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ez_moi" sheetId="1" r:id="rId3"/>
    <sheet state="visible" name="Décompte" sheetId="2" r:id="rId4"/>
    <sheet state="visible" name="Alsace" sheetId="3" r:id="rId5"/>
    <sheet state="visible" name="Aquitaine" sheetId="4" r:id="rId6"/>
    <sheet state="visible" name="Auvergne" sheetId="5" r:id="rId7"/>
    <sheet state="visible" name="Bourgogne" sheetId="6" r:id="rId8"/>
    <sheet state="visible" name="Bretagne" sheetId="7" r:id="rId9"/>
    <sheet state="visible" name="Centre" sheetId="8" r:id="rId10"/>
    <sheet state="visible" name="Champagne-Ardenne" sheetId="9" r:id="rId11"/>
    <sheet state="visible" name="Corse" sheetId="10" r:id="rId12"/>
    <sheet state="visible" name="Franche-Comté" sheetId="11" r:id="rId13"/>
    <sheet state="visible" name="Ile-de-France" sheetId="12" r:id="rId14"/>
    <sheet state="visible" name="Languedoc-Roussillon" sheetId="13" r:id="rId15"/>
    <sheet state="visible" name="Limousin" sheetId="14" r:id="rId16"/>
    <sheet state="visible" name="Lorraine" sheetId="15" r:id="rId17"/>
    <sheet state="visible" name="Midi-Pyrénées" sheetId="16" r:id="rId18"/>
    <sheet state="visible" name="Nord-Pas-de-Calais" sheetId="17" r:id="rId19"/>
    <sheet state="visible" name="Basse-Normandie" sheetId="18" r:id="rId20"/>
    <sheet state="visible" name="Haute-Normandie" sheetId="19" r:id="rId21"/>
    <sheet state="visible" name="PACA" sheetId="20" r:id="rId22"/>
    <sheet state="visible" name="Pays-de-la-Loire" sheetId="21" r:id="rId23"/>
    <sheet state="visible" name="Picardie" sheetId="22" r:id="rId24"/>
    <sheet state="visible" name="Poitou-Charentes" sheetId="23" r:id="rId25"/>
    <sheet state="visible" name="Rhône-Alpes" sheetId="24" r:id="rId26"/>
    <sheet state="visible" name="DOM-TOM" sheetId="25" r:id="rId27"/>
    <sheet state="visible" name="SU adultes" sheetId="26" r:id="rId28"/>
    <sheet state="visible" name="SU pédiatriques" sheetId="27" r:id="rId29"/>
  </sheets>
  <definedNames>
    <definedName hidden="1" localSheetId="5" name="_xlnm._FilterDatabase">Bourgogne!$A$2:$R$30</definedName>
    <definedName hidden="1" localSheetId="23" name="_xlnm._FilterDatabase">'Rhône-Alpes'!$A$1:$R$71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B17">
      <text>
        <t xml:space="preserve">Un établissement qui s'occupe des adultes + traumatologie pédiatrique est-il considéré comme "adulte" (ou comme "généraliste ?) ?
	-Doriane Thiébaud
Effectivement, je pense qu'il vaudrait mieux faire seulement 2 groupes : polyvalent et pédiatrique
	-Barbara Philippot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33">
      <text>
        <t xml:space="preserve">Clinique ouverte depuis le 15 aout 2015
	-Caroline Ligier</t>
      </text>
    </comment>
    <comment authorId="0" ref="B39">
      <text>
        <t xml:space="preserve">Ligne à supprimer, ne dispose pas d autorisation pr la partie pédia
	-Caroline Ligier</t>
      </text>
    </comment>
    <comment authorId="0" ref="B32">
      <text>
        <t xml:space="preserve">Cette clinique a fermé le 15 aout 2015
	-Caroline Ligier</t>
      </text>
    </comment>
    <comment authorId="0" ref="B30">
      <text>
        <t xml:space="preserve">Ligne à supprimer, ne dispose pas d autorisation pr la partie pédia
	-Caroline Ligier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B30">
      <text>
        <t xml:space="preserve">Selon mes sources (notre ARS et l'établissement en question), il n'y a pas d'autorisation spécifique officielle.
	-Doriane Thiébaud</t>
      </text>
    </comment>
    <comment authorId="0" ref="B28">
      <text>
        <t xml:space="preserve">je ne sais pas si les urgences pédiatriques de cet établissement ont une autorisation spécifique.
	-Doriane Thiébaud</t>
      </text>
    </comment>
    <comment authorId="0" ref="B27">
      <text>
        <t xml:space="preserve">je ne sais pas si les urgences pédiatrique de cet établissement ont une autorisation spécifique.
	-Doriane Thiébaud</t>
      </text>
    </comment>
    <comment authorId="0" ref="B29">
      <text>
        <t xml:space="preserve">je ne sais pas si les urgences pédiatrique de cet établissement ont une autorisation spécifique.
	-Doriane Thiébaud</t>
      </text>
    </comment>
  </commentList>
</comments>
</file>

<file path=xl/sharedStrings.xml><?xml version="1.0" encoding="utf-8"?>
<sst xmlns="http://schemas.openxmlformats.org/spreadsheetml/2006/main" count="14182" uniqueCount="5429">
  <si>
    <t>Décompte</t>
  </si>
  <si>
    <t>Nombre de services d'urgences autorisés par type d'établissement et par statut</t>
  </si>
  <si>
    <t>INFORMATIONS GENERALES</t>
  </si>
  <si>
    <t>Affichage du nb de SU par région et du nb de SU par statut et type d'établissement</t>
  </si>
  <si>
    <t>REGION</t>
  </si>
  <si>
    <t>Listing des SU de chaque région. Sont comptabilisés tous les SU ayant une autorisation spécifique. cf descriptif des colonnes ci-dessous</t>
  </si>
  <si>
    <t>SU_adultes</t>
  </si>
  <si>
    <t>NE PAS MODIFIER. Listing national des SU adultes et généralistes compilant les données des onglets de chaque région utilisé pour la carte en ligne</t>
  </si>
  <si>
    <t>SU_pediatriques</t>
  </si>
  <si>
    <t>NE PAS MODIFIER. Listing national des SU pédiatriques compilant les données des onglets de chaque région utilisé pour la carte en ligne</t>
  </si>
  <si>
    <t>Carte en ligne des services d'urgences</t>
  </si>
  <si>
    <t>POSITION DE L'ETABLISSEMENT</t>
  </si>
  <si>
    <t>https://umap.openstreetmap.fr/fr/map/services-durgences_75732</t>
  </si>
  <si>
    <t>Descriptif des colonnes présentes dans le fichier pour chaque onglet REGION</t>
  </si>
  <si>
    <t>Date de dernière modification</t>
  </si>
  <si>
    <t>Items</t>
  </si>
  <si>
    <t>Nom établissement</t>
  </si>
  <si>
    <t>Commentaires</t>
  </si>
  <si>
    <t>Finess</t>
  </si>
  <si>
    <t>Date de dernière mise à jour de la ligne</t>
  </si>
  <si>
    <t>Adresse - voie</t>
  </si>
  <si>
    <t>Adresse - complément</t>
  </si>
  <si>
    <t>Nom de l'établissement</t>
  </si>
  <si>
    <t>Adresse - code postal</t>
  </si>
  <si>
    <t>Adresse - ville</t>
  </si>
  <si>
    <t>Type d'accueil</t>
  </si>
  <si>
    <t>Finess Géographique</t>
  </si>
  <si>
    <t>Type structure</t>
  </si>
  <si>
    <t>Type d'établissement</t>
  </si>
  <si>
    <t>Adresse géographique (reconnue par GPS, pas de cedex, etc)</t>
  </si>
  <si>
    <t>Latitude</t>
  </si>
  <si>
    <t>Adresse - boîte postale</t>
  </si>
  <si>
    <t>Longitude</t>
  </si>
  <si>
    <t>Adresse retournée par le géocodage</t>
  </si>
  <si>
    <t>Score du géocodage (&gt; 0.5 bon)</t>
  </si>
  <si>
    <t>Précision du géocodage</t>
  </si>
  <si>
    <t>Département</t>
  </si>
  <si>
    <t>Code insee</t>
  </si>
  <si>
    <t>Type d'accueil : Généraliste, Pédiatrique, Adulte</t>
  </si>
  <si>
    <t>Type de structure : non renseigné, public, privé, HIA, ESPIC</t>
  </si>
  <si>
    <t>non renseigné, CHU/CHR, siège de SAMU (hors CHU/CHR), siège de SMUR (hors siège de SAMU)</t>
  </si>
  <si>
    <t>Adresse corrigée pour identification par le service de géocodage</t>
  </si>
  <si>
    <t xml:space="preserve">count </t>
  </si>
  <si>
    <t>Coordonnées de l'établissement - latitude en degrés décimaux</t>
  </si>
  <si>
    <t>CHU DE STRASBOURG-NHC</t>
  </si>
  <si>
    <t>Coordonnées de l'établissement - longitude en degrés décimaux</t>
  </si>
  <si>
    <t>670000025</t>
  </si>
  <si>
    <t>Adresse retournée par le service de géocodage</t>
  </si>
  <si>
    <t>Score de précision (fiable au dessus de 0,5)</t>
  </si>
  <si>
    <t>Type de précision : housenumber, street, locality, city, manuel (= point déplacé manuellement)</t>
  </si>
  <si>
    <t>Département / Région retourné par le service de géocodage</t>
  </si>
  <si>
    <t>Code insee retourné par le service de géocodage</t>
  </si>
  <si>
    <t>1 place de l'hopital</t>
  </si>
  <si>
    <t>BP 426</t>
  </si>
  <si>
    <t>67091</t>
  </si>
  <si>
    <t>STRASBOURG CEDEX</t>
  </si>
  <si>
    <t>Adulte</t>
  </si>
  <si>
    <t>public</t>
  </si>
  <si>
    <t>CHU/CHR</t>
  </si>
  <si>
    <t>1 place de l'hopital 67091 STRASBOURG</t>
  </si>
  <si>
    <t>1 Place de l'Hôpital 67000 Strasbourg</t>
  </si>
  <si>
    <t>housenumber</t>
  </si>
  <si>
    <t>67, Bas-Rhin, Alsace</t>
  </si>
  <si>
    <t>67482</t>
  </si>
  <si>
    <t>CLINIQUE SAINTE ODILE</t>
  </si>
  <si>
    <t>670016237</t>
  </si>
  <si>
    <t>6 rue Simonis</t>
  </si>
  <si>
    <t>67100</t>
  </si>
  <si>
    <t>STRASBOURG</t>
  </si>
  <si>
    <t>Généraliste</t>
  </si>
  <si>
    <t>ESPIC</t>
  </si>
  <si>
    <t>autre</t>
  </si>
  <si>
    <t>6 rue Simonis 67100 STRASBOURG</t>
  </si>
  <si>
    <t>6 Rue Simonis 67100 Strasbourg</t>
  </si>
  <si>
    <t>CLINIQUE DES DIACONESSES</t>
  </si>
  <si>
    <t>670780162</t>
  </si>
  <si>
    <t>2 rue sainte-elisabeth</t>
  </si>
  <si>
    <t>BP 90010</t>
  </si>
  <si>
    <t>67085</t>
  </si>
  <si>
    <t>2 rue sainte-elisabeth 67085 STRASBOURG</t>
  </si>
  <si>
    <t>2 Rue Sainte-Élisabeth 67000 Strasbourg</t>
  </si>
  <si>
    <t>CLINIQUE SAINTE-ANNE</t>
  </si>
  <si>
    <t>670780212</t>
  </si>
  <si>
    <t>182 route de la wantzenau</t>
  </si>
  <si>
    <t>182 route de la wantzenau 67085 STRASBOURG</t>
  </si>
  <si>
    <t>182 Route de la Wantzenau 67000 Strasbourg</t>
  </si>
  <si>
    <t>CENTRE HOSPITALIER DE HAGUENAU</t>
  </si>
  <si>
    <t>670780337</t>
  </si>
  <si>
    <t>64 avenue professeur r leriche</t>
  </si>
  <si>
    <t>BP 252</t>
  </si>
  <si>
    <t>67504</t>
  </si>
  <si>
    <t>HAGUENAU CEDEX</t>
  </si>
  <si>
    <t>siège de SMUR</t>
  </si>
  <si>
    <t>64 avenue professeur r leriche 67504 HAGUENAU</t>
  </si>
  <si>
    <t>64 Avenue du Professeur René Leriche 67500 Haguenau</t>
  </si>
  <si>
    <t>67180</t>
  </si>
  <si>
    <t>Pédiatrique</t>
  </si>
  <si>
    <t>CH SAINTE-CATHERINE DE SAVERNE</t>
  </si>
  <si>
    <t>670780345</t>
  </si>
  <si>
    <t>19 cote de saverne</t>
  </si>
  <si>
    <t>BP 20105</t>
  </si>
  <si>
    <t>67703</t>
  </si>
  <si>
    <t>SAVERNE CEDEX</t>
  </si>
  <si>
    <t>HIA</t>
  </si>
  <si>
    <t>non renseigné</t>
  </si>
  <si>
    <t>19 cote de saverne 67703 SAVERNE</t>
  </si>
  <si>
    <t>siège de SAMU</t>
  </si>
  <si>
    <t>19 Côte de Saverne 67700 Saverne</t>
  </si>
  <si>
    <t>privé</t>
  </si>
  <si>
    <t>67437</t>
  </si>
  <si>
    <t>Alsace</t>
  </si>
  <si>
    <t>Aquitaine</t>
  </si>
  <si>
    <t>CH BERGERAC</t>
  </si>
  <si>
    <t>240000059</t>
  </si>
  <si>
    <t>CH INTERCOMMUNAL DE LA LAUTER</t>
  </si>
  <si>
    <t>9 avenue calmette</t>
  </si>
  <si>
    <t>670780543</t>
  </si>
  <si>
    <t>Auvergne</t>
  </si>
  <si>
    <t>BP 820</t>
  </si>
  <si>
    <t>24 route weiler</t>
  </si>
  <si>
    <t>Bourgogne</t>
  </si>
  <si>
    <t>24108</t>
  </si>
  <si>
    <t>Bretagne</t>
  </si>
  <si>
    <t>BP  20003</t>
  </si>
  <si>
    <t>BERGERAC CEDEX</t>
  </si>
  <si>
    <t>Centre</t>
  </si>
  <si>
    <t>67166</t>
  </si>
  <si>
    <t>Champagne - Ardenne</t>
  </si>
  <si>
    <t>WISSEMBOURG CEDEX</t>
  </si>
  <si>
    <t>Corse</t>
  </si>
  <si>
    <t>Franche-Comté</t>
  </si>
  <si>
    <t>Ile-de-France</t>
  </si>
  <si>
    <t>Languedoc- Roussillon</t>
  </si>
  <si>
    <t>Limousin</t>
  </si>
  <si>
    <t>Lorraine</t>
  </si>
  <si>
    <t>Midi- Pyrénées</t>
  </si>
  <si>
    <t>Nord-Pas-de-Calais</t>
  </si>
  <si>
    <t>24 route weiler 67166 WISSEMBOURG</t>
  </si>
  <si>
    <t>Basse-Normandie</t>
  </si>
  <si>
    <t>Haute-Normandie</t>
  </si>
  <si>
    <t>PACA</t>
  </si>
  <si>
    <t>Pays-de-la-Loire</t>
  </si>
  <si>
    <t>24 Route de Weiler 67160 Wissembourg</t>
  </si>
  <si>
    <t>Picardie</t>
  </si>
  <si>
    <t>Poitou-Charentes</t>
  </si>
  <si>
    <t>67544</t>
  </si>
  <si>
    <t>CENTRE HOSPITALIER DE SELESTAT</t>
  </si>
  <si>
    <t>670780691</t>
  </si>
  <si>
    <t>23 avenue louis pasteur</t>
  </si>
  <si>
    <t>BP 30248</t>
  </si>
  <si>
    <t>67606</t>
  </si>
  <si>
    <t>SELESTAT CEDEX</t>
  </si>
  <si>
    <t>23 avenue louis pasteur 67606 SELESTAT</t>
  </si>
  <si>
    <t>23 Avenue Louis Pasteur 67600 Sélestat</t>
  </si>
  <si>
    <t>Rhone-Alpes</t>
  </si>
  <si>
    <t>DOM-TOM</t>
  </si>
  <si>
    <t>Nb de SU autorisés</t>
  </si>
  <si>
    <t>67462</t>
  </si>
  <si>
    <t>CHU STRASBOURG-HAUTEPIERRE</t>
  </si>
  <si>
    <t>670783273</t>
  </si>
  <si>
    <t>1 avenue moliere</t>
  </si>
  <si>
    <t>9 avenue calmette 24108 BERGERAC</t>
  </si>
  <si>
    <t>67098</t>
  </si>
  <si>
    <t>STRASBOURG CEDEX 2</t>
  </si>
  <si>
    <t>9 Avenue du Professeur Albert Calmette 24100 Bergerac</t>
  </si>
  <si>
    <t>24, Dordogne, Aquitaine</t>
  </si>
  <si>
    <t>24037</t>
  </si>
  <si>
    <t>CH PERIGUEUX</t>
  </si>
  <si>
    <t>240000117</t>
  </si>
  <si>
    <t>1 avenue moliere 67098 STRASBOURG</t>
  </si>
  <si>
    <t>80 avenue georges pompidou</t>
  </si>
  <si>
    <t>BP 9052</t>
  </si>
  <si>
    <t>1 Avenue Molière 67200 Strasbourg</t>
  </si>
  <si>
    <t>24019</t>
  </si>
  <si>
    <t>PERIGUEUX CEDEX</t>
  </si>
  <si>
    <t>80 avenue georges pompidou 24019 PERIGUEUX</t>
  </si>
  <si>
    <t>80 Avenue Georges Pompidou 24000 Périgueux</t>
  </si>
  <si>
    <t>24322</t>
  </si>
  <si>
    <t>PCL FRANCHEVILLE</t>
  </si>
  <si>
    <t>240000190</t>
  </si>
  <si>
    <t>34 boulevard de vesone</t>
  </si>
  <si>
    <t>BP 4063</t>
  </si>
  <si>
    <t>24004</t>
  </si>
  <si>
    <t>POLYCLINIQUE DES TROIS FRONTIERES</t>
  </si>
  <si>
    <t>680000197</t>
  </si>
  <si>
    <t>8 rue st-damien</t>
  </si>
  <si>
    <t>BP 20108</t>
  </si>
  <si>
    <t>68303</t>
  </si>
  <si>
    <t>ST LOUIS CEDEX</t>
  </si>
  <si>
    <t>8 rue st-damien 68303 ST LOUIS</t>
  </si>
  <si>
    <t>34 boulevard de vesone 24004 PERIGUEUX</t>
  </si>
  <si>
    <t>8 Rue Saint-Damien 68300 Saint-Louis</t>
  </si>
  <si>
    <t>68, Haut-Rhin, Alsace</t>
  </si>
  <si>
    <t>34 Boulevard de Vesone 24000 Périgueux</t>
  </si>
  <si>
    <t>68297</t>
  </si>
  <si>
    <t>CLINIQUE DIACONAT-FONDERIE</t>
  </si>
  <si>
    <t>680000320</t>
  </si>
  <si>
    <t>1 rue saint sauveur</t>
  </si>
  <si>
    <t>BP  1237</t>
  </si>
  <si>
    <t>68054</t>
  </si>
  <si>
    <t>CH SARLAT</t>
  </si>
  <si>
    <t>MULHOUSE CEDEX 1</t>
  </si>
  <si>
    <t>240000448</t>
  </si>
  <si>
    <t>le pouget</t>
  </si>
  <si>
    <t>CS 80201</t>
  </si>
  <si>
    <t>24206</t>
  </si>
  <si>
    <t>SARLAT LA CANEDA CEDEX</t>
  </si>
  <si>
    <t>1 rue saint sauveur 68054 MULHOUSE</t>
  </si>
  <si>
    <t>1 Rue Saint-Sauveur 68100 Mulhouse</t>
  </si>
  <si>
    <t>le pouget 24206 SARLAT LA CANEDA</t>
  </si>
  <si>
    <t>68224</t>
  </si>
  <si>
    <t>Le Pouget 24200 Sarlat-la-Canéda</t>
  </si>
  <si>
    <t>CENTRE HOSPITALIER D ALTKIRCH</t>
  </si>
  <si>
    <t>680000395</t>
  </si>
  <si>
    <t>manuel</t>
  </si>
  <si>
    <t>23 r du troisieme zouave</t>
  </si>
  <si>
    <t>24520</t>
  </si>
  <si>
    <t>B.P.  1022</t>
  </si>
  <si>
    <t>68134</t>
  </si>
  <si>
    <t>ALTKIRCH CEDEX</t>
  </si>
  <si>
    <t>CH SUD GIRONDE LANGON</t>
  </si>
  <si>
    <t>330000589</t>
  </si>
  <si>
    <t>rue paul langevin</t>
  </si>
  <si>
    <t>B.P. 116</t>
  </si>
  <si>
    <t>33212</t>
  </si>
  <si>
    <t>LANGON CEDEX</t>
  </si>
  <si>
    <t>23 r du troisieme zouave 68134 ALTKIRCH</t>
  </si>
  <si>
    <t>23 Rue du 3e Zouave 68130 Altkirch</t>
  </si>
  <si>
    <t>rue paul langevin 33212 LANGON</t>
  </si>
  <si>
    <t>68004</t>
  </si>
  <si>
    <t>Rue Paul Langevin 33210 Langon</t>
  </si>
  <si>
    <t>CENTRE HOSPITALIER DE THANN</t>
  </si>
  <si>
    <t>680000437</t>
  </si>
  <si>
    <t>street</t>
  </si>
  <si>
    <t>1 - 3 rue saint jacques</t>
  </si>
  <si>
    <t>33, Gironde, Aquitaine</t>
  </si>
  <si>
    <t>BP 40088</t>
  </si>
  <si>
    <t>33227</t>
  </si>
  <si>
    <t>68802</t>
  </si>
  <si>
    <t>THANN CEDEX</t>
  </si>
  <si>
    <t>CH LIBOURNE</t>
  </si>
  <si>
    <t>330000605</t>
  </si>
  <si>
    <t>112 rue de la marne</t>
  </si>
  <si>
    <t>BP 199</t>
  </si>
  <si>
    <t>33505</t>
  </si>
  <si>
    <t>LIBOURNE CEDEX</t>
  </si>
  <si>
    <t>1 - 3 rue saint jacques 68802 THANN</t>
  </si>
  <si>
    <t>3 Rue Saint-Jacques 68800 Thann</t>
  </si>
  <si>
    <t>112 rue de la marne 33505 LIBOURNE</t>
  </si>
  <si>
    <t>68334</t>
  </si>
  <si>
    <t>112 Rue de la Marne 33500 Libourne</t>
  </si>
  <si>
    <t>HOPITAL DU  HASENRAIN</t>
  </si>
  <si>
    <t>680000627</t>
  </si>
  <si>
    <t>87 avenue d altkirch</t>
  </si>
  <si>
    <t>B.P.  1070</t>
  </si>
  <si>
    <t>33243</t>
  </si>
  <si>
    <t>68051</t>
  </si>
  <si>
    <t>CH STE-FOY-LA-GRANDE</t>
  </si>
  <si>
    <t>330000613</t>
  </si>
  <si>
    <t>87 avenue d altkirch 68051 MULHOUSE</t>
  </si>
  <si>
    <t>87 Avenue d'Altkirch 68100 Mulhouse</t>
  </si>
  <si>
    <t>HOPITAL LOUIS PASTEUR</t>
  </si>
  <si>
    <t>680000684</t>
  </si>
  <si>
    <t>39 avenue de la Liberté</t>
  </si>
  <si>
    <t>68024</t>
  </si>
  <si>
    <t>Colmar cedex</t>
  </si>
  <si>
    <t>2 Avenue Charrier 33220 Sainte-Foy-la-Grande</t>
  </si>
  <si>
    <t>39 avenue de la Liberté 68024 Colmar</t>
  </si>
  <si>
    <t>33402</t>
  </si>
  <si>
    <t>39 Avenue de la Liberté 68000 Colmar</t>
  </si>
  <si>
    <t>PCL BORDEAUX RIVE DROITE</t>
  </si>
  <si>
    <t>330780263</t>
  </si>
  <si>
    <t>68066</t>
  </si>
  <si>
    <t>24 rue des cavailles</t>
  </si>
  <si>
    <t>33310</t>
  </si>
  <si>
    <t>CENTRE HOSPITALIER DE GUEBWILLER</t>
  </si>
  <si>
    <t>LORMONT</t>
  </si>
  <si>
    <t>680001005</t>
  </si>
  <si>
    <t>2 rue jean schlumberger</t>
  </si>
  <si>
    <t>68504</t>
  </si>
  <si>
    <t>GUEBWILLER CEDEX</t>
  </si>
  <si>
    <t>24 rue des cavailles 33310 LORMONT</t>
  </si>
  <si>
    <t>2 rue jean schlumberger 68504 GUEBWILLER</t>
  </si>
  <si>
    <t>24 Rue des Cavailles 33310 Lormont</t>
  </si>
  <si>
    <t>2 Rue Jean Schlumberger 68500 Guebwiller</t>
  </si>
  <si>
    <t>33249</t>
  </si>
  <si>
    <t>68112</t>
  </si>
  <si>
    <t xml:space="preserve">PCL BORDEAUX-NORD </t>
  </si>
  <si>
    <t>330780479</t>
  </si>
  <si>
    <t>Centre Mere enfant- Le parc</t>
  </si>
  <si>
    <t>680001245</t>
  </si>
  <si>
    <t>15 rue claude boucher</t>
  </si>
  <si>
    <t>49 rue du Stauffen</t>
  </si>
  <si>
    <t>33077</t>
  </si>
  <si>
    <t>68020</t>
  </si>
  <si>
    <t>BORDEAUX CEDEX</t>
  </si>
  <si>
    <t>49 rue du Stauffen 68020 Colmar cedex</t>
  </si>
  <si>
    <t>15 rue claude boucher 33077 BORDEAUX</t>
  </si>
  <si>
    <t>49 Rue du Stauffen 68000 Colmar</t>
  </si>
  <si>
    <t>15 Rue Claude Boucher 33300 Bordeaux</t>
  </si>
  <si>
    <t>33063</t>
  </si>
  <si>
    <t>CL MUTUALISTE DU MEDOC</t>
  </si>
  <si>
    <t>330780495</t>
  </si>
  <si>
    <t>CENTRE HOSPITALIER DE MULHOUSE - HOPITAL EMILE MUL</t>
  </si>
  <si>
    <t>64 rue aristide briand</t>
  </si>
  <si>
    <t>680004546</t>
  </si>
  <si>
    <t>20 rue du dr laennec</t>
  </si>
  <si>
    <t>BP 71</t>
  </si>
  <si>
    <t>33340</t>
  </si>
  <si>
    <t>20 avenue du docteur rené laennec 68100 MULHOUSE</t>
  </si>
  <si>
    <t>LESPARRE MEDOC</t>
  </si>
  <si>
    <t>20 Avenue du Docteur René Laennec 68100 Mulhouse</t>
  </si>
  <si>
    <t>64 rue aristide briand 33340 LESPARRE MEDOC</t>
  </si>
  <si>
    <t>CLINIQUE DIACONAT-ROOSEVELT</t>
  </si>
  <si>
    <t>64 Rue Aristide Briand 33340 Lesparre-Médoc</t>
  </si>
  <si>
    <t>33240</t>
  </si>
  <si>
    <t>12 rue d'Alsace 68200 MULHOUSE</t>
  </si>
  <si>
    <t>CL MUTUALISTE DE PESSAC</t>
  </si>
  <si>
    <t>330780529</t>
  </si>
  <si>
    <t>46 avenue du dr. schweitzer</t>
  </si>
  <si>
    <t>68225</t>
  </si>
  <si>
    <t>33608</t>
  </si>
  <si>
    <t>PESSAC CEDEX</t>
  </si>
  <si>
    <t>46 avenue du dr. schweitzer 33608 PESSAC</t>
  </si>
  <si>
    <t>46 Avenue du Docteur Albert Schweitzer 33600 Pessac</t>
  </si>
  <si>
    <t>33318</t>
  </si>
  <si>
    <t>CMC WALLERSTEIN</t>
  </si>
  <si>
    <t>330780537</t>
  </si>
  <si>
    <t>14 boulevard javal</t>
  </si>
  <si>
    <t>33740</t>
  </si>
  <si>
    <t>ARES</t>
  </si>
  <si>
    <t>14 boulevard javal 33740 ARES</t>
  </si>
  <si>
    <t>14 Boulevard Javal 33740 Arès</t>
  </si>
  <si>
    <t>33011</t>
  </si>
  <si>
    <t>CH ARCACHON</t>
  </si>
  <si>
    <t>330781204</t>
  </si>
  <si>
    <t>5 allée de l'hopital</t>
  </si>
  <si>
    <t>B.P.140</t>
  </si>
  <si>
    <t>33260</t>
  </si>
  <si>
    <t>LA TESTE DE BUCH</t>
  </si>
  <si>
    <t>5 allée de l'hopital 33260 LA TESTE DE BUCH</t>
  </si>
  <si>
    <t>5 Allée de l'Hôpital 33260 La Teste-de-Buch</t>
  </si>
  <si>
    <t>33529</t>
  </si>
  <si>
    <t>CH HAUTE GIRONDE BLAYE</t>
  </si>
  <si>
    <t>330781220</t>
  </si>
  <si>
    <t>rue de l'hopital</t>
  </si>
  <si>
    <t>BP 90</t>
  </si>
  <si>
    <t>33390</t>
  </si>
  <si>
    <t>BLAYE</t>
  </si>
  <si>
    <t>rue de l'hopital 33390 BLAYE</t>
  </si>
  <si>
    <t>Rue de l'Hôpital 33390 Blaye</t>
  </si>
  <si>
    <t>33058</t>
  </si>
  <si>
    <t>HIA ROBERT PICQUE</t>
  </si>
  <si>
    <t>330781303</t>
  </si>
  <si>
    <t>351 route de toulouse</t>
  </si>
  <si>
    <t>CS 80002</t>
  </si>
  <si>
    <t>33882</t>
  </si>
  <si>
    <t>VILLENAVE D ORNON CEDEX</t>
  </si>
  <si>
    <t>351 route de toulouse 33882 VILLENAVE D ORNON</t>
  </si>
  <si>
    <t>351 Route de Toulouse 33140 Villenave-d'Ornon</t>
  </si>
  <si>
    <t>33550</t>
  </si>
  <si>
    <t>CHU HOP ST-ANDRE</t>
  </si>
  <si>
    <t>330781352</t>
  </si>
  <si>
    <t>1 rue jean burguet</t>
  </si>
  <si>
    <t>33075</t>
  </si>
  <si>
    <t>1 rue jean burguet 33075 BORDEAUX</t>
  </si>
  <si>
    <t>1 Rue Jean Burguet 33000 Bordeaux</t>
  </si>
  <si>
    <t>CHU PELLEGRIN ADULTES</t>
  </si>
  <si>
    <t>330781360</t>
  </si>
  <si>
    <t>place amelie raba leon</t>
  </si>
  <si>
    <t>33076</t>
  </si>
  <si>
    <t>place amelie raba leon 33076 BORDEAUX</t>
  </si>
  <si>
    <t>Place Amélie Raba Léon 33000 Bordeaux</t>
  </si>
  <si>
    <t>CHU PELLEGRIN PÉDIATRIE</t>
  </si>
  <si>
    <t>CHU HOP HAUT-LÉVÊQUE</t>
  </si>
  <si>
    <t>330783648</t>
  </si>
  <si>
    <t>avenue de magellan</t>
  </si>
  <si>
    <t>33604</t>
  </si>
  <si>
    <t>avenue de magellan 33604 PESSAC</t>
  </si>
  <si>
    <t>Avenue de Magellan 33600 Pessac</t>
  </si>
  <si>
    <t>CH MONT-DE-MARSAN</t>
  </si>
  <si>
    <t>400011177</t>
  </si>
  <si>
    <t>avenue pierre de coubertin</t>
  </si>
  <si>
    <t>40024</t>
  </si>
  <si>
    <t>MONT DE MARSAN CEDEX</t>
  </si>
  <si>
    <t>avenue pierre de coubertin 40000 MONT DE MARSAN</t>
  </si>
  <si>
    <t>40, Landes, Aquitaine</t>
  </si>
  <si>
    <t>40192</t>
  </si>
  <si>
    <t xml:space="preserve">CH DAX </t>
  </si>
  <si>
    <t>400780193</t>
  </si>
  <si>
    <t>51 boulevard yves du manoir</t>
  </si>
  <si>
    <t>BP 323</t>
  </si>
  <si>
    <t>40107</t>
  </si>
  <si>
    <t>DAX CEDEX</t>
  </si>
  <si>
    <t>51 boulevard yves du manoir 40107 DAX</t>
  </si>
  <si>
    <t>Boulevard Yves du Manoir 40100 Dax</t>
  </si>
  <si>
    <t>40088</t>
  </si>
  <si>
    <t>PCL LES CHÊNES</t>
  </si>
  <si>
    <t>400782769</t>
  </si>
  <si>
    <t>rue chantemerle bp.69</t>
  </si>
  <si>
    <t>40801</t>
  </si>
  <si>
    <t>AIRE SUR L ADOUR CEDEX</t>
  </si>
  <si>
    <t>rue chantemerle bp.69 40801 AIRE SUR L ADOUR</t>
  </si>
  <si>
    <t>Rue Chantemerle 40800 Aire-sur-l'Adour</t>
  </si>
  <si>
    <t>40001</t>
  </si>
  <si>
    <t>CL ESQUIROL-SAINT-HILAIRE</t>
  </si>
  <si>
    <t>470000027</t>
  </si>
  <si>
    <t>1 rue dr et mme delmas</t>
  </si>
  <si>
    <t>BP 19</t>
  </si>
  <si>
    <t>47002</t>
  </si>
  <si>
    <t>AGEN CEDEX</t>
  </si>
  <si>
    <t>1 rue du docteur et madame delmas 47002 AGEN</t>
  </si>
  <si>
    <t>1 Rue du Docteur et Madame Delmas 47000 Agen</t>
  </si>
  <si>
    <t>47, Lot-et-Garonne, Aquitaine</t>
  </si>
  <si>
    <t>47001</t>
  </si>
  <si>
    <t>CH AGEN</t>
  </si>
  <si>
    <t>470000316</t>
  </si>
  <si>
    <t>route de villeneuve</t>
  </si>
  <si>
    <t>47923</t>
  </si>
  <si>
    <t>AGEN CEDEX 9</t>
  </si>
  <si>
    <t>route de villeneuve 47923 AGEN</t>
  </si>
  <si>
    <t>CH VILLENEUVE-SUR-LOT</t>
  </si>
  <si>
    <t>470000324</t>
  </si>
  <si>
    <t>2 boulevard saint-cyr</t>
  </si>
  <si>
    <t>B.P. 319</t>
  </si>
  <si>
    <t>47307</t>
  </si>
  <si>
    <t>VILLENEUVE SUR LOT CEDEX</t>
  </si>
  <si>
    <t>2 boulevard saint-cyr 47307 VILLENEUVE SUR LOT</t>
  </si>
  <si>
    <t>CENTRE HOSPITALIER MOULINS YZEURE</t>
  </si>
  <si>
    <t>2 Boulevard Saint-Cyr de Coquard 47300 Villeneuve-sur-Lot</t>
  </si>
  <si>
    <t>030780092</t>
  </si>
  <si>
    <t>10 avenue gal de gaulle</t>
  </si>
  <si>
    <t>BP 609</t>
  </si>
  <si>
    <t>47323</t>
  </si>
  <si>
    <t>03006</t>
  </si>
  <si>
    <t>MOULINS CEDEX</t>
  </si>
  <si>
    <t xml:space="preserve">CH MARMANDE </t>
  </si>
  <si>
    <t>470001660</t>
  </si>
  <si>
    <t>76 rue du  docteur courret</t>
  </si>
  <si>
    <t>BP 311</t>
  </si>
  <si>
    <t>47207</t>
  </si>
  <si>
    <t>MARMANDE CEDEX</t>
  </si>
  <si>
    <t>76 rue du  docteur courret 47207 MARMANDE</t>
  </si>
  <si>
    <t>76 Rue du Docteur Courret 47200 Marmande</t>
  </si>
  <si>
    <t>47157</t>
  </si>
  <si>
    <t>CH COTE BASQUE - BAYONNE</t>
  </si>
  <si>
    <t>640000162</t>
  </si>
  <si>
    <t>13 avenue de l'interne jacques-loeb</t>
  </si>
  <si>
    <t>BP 8</t>
  </si>
  <si>
    <t>64109</t>
  </si>
  <si>
    <t>BAYONNE CEDEX</t>
  </si>
  <si>
    <t>13 avenue de l'interne jacques-loeb 64109 BAYONNE</t>
  </si>
  <si>
    <t>13 Avenue de l'Interne Jacques Loeb 64100 Bayonne</t>
  </si>
  <si>
    <t>64, Pyrénées-Atlantiques, Aquitaine</t>
  </si>
  <si>
    <t>10 avenue gal de gaulle 03006 MOULINS</t>
  </si>
  <si>
    <t>64102</t>
  </si>
  <si>
    <t>CH OLORON</t>
  </si>
  <si>
    <t>640000410</t>
  </si>
  <si>
    <t>avenue dr fleming</t>
  </si>
  <si>
    <t>03, Allier, Auvergne</t>
  </si>
  <si>
    <t>BP 160</t>
  </si>
  <si>
    <t>03190</t>
  </si>
  <si>
    <t>64404</t>
  </si>
  <si>
    <t>OLORON STE MARIE CEDEX</t>
  </si>
  <si>
    <t>23/09/2016</t>
  </si>
  <si>
    <t>CENTRE HOSPITALIER DE MONTLUCON</t>
  </si>
  <si>
    <t>030780100</t>
  </si>
  <si>
    <t>18 avenue du 8 mai 1945</t>
  </si>
  <si>
    <t>03109</t>
  </si>
  <si>
    <t>MONTLUCON CEDEX</t>
  </si>
  <si>
    <t>avenue docteur fleming 64404 OLORON STE MARIE</t>
  </si>
  <si>
    <t>64422</t>
  </si>
  <si>
    <t>CH ST-PALAIS</t>
  </si>
  <si>
    <t>640780318</t>
  </si>
  <si>
    <t>avenue frederic de saint-jayme</t>
  </si>
  <si>
    <t>18 avenue du 8 mai 1945 03109 MONTLUCON</t>
  </si>
  <si>
    <t>64120</t>
  </si>
  <si>
    <t>ST PALAIS</t>
  </si>
  <si>
    <t>18 Avenue du 8 Mai 1945 03100 Montluçon</t>
  </si>
  <si>
    <t>03185</t>
  </si>
  <si>
    <t>CENTRE HOSPITALIER JACQUES LACARIN</t>
  </si>
  <si>
    <t>avenue frederic de saint-jayme 64120 ST PALAIS</t>
  </si>
  <si>
    <t>030780118</t>
  </si>
  <si>
    <t>boulevard deniere</t>
  </si>
  <si>
    <t>BP 2757</t>
  </si>
  <si>
    <t>03207</t>
  </si>
  <si>
    <t>Avenue Frédéric de Saint-Jayme 64120 Saint-Palais</t>
  </si>
  <si>
    <t>VICHY CEDEX</t>
  </si>
  <si>
    <t>64493</t>
  </si>
  <si>
    <t>CL ST-ETIENNE</t>
  </si>
  <si>
    <t>boulevard deniere 03207 VICHY</t>
  </si>
  <si>
    <t>Boulevard Denière 03200 Vichy</t>
  </si>
  <si>
    <t>03310</t>
  </si>
  <si>
    <t>POLYCL. ST FRANCOIS-ST ANTOINE</t>
  </si>
  <si>
    <t>030781116</t>
  </si>
  <si>
    <t>8 rue ambroise croizat</t>
  </si>
  <si>
    <t>BP 35</t>
  </si>
  <si>
    <t>03103</t>
  </si>
  <si>
    <t>8 rue ambroise croizat 03100 DESERTINES</t>
  </si>
  <si>
    <t>8 Rue Ambroise Croizat 03630 Désertines</t>
  </si>
  <si>
    <t>640780433</t>
  </si>
  <si>
    <t>03098</t>
  </si>
  <si>
    <t>CENTRE HOSPITALIER DE SAINT FLOUR</t>
  </si>
  <si>
    <t>150780088</t>
  </si>
  <si>
    <t>avenue docteur mallet</t>
  </si>
  <si>
    <t>15100</t>
  </si>
  <si>
    <t>ST FLOUR CEDEX</t>
  </si>
  <si>
    <t>15 rue jules balasque</t>
  </si>
  <si>
    <t>avenue docteur mallet 15100 ST FLOUR</t>
  </si>
  <si>
    <t>Avenue du Docteur Mallet 15100 Saint-Flour</t>
  </si>
  <si>
    <t>64100</t>
  </si>
  <si>
    <t>15, Cantal, Auvergne</t>
  </si>
  <si>
    <t>BAYONNE</t>
  </si>
  <si>
    <t>15187</t>
  </si>
  <si>
    <t>CENTRE HOSPITALIER H.MONDOR</t>
  </si>
  <si>
    <t>150780096</t>
  </si>
  <si>
    <t>50 avenue de la republique</t>
  </si>
  <si>
    <t>BP 229</t>
  </si>
  <si>
    <t>15002</t>
  </si>
  <si>
    <t>AURILLAC CEDEX</t>
  </si>
  <si>
    <t>15 rue jules balasque 64100 BAYONNE</t>
  </si>
  <si>
    <t>50 avenue de la republique 15002 AURILLAC</t>
  </si>
  <si>
    <t>15 Rue Jules Balasque 64100 Bayonne</t>
  </si>
  <si>
    <t>50 Avenue de la République 15000 Aurillac</t>
  </si>
  <si>
    <t>15014</t>
  </si>
  <si>
    <t>CENTRE HOSPITALIER DE MAURIAC</t>
  </si>
  <si>
    <t>150780468</t>
  </si>
  <si>
    <t>CL BELHARRA</t>
  </si>
  <si>
    <t>640018206</t>
  </si>
  <si>
    <t>avenue fernand talandier</t>
  </si>
  <si>
    <t>15200</t>
  </si>
  <si>
    <t>2 Allée Docteur Robert Lafon</t>
  </si>
  <si>
    <t>MAURIAC</t>
  </si>
  <si>
    <t>avenue fernand talandier 15200 MAURIAC</t>
  </si>
  <si>
    <t>Avenue Fernand Talandier 15200 Mauriac</t>
  </si>
  <si>
    <t>2 Allée Docteur Robert Lafon, 64100 Bayonne</t>
  </si>
  <si>
    <t>15120</t>
  </si>
  <si>
    <t>CENTRE HOSPITALIER DU PUY</t>
  </si>
  <si>
    <t>430000018</t>
  </si>
  <si>
    <t>12 boulevard du dr.chantemesse</t>
  </si>
  <si>
    <t>BP 20352</t>
  </si>
  <si>
    <t>43012</t>
  </si>
  <si>
    <t>LE PUY EN VELAY CEDEX</t>
  </si>
  <si>
    <t>PCL AGUILERA</t>
  </si>
  <si>
    <t>640780490</t>
  </si>
  <si>
    <t>21 rue de l'estagnas</t>
  </si>
  <si>
    <t>BP 179</t>
  </si>
  <si>
    <t>64204</t>
  </si>
  <si>
    <t>BIARRITZ CEDEX</t>
  </si>
  <si>
    <t>12 boulevard du docteur chantemesse 43012 LE PUY EN VELAY</t>
  </si>
  <si>
    <t>12 Boulevard Docteur André Chantemesse 43000 Le Puy-en-Velay</t>
  </si>
  <si>
    <t>21 rue de l'estagnas 64204 BIARRITZ</t>
  </si>
  <si>
    <t>43, Haute-Loire, Auvergne</t>
  </si>
  <si>
    <t>43157</t>
  </si>
  <si>
    <t>21 Rue de l'Estagnas 64200 Biarritz</t>
  </si>
  <si>
    <t>CENTRE HOSPITALIER DE BRIOUDE</t>
  </si>
  <si>
    <t>430000034</t>
  </si>
  <si>
    <t>2 rue michel de l'hospital</t>
  </si>
  <si>
    <t>43100</t>
  </si>
  <si>
    <t>64122</t>
  </si>
  <si>
    <t>BRIOUDE</t>
  </si>
  <si>
    <t>PCL CÔTE BASQUE SUD</t>
  </si>
  <si>
    <t>640780748</t>
  </si>
  <si>
    <t>7 rue leonce goyetche</t>
  </si>
  <si>
    <t>BP 149</t>
  </si>
  <si>
    <t>64501</t>
  </si>
  <si>
    <t>ST JEAN DE LUZ CEDEX</t>
  </si>
  <si>
    <t>2 rue michel de l'hospital 43100 BRIOUDE</t>
  </si>
  <si>
    <t>2 Rue Michel de l'Hospital 43100 Brioude</t>
  </si>
  <si>
    <t>43040</t>
  </si>
  <si>
    <t>7 rue leonce goyetche 64501 ST JEAN DE LUZ</t>
  </si>
  <si>
    <t>CHU G. MONTPIED</t>
  </si>
  <si>
    <t>630000404</t>
  </si>
  <si>
    <t>7 Rue Léonce Goyetche 64500 Saint-Jean-de-Luz</t>
  </si>
  <si>
    <t>58 rue montalembert</t>
  </si>
  <si>
    <t>63003</t>
  </si>
  <si>
    <t>CLERMONT FERRAND CEDEX 1</t>
  </si>
  <si>
    <t>64483</t>
  </si>
  <si>
    <t>CH ORTHEZ</t>
  </si>
  <si>
    <t>640780813</t>
  </si>
  <si>
    <t>rue du moulin</t>
  </si>
  <si>
    <t>BP 118</t>
  </si>
  <si>
    <t>64301</t>
  </si>
  <si>
    <t>58 rue montalembert 63003 CLERMONT FERRAND</t>
  </si>
  <si>
    <t>ORTHEZ CEDEX</t>
  </si>
  <si>
    <t>58 Rue Montalembert 63000 Clermont-Ferrand</t>
  </si>
  <si>
    <t>63, Puy-de-Dôme, Auvergne</t>
  </si>
  <si>
    <t>63113</t>
  </si>
  <si>
    <t>rue du moulin 64301 ORTHEZ</t>
  </si>
  <si>
    <t>POLE SANTE REPUBLIQUE</t>
  </si>
  <si>
    <t>630780211</t>
  </si>
  <si>
    <t>Rue du Moulin 64300 Orthez</t>
  </si>
  <si>
    <t>105 avenue de la republique</t>
  </si>
  <si>
    <t>63050</t>
  </si>
  <si>
    <t>CLERMONT FERRAND CEDEX 2</t>
  </si>
  <si>
    <t>64430</t>
  </si>
  <si>
    <t>PCL MARZET</t>
  </si>
  <si>
    <t>640780938</t>
  </si>
  <si>
    <t>40 boulevard alsace lorraine</t>
  </si>
  <si>
    <t>64000</t>
  </si>
  <si>
    <t>PAU</t>
  </si>
  <si>
    <t>105 avenue de la republique 63050 CLERMONT FERRAND</t>
  </si>
  <si>
    <t>105 Avenue de la République 63100 Clermont-Ferrand</t>
  </si>
  <si>
    <t>40 boulevard alsace lorraine 64000 PAU</t>
  </si>
  <si>
    <t>CENTRE HOSPITALIER AMBERT</t>
  </si>
  <si>
    <t>40 Boulevard d'Alsace Lorraine 64000 Pau</t>
  </si>
  <si>
    <t>630780997</t>
  </si>
  <si>
    <t>14 avenue georges clemenceau</t>
  </si>
  <si>
    <t>63600</t>
  </si>
  <si>
    <t>AMBERT</t>
  </si>
  <si>
    <t>64445</t>
  </si>
  <si>
    <t>CH PAU</t>
  </si>
  <si>
    <t>640781290</t>
  </si>
  <si>
    <t>4 boulevard hauterive</t>
  </si>
  <si>
    <t>64046</t>
  </si>
  <si>
    <t>PAU CEDEX</t>
  </si>
  <si>
    <t>14 avenue georges clemenceau 63600 AMBERT</t>
  </si>
  <si>
    <t>14 Avenue Georges Clemenceau 63600 Ambert</t>
  </si>
  <si>
    <t>4 boulevard hauterive 64046 PAU</t>
  </si>
  <si>
    <t>4 Boulevard Hauterive 64000 Pau</t>
  </si>
  <si>
    <t>CENTRE HOSPITALIER ISSOIRE PAUL ARDIER</t>
  </si>
  <si>
    <t>630781003</t>
  </si>
  <si>
    <t>13 rue du dr sauvat</t>
  </si>
  <si>
    <t>63503</t>
  </si>
  <si>
    <t>ISSOIRE CEDEX</t>
  </si>
  <si>
    <t>CH SUD GIRONDE RÉOLE</t>
  </si>
  <si>
    <t>330000597</t>
  </si>
  <si>
    <t>place saint michel</t>
  </si>
  <si>
    <t>33192</t>
  </si>
  <si>
    <t>LA REOLE</t>
  </si>
  <si>
    <t>13 rue du dr sauvat 63503 ISSOIRE</t>
  </si>
  <si>
    <t>13 Rue du Docteur Sauvat 63500 Issoire</t>
  </si>
  <si>
    <t>place saint michel 33192 LA REOLE</t>
  </si>
  <si>
    <t>63178</t>
  </si>
  <si>
    <t>CENTRE HOSPITALIER DE RIOM</t>
  </si>
  <si>
    <t>630781011</t>
  </si>
  <si>
    <t>33352</t>
  </si>
  <si>
    <t>1 boulevard etienne clementel</t>
  </si>
  <si>
    <t>63200</t>
  </si>
  <si>
    <t>RIOM</t>
  </si>
  <si>
    <t>1 boulevard etienne clementel 63200 RIOM</t>
  </si>
  <si>
    <t>1 Boulevard Étienne Clementel 63200 Riom</t>
  </si>
  <si>
    <t>63300</t>
  </si>
  <si>
    <t>CENTRE HOSPITALIER DE THIERS</t>
  </si>
  <si>
    <t>630781029</t>
  </si>
  <si>
    <t>route de fau</t>
  </si>
  <si>
    <t>BP 89</t>
  </si>
  <si>
    <t>63307</t>
  </si>
  <si>
    <t>THIERS CEDEX</t>
  </si>
  <si>
    <t>route de fau 63307 THIERS</t>
  </si>
  <si>
    <t>Route de Fau 63300 Thiers</t>
  </si>
  <si>
    <t>63430</t>
  </si>
  <si>
    <t>CHU ESTAING</t>
  </si>
  <si>
    <t>630781268</t>
  </si>
  <si>
    <t>1 place lucie aubrac</t>
  </si>
  <si>
    <t>1 place lucie aubrac 63003 CLERMONT FERRAND</t>
  </si>
  <si>
    <t>Rue Lucie et Raymond Aubrac 63100 Clermont-Ferrand</t>
  </si>
  <si>
    <t>14/04/16</t>
  </si>
  <si>
    <t>CHU DIJON</t>
  </si>
  <si>
    <t>31/05/2016</t>
  </si>
  <si>
    <t>210987558</t>
  </si>
  <si>
    <t>2 boulevard mal de lattre de tassigny</t>
  </si>
  <si>
    <t>BP 77908</t>
  </si>
  <si>
    <t>21079</t>
  </si>
  <si>
    <t>DIJON CEDEX</t>
  </si>
  <si>
    <t>CENTRE HOSPITALIER DE SAINT-BRIEUC</t>
  </si>
  <si>
    <t>220000012</t>
  </si>
  <si>
    <t>10 rue Marcel Proust</t>
  </si>
  <si>
    <t>2 boulevard mal de lattre de tassigny 21079 DIJON</t>
  </si>
  <si>
    <t>Boulevard Maréchal de Lattre de Tassigny 21000 Dijon</t>
  </si>
  <si>
    <t>21, Côte-d'Or, Bourgogne</t>
  </si>
  <si>
    <t>21231</t>
  </si>
  <si>
    <t>CH LES CHANAUX MACON</t>
  </si>
  <si>
    <t>710780263</t>
  </si>
  <si>
    <t>350 boulevard louis escande</t>
  </si>
  <si>
    <t>71018</t>
  </si>
  <si>
    <t>MACON CEDEX</t>
  </si>
  <si>
    <t>22027</t>
  </si>
  <si>
    <t>ST BRIEUC CEDEX 1</t>
  </si>
  <si>
    <t>350 boulevard louis escande 71018 MACON</t>
  </si>
  <si>
    <t>350 Boulevard Louis Escande 71000 Mâcon</t>
  </si>
  <si>
    <t>71, Saône-et-Loire, Bourgogne</t>
  </si>
  <si>
    <t>71270</t>
  </si>
  <si>
    <t>CH AUXERRE</t>
  </si>
  <si>
    <t>890000037</t>
  </si>
  <si>
    <t>2 boulevard de verdun</t>
  </si>
  <si>
    <t>BP 69</t>
  </si>
  <si>
    <t>89011</t>
  </si>
  <si>
    <t>AUXERRE CEDEX</t>
  </si>
  <si>
    <t>2 boulevard de verdun 89011 AUXERRE</t>
  </si>
  <si>
    <t>Boulevard de Verdun 89000 Auxerre</t>
  </si>
  <si>
    <t>89, Yonne, Bourgogne</t>
  </si>
  <si>
    <t>89024</t>
  </si>
  <si>
    <t>CH SENS</t>
  </si>
  <si>
    <t>890970569</t>
  </si>
  <si>
    <t>1 avenue pierre de coubertin</t>
  </si>
  <si>
    <t>89108</t>
  </si>
  <si>
    <t>SENS CEDEX</t>
  </si>
  <si>
    <t>10 rue Marcel Proust 22027 ST BRIEUC</t>
  </si>
  <si>
    <t>1 avenue pierre de coubertin 89108 SENS</t>
  </si>
  <si>
    <t>1 Avenue Pierre de Coubertin 89100 Sens</t>
  </si>
  <si>
    <t>89387</t>
  </si>
  <si>
    <t>CLINIQUE MEDICO CHIRURGICALE CHENOVE</t>
  </si>
  <si>
    <t>210780136</t>
  </si>
  <si>
    <t>42 boulevard henri bazin</t>
  </si>
  <si>
    <t>21300</t>
  </si>
  <si>
    <t>10 Rue Marcel Proust 22000 Saint-Brieuc</t>
  </si>
  <si>
    <t>0,7</t>
  </si>
  <si>
    <t>CHENOVE</t>
  </si>
  <si>
    <t>42 boulevard henri bazin 21300 CHENOVE</t>
  </si>
  <si>
    <t>42 Boulevard Henri Bazin 21300 Chenôve</t>
  </si>
  <si>
    <t>21166</t>
  </si>
  <si>
    <t>22, Côtes-d'Armor, Bretagne</t>
  </si>
  <si>
    <t>CH SEMUR-EN-AUXOIS</t>
  </si>
  <si>
    <t>22278</t>
  </si>
  <si>
    <t>210780706</t>
  </si>
  <si>
    <t>3 avenue pasteur</t>
  </si>
  <si>
    <t>21140</t>
  </si>
  <si>
    <t>SEMUR EN AUXOIS</t>
  </si>
  <si>
    <t>3 avenue pasteur 21140 SEMUR EN AUXOIS</t>
  </si>
  <si>
    <t>3 Avenue Pasteur 21140 Semur-en-Auxois</t>
  </si>
  <si>
    <t>21603</t>
  </si>
  <si>
    <t>HC BEAUNE</t>
  </si>
  <si>
    <t>210780714</t>
  </si>
  <si>
    <t>avenue guigone de salins</t>
  </si>
  <si>
    <t>BP 40104</t>
  </si>
  <si>
    <t>21203</t>
  </si>
  <si>
    <t>BEAUNE CEDEX</t>
  </si>
  <si>
    <t>avenue guigone de salins 21203 BEAUNE</t>
  </si>
  <si>
    <t>Avenue Guigone de Salins 21200 Beaune</t>
  </si>
  <si>
    <t>21054</t>
  </si>
  <si>
    <t>CH INTERCOMMUNAL CHATILLON MONTBARD</t>
  </si>
  <si>
    <t>210987665</t>
  </si>
  <si>
    <t>2 rue baron claude petiet</t>
  </si>
  <si>
    <t>21400</t>
  </si>
  <si>
    <t>CHATILLON SUR SEINE</t>
  </si>
  <si>
    <t>CENTRE HOSPITALIER RENE PLEVEN</t>
  </si>
  <si>
    <t>220000095</t>
  </si>
  <si>
    <t>74 rue chateaubriand</t>
  </si>
  <si>
    <t>B.P 91056</t>
  </si>
  <si>
    <t>22101</t>
  </si>
  <si>
    <t>DINAN CEDEX</t>
  </si>
  <si>
    <t>74 rue chateaubriand 22101 DINAN</t>
  </si>
  <si>
    <t>2 rue baron claude petiet 21400 CHATILLON SUR SEINE</t>
  </si>
  <si>
    <t>74 Rue Chateaubriand 22100 Dinan</t>
  </si>
  <si>
    <t>0,82</t>
  </si>
  <si>
    <t>2 Rue Claude Petiet 21400 Châtillon-sur-Seine</t>
  </si>
  <si>
    <t>22050</t>
  </si>
  <si>
    <t>CENTRE HOSPITALIER GUINGAMP</t>
  </si>
  <si>
    <t>220000343</t>
  </si>
  <si>
    <t>21154</t>
  </si>
  <si>
    <t>17/19 r de l'armor</t>
  </si>
  <si>
    <t>B.P 10548</t>
  </si>
  <si>
    <t>22205</t>
  </si>
  <si>
    <t>210987673</t>
  </si>
  <si>
    <t>GUINGAMP CEDEX</t>
  </si>
  <si>
    <t>27 rue auguste carre</t>
  </si>
  <si>
    <t>21500</t>
  </si>
  <si>
    <t>MONTBARD</t>
  </si>
  <si>
    <t>19 r de l'armor 22200 PABU</t>
  </si>
  <si>
    <t>19 Rue de l'Armor 22200 Pabu</t>
  </si>
  <si>
    <t>0,78</t>
  </si>
  <si>
    <t>27 rue auguste carre 21500 MONTBARD</t>
  </si>
  <si>
    <t>22161</t>
  </si>
  <si>
    <t>27 Rue Auguste Carré 21500 Montbard</t>
  </si>
  <si>
    <t>CENTRE HOSPITALIER LANNION</t>
  </si>
  <si>
    <t>220000368</t>
  </si>
  <si>
    <t>kergomar</t>
  </si>
  <si>
    <t>BP 70348</t>
  </si>
  <si>
    <t>21425</t>
  </si>
  <si>
    <t>22303</t>
  </si>
  <si>
    <t>CH CLAMECY</t>
  </si>
  <si>
    <t>LANNION CEDEX</t>
  </si>
  <si>
    <t>580780070</t>
  </si>
  <si>
    <t>14 rue beaugy</t>
  </si>
  <si>
    <t>58500</t>
  </si>
  <si>
    <t>CLAMECY</t>
  </si>
  <si>
    <t>kergomar 22303 LANNION</t>
  </si>
  <si>
    <t>KERGOMAR 22300 Lannion</t>
  </si>
  <si>
    <t>0,76</t>
  </si>
  <si>
    <t>14 rue beaugy 58500 CLAMECY</t>
  </si>
  <si>
    <t>22113</t>
  </si>
  <si>
    <t>CENTRE HOSPITALIER PAIMPOL</t>
  </si>
  <si>
    <t>220000541</t>
  </si>
  <si>
    <t>chemin de kerpuns</t>
  </si>
  <si>
    <t>58, Nièvre, Bourgogne</t>
  </si>
  <si>
    <t>B.P 91</t>
  </si>
  <si>
    <t>58079</t>
  </si>
  <si>
    <t>22501</t>
  </si>
  <si>
    <t>CH COSNE-COURS-SUR-LOIRE</t>
  </si>
  <si>
    <t>PAIMPOL CEDEX</t>
  </si>
  <si>
    <t>580780088</t>
  </si>
  <si>
    <t>96 rue marechal leclerc</t>
  </si>
  <si>
    <t>58206</t>
  </si>
  <si>
    <t>COSNE COURS S LOIRE CEDEX</t>
  </si>
  <si>
    <t>chemin de malabry 22501 PAIMPOL</t>
  </si>
  <si>
    <t>96 rue marechal leclerc 58200 COSNE COURS SUR LOIRE</t>
  </si>
  <si>
    <t>Chemin de Malabry 22500 Paimpol</t>
  </si>
  <si>
    <t>0,81</t>
  </si>
  <si>
    <t>96 Rue du Maréchal Leclerc 58200 Cosne-Cours-sur-Loire</t>
  </si>
  <si>
    <t>22162</t>
  </si>
  <si>
    <t>CHIC - QUIMPER</t>
  </si>
  <si>
    <t>290000025</t>
  </si>
  <si>
    <t>58086</t>
  </si>
  <si>
    <t>14 avenue yves thepot</t>
  </si>
  <si>
    <t>B.P 1757</t>
  </si>
  <si>
    <t>CH DECIZE</t>
  </si>
  <si>
    <t>29107</t>
  </si>
  <si>
    <t>580780096</t>
  </si>
  <si>
    <t>QUIMPER CEDEX</t>
  </si>
  <si>
    <t>74 route de moulins</t>
  </si>
  <si>
    <t>BP 65</t>
  </si>
  <si>
    <t>58302</t>
  </si>
  <si>
    <t>DECIZE Cedex</t>
  </si>
  <si>
    <t>14 avenue yves thepot 29107 QUIMPER</t>
  </si>
  <si>
    <t>14 Avenue Yves Thepot 29000 Quimper</t>
  </si>
  <si>
    <t>0,75</t>
  </si>
  <si>
    <t>74 route de moulins 58302 DECIZE Cedex</t>
  </si>
  <si>
    <t>29, Finistère, Bretagne</t>
  </si>
  <si>
    <t>29232</t>
  </si>
  <si>
    <t>74 Route de Moulins 58300 Decize</t>
  </si>
  <si>
    <t>CENTRE HOSPITALIER FERDINAND GRALL- LANDERNEAU</t>
  </si>
  <si>
    <t>290000173</t>
  </si>
  <si>
    <t>1 route de pencran</t>
  </si>
  <si>
    <t>58095</t>
  </si>
  <si>
    <t>l.d -la vallot-</t>
  </si>
  <si>
    <t>29207</t>
  </si>
  <si>
    <t>C.H DE L'AGGLOMERATION DE NEVERS</t>
  </si>
  <si>
    <t>LANDERNEAU CEDEX</t>
  </si>
  <si>
    <t>580972693</t>
  </si>
  <si>
    <t>1 boulevard de l'hopital</t>
  </si>
  <si>
    <t>58033</t>
  </si>
  <si>
    <t>NEVERS CEDEX</t>
  </si>
  <si>
    <t>1 route de pencran 29207 LANDERNEAU</t>
  </si>
  <si>
    <t>1 Route de Pencran 29800 Landerneau</t>
  </si>
  <si>
    <t>0,73</t>
  </si>
  <si>
    <t>1 boulevard de l'hopital 58033 NEVERS</t>
  </si>
  <si>
    <t>29103</t>
  </si>
  <si>
    <t>1 Boulevard de l'Hôpital 58000 Nevers</t>
  </si>
  <si>
    <t>CHRU HOPITAL MORVAN</t>
  </si>
  <si>
    <t>290000058</t>
  </si>
  <si>
    <t>2 avenue foch</t>
  </si>
  <si>
    <t>B.P 824</t>
  </si>
  <si>
    <t>58194</t>
  </si>
  <si>
    <t>29609</t>
  </si>
  <si>
    <t>BREST CEDEX 2</t>
  </si>
  <si>
    <t>CH PARAY-LE-MONIAL</t>
  </si>
  <si>
    <t>710780644</t>
  </si>
  <si>
    <t>boulevard des charmes</t>
  </si>
  <si>
    <t>BP 147</t>
  </si>
  <si>
    <t>71604</t>
  </si>
  <si>
    <t>PARAY LE MONIAL CEDEX</t>
  </si>
  <si>
    <t>2 avenue foch 29609 BREST</t>
  </si>
  <si>
    <t>2 Avenue Maréchal Foch 29200 Brest</t>
  </si>
  <si>
    <t>0,51</t>
  </si>
  <si>
    <t>29019</t>
  </si>
  <si>
    <t>boulevard des charmes 71604 PARAY LE MONIAL</t>
  </si>
  <si>
    <t>CENTRE HOSPITALIER CONCARNEAU</t>
  </si>
  <si>
    <t>290000066</t>
  </si>
  <si>
    <t>Boulevard des Charmes 71600 Paray-le-Monial</t>
  </si>
  <si>
    <t>61 route de tregunc</t>
  </si>
  <si>
    <t>29900</t>
  </si>
  <si>
    <t>CONCARNEAU</t>
  </si>
  <si>
    <t>71342</t>
  </si>
  <si>
    <t>CH W MOREY  CHALON S/SAONE</t>
  </si>
  <si>
    <t>710780958</t>
  </si>
  <si>
    <t>7 quai de l'hopital</t>
  </si>
  <si>
    <t>BP 120</t>
  </si>
  <si>
    <t>71321</t>
  </si>
  <si>
    <t>CHALON SUR SAONE CEDEX</t>
  </si>
  <si>
    <t>61 route de tregunc 29900 CONCARNEAU</t>
  </si>
  <si>
    <t>61 Rue de Trégunc 29900 Concarneau</t>
  </si>
  <si>
    <t>29039</t>
  </si>
  <si>
    <t>CENTRE HOSPITALIER DOUARNENEZ</t>
  </si>
  <si>
    <t>7 quai de l'hopital 71321 CHALON SUR SAONE</t>
  </si>
  <si>
    <t>290000181</t>
  </si>
  <si>
    <t>83 rue laennec</t>
  </si>
  <si>
    <t>B.P 156</t>
  </si>
  <si>
    <t>29171</t>
  </si>
  <si>
    <t>7 Quai de l'Hôpital 71100 Chalon-sur-Saône</t>
  </si>
  <si>
    <t>DOUARNENEZ CEDEX</t>
  </si>
  <si>
    <t>71076</t>
  </si>
  <si>
    <t>CH AUTUN</t>
  </si>
  <si>
    <t>710781451</t>
  </si>
  <si>
    <t>7bis rue de parpas</t>
  </si>
  <si>
    <t>83 rue laennec 29171 DOUARNENEZ</t>
  </si>
  <si>
    <t>71407</t>
  </si>
  <si>
    <t>AUTUN CEDEX</t>
  </si>
  <si>
    <t>83 Rue Laennec 29100 Douarnenez</t>
  </si>
  <si>
    <t>29046</t>
  </si>
  <si>
    <t>CENTRE HOSPITALIER DE CARHAIX</t>
  </si>
  <si>
    <t>290000256</t>
  </si>
  <si>
    <t>rue dr menguy</t>
  </si>
  <si>
    <t>B.P 157</t>
  </si>
  <si>
    <t>29835</t>
  </si>
  <si>
    <t>CARHAIX PLOUGUER CEDEX</t>
  </si>
  <si>
    <t>7bis rue de parpas 71407 AUTUN</t>
  </si>
  <si>
    <t>7 BIS Rue de Parpas 71400 Autun</t>
  </si>
  <si>
    <t>71014</t>
  </si>
  <si>
    <t>SIH CH MONTCEAU-LES-MINES</t>
  </si>
  <si>
    <t>710976705</t>
  </si>
  <si>
    <t>rue dr menguy 29835 CARHAIX PLOUGUER</t>
  </si>
  <si>
    <t>3 Rue Du 11 Novembre 1918</t>
  </si>
  <si>
    <t>BP 189</t>
  </si>
  <si>
    <t>71307</t>
  </si>
  <si>
    <t>Rue du Docteur Menguy 29270 Carhaix-Plouguer</t>
  </si>
  <si>
    <t>MONTCEAU-LES-MINES CEDEX</t>
  </si>
  <si>
    <t>0,58</t>
  </si>
  <si>
    <t>29024</t>
  </si>
  <si>
    <t>CENTRE HOSPITALIER DE QUIMPERLE</t>
  </si>
  <si>
    <t>290000934</t>
  </si>
  <si>
    <t>20 b avenue marechal leclerc</t>
  </si>
  <si>
    <t>29391</t>
  </si>
  <si>
    <t>3 Avenue Du 11 Novembre 1918 71230 SAINT VALLIER</t>
  </si>
  <si>
    <t>QUIMPERLE CEDEX</t>
  </si>
  <si>
    <t>3 Avenue du 11 Novembre 1918 71230 Saint-Vallier</t>
  </si>
  <si>
    <t>71486</t>
  </si>
  <si>
    <t>HOTEL DIEU DU CREUSOT</t>
  </si>
  <si>
    <t>710978347</t>
  </si>
  <si>
    <t>175 rue marechal foch</t>
  </si>
  <si>
    <t>71206</t>
  </si>
  <si>
    <t>LE CREUSOT CEDEX</t>
  </si>
  <si>
    <t>20 b avenue marechal leclerc 29391 QUIMPERLE</t>
  </si>
  <si>
    <t>29233</t>
  </si>
  <si>
    <t>HIA CLERMONT-TONNERRE</t>
  </si>
  <si>
    <t>290000728</t>
  </si>
  <si>
    <t>175 rue marechal foch 71206 LE CREUSOT</t>
  </si>
  <si>
    <t>rue colonel fonferrier</t>
  </si>
  <si>
    <t>29240</t>
  </si>
  <si>
    <t>BREST ARMEES</t>
  </si>
  <si>
    <t>175 Rue Maréchal Foch 71200 Le Creusot</t>
  </si>
  <si>
    <t>71153</t>
  </si>
  <si>
    <t>CH AVALLON</t>
  </si>
  <si>
    <t>890000409</t>
  </si>
  <si>
    <t>rue colonel fonferrier 29200 BREST</t>
  </si>
  <si>
    <t>1 rue de l'hopital</t>
  </si>
  <si>
    <t>BP 197</t>
  </si>
  <si>
    <t>89206</t>
  </si>
  <si>
    <t>Rue Colonel Fontferrier 29200 Brest</t>
  </si>
  <si>
    <t>AVALLON CEDEX</t>
  </si>
  <si>
    <t>0,85</t>
  </si>
  <si>
    <t>ETABLISSEMENT DE SOINS HOTEL DIEU</t>
  </si>
  <si>
    <t>290000785</t>
  </si>
  <si>
    <t>rue roger signor</t>
  </si>
  <si>
    <t>BP 67</t>
  </si>
  <si>
    <t>1 rue de l'hôpital 89206 AVALLON</t>
  </si>
  <si>
    <t>29123</t>
  </si>
  <si>
    <t>PONT L ABBE CEDEX</t>
  </si>
  <si>
    <t>1 Rue de l'Hôpital 89200 Avallon</t>
  </si>
  <si>
    <t>89025</t>
  </si>
  <si>
    <t>CH JOIGNY</t>
  </si>
  <si>
    <t>890000417</t>
  </si>
  <si>
    <t>rue roger signor 29123 PONT L ABBE</t>
  </si>
  <si>
    <t>3 quai de l'hopital</t>
  </si>
  <si>
    <t>B.P. 229</t>
  </si>
  <si>
    <t>89306</t>
  </si>
  <si>
    <t>JOIGNY CEDEX</t>
  </si>
  <si>
    <t>Rue Roger Signor 29120 Pont-l'Abbé</t>
  </si>
  <si>
    <t>29220</t>
  </si>
  <si>
    <t>CHRU HOPITAL CAVALE BLANCHE</t>
  </si>
  <si>
    <t>290004324</t>
  </si>
  <si>
    <t>3 quai de l'hopital 89306 JOIGNY</t>
  </si>
  <si>
    <t>boulevard tanguy prigent</t>
  </si>
  <si>
    <t>3 Quai de l'Hôpital 89300 Joigny</t>
  </si>
  <si>
    <t>CENTRE HOSPITALIER DU TONNERROIS</t>
  </si>
  <si>
    <t>890000433</t>
  </si>
  <si>
    <t>boulevard tanguy prigent 29609 BREST</t>
  </si>
  <si>
    <t>rue des jumeriaux</t>
  </si>
  <si>
    <t>BP : 127</t>
  </si>
  <si>
    <t>89700</t>
  </si>
  <si>
    <t>TONNERRE</t>
  </si>
  <si>
    <t>Boulevard Tanguy Prigent 29200 Brest</t>
  </si>
  <si>
    <t>0,74</t>
  </si>
  <si>
    <t>POLYCLINIQUE DE KERAUDREN</t>
  </si>
  <si>
    <t>290019777</t>
  </si>
  <si>
    <t>rue ernestine de tremaudan</t>
  </si>
  <si>
    <t>rue des jumeriaux 89700 TONNERRE</t>
  </si>
  <si>
    <t>BP 62043</t>
  </si>
  <si>
    <t>Rue des Jumeriaux 89700 Tonnerre</t>
  </si>
  <si>
    <t>89418</t>
  </si>
  <si>
    <t>POLYCLINIQUE  STE MARGUERITE AUXERRE</t>
  </si>
  <si>
    <t>890002389</t>
  </si>
  <si>
    <t>5 avenue fontaine ste marguerite</t>
  </si>
  <si>
    <t>rue ernestine de tremaudan 29220 BREST</t>
  </si>
  <si>
    <t>BP 90205</t>
  </si>
  <si>
    <t>89003</t>
  </si>
  <si>
    <t>Rue Ernestine de Tremaudan 29200 Brest</t>
  </si>
  <si>
    <t>0,88</t>
  </si>
  <si>
    <t>5 avenue fontaine ste marguerite 89003 AUXERRE</t>
  </si>
  <si>
    <t>CENTRE HOSP. DES PAYS DE MORLAIX</t>
  </si>
  <si>
    <t>290000033</t>
  </si>
  <si>
    <t>15 rue kersaint gilly</t>
  </si>
  <si>
    <t>BP 97237</t>
  </si>
  <si>
    <t>29672</t>
  </si>
  <si>
    <t>5 Avenue de la Fontaine Sainte-Marguerite 89000 Auxerre</t>
  </si>
  <si>
    <t>MORLAIX CEDEX</t>
  </si>
  <si>
    <t>15 rue kersaint gilly 29672 MORLAIX</t>
  </si>
  <si>
    <t>15 Rue de Kersaint-Gilly 29600 Morlaix</t>
  </si>
  <si>
    <t>0,72</t>
  </si>
  <si>
    <t>29151</t>
  </si>
  <si>
    <t>CENTRE HOSPITALIER BROUSSAIS</t>
  </si>
  <si>
    <t>350000147</t>
  </si>
  <si>
    <t>1 rue de la maruene</t>
  </si>
  <si>
    <t>35403</t>
  </si>
  <si>
    <t>ST MALO CEDEX</t>
  </si>
  <si>
    <t>1 rue de la maruene 35403 ST MALO</t>
  </si>
  <si>
    <t>1 Rue de la Marne 35400 Saint-Malo</t>
  </si>
  <si>
    <t>0,63</t>
  </si>
  <si>
    <t>35, Ille-et-Vilaine, Bretagne</t>
  </si>
  <si>
    <t>35288</t>
  </si>
  <si>
    <t>CENTRE HOSPITALIER DE REDON</t>
  </si>
  <si>
    <t>350000162</t>
  </si>
  <si>
    <t>8 avenue etienne gascon</t>
  </si>
  <si>
    <t>35603</t>
  </si>
  <si>
    <t>REDON CEDEX</t>
  </si>
  <si>
    <t>8 avenue etienne gascon 35603 REDON</t>
  </si>
  <si>
    <t>8 Rue Étienne Gascon 35600 Redon</t>
  </si>
  <si>
    <t>0,67</t>
  </si>
  <si>
    <t>35236</t>
  </si>
  <si>
    <t>CENTRE HOSPITALIER VITRE</t>
  </si>
  <si>
    <t>350000188</t>
  </si>
  <si>
    <t>30 route de rennes</t>
  </si>
  <si>
    <t>35506</t>
  </si>
  <si>
    <t>VITRE CEDEX</t>
  </si>
  <si>
    <t>30 route de rennes 35506 VITRE</t>
  </si>
  <si>
    <t>30 Route de Rennes 35500 Vitré</t>
  </si>
  <si>
    <t>0,8</t>
  </si>
  <si>
    <t>35360</t>
  </si>
  <si>
    <t>CENTRE HOSPITALIER PRIVE SAINT GREGOIRE</t>
  </si>
  <si>
    <t>350000121</t>
  </si>
  <si>
    <t>6 boulevard de la boutiere</t>
  </si>
  <si>
    <t>CS 56816</t>
  </si>
  <si>
    <t>35768</t>
  </si>
  <si>
    <t>SAINT GREGOIRE CEDEX</t>
  </si>
  <si>
    <t>6 boulevard de la boutiere 35768 SAINT GREGOIRE</t>
  </si>
  <si>
    <t>6 Boulevard de la Boutière 35760 Saint-Grégoire</t>
  </si>
  <si>
    <t>0,84</t>
  </si>
  <si>
    <t>35278</t>
  </si>
  <si>
    <t>CENTRE HOSPITALIER FOUGERES</t>
  </si>
  <si>
    <t>350000154</t>
  </si>
  <si>
    <t>133 rue de la foret</t>
  </si>
  <si>
    <t>BP 10561</t>
  </si>
  <si>
    <t>35305</t>
  </si>
  <si>
    <t>FOUGERES CEDEX</t>
  </si>
  <si>
    <t>133 rue de la foret 35305 FOUGERES</t>
  </si>
  <si>
    <t>133 Rue de la Forêt 35300 Fougères</t>
  </si>
  <si>
    <t>0,83</t>
  </si>
  <si>
    <t>35115</t>
  </si>
  <si>
    <t>C.H.R. PONTCHAILLOU-RENNES</t>
  </si>
  <si>
    <t>350000741</t>
  </si>
  <si>
    <t>2 rue henri le guilloux</t>
  </si>
  <si>
    <t>35033</t>
  </si>
  <si>
    <t>RENNES CEDEX 9</t>
  </si>
  <si>
    <t>2 rue henri le guilloux 35033 RENNES</t>
  </si>
  <si>
    <t>2 Rue Henri le Guilloux 35000 Rennes</t>
  </si>
  <si>
    <t>0,79</t>
  </si>
  <si>
    <t>35238</t>
  </si>
  <si>
    <t>HOPITAL PRIVE SEVIGNE</t>
  </si>
  <si>
    <t>350005146</t>
  </si>
  <si>
    <t>3 rue du chene germain</t>
  </si>
  <si>
    <t>CS 27608</t>
  </si>
  <si>
    <t>35576</t>
  </si>
  <si>
    <t>CESSON SEVIGNE CEDEX</t>
  </si>
  <si>
    <t>3 rue du chene germain 35576 CESSON SEVIGNE</t>
  </si>
  <si>
    <t>3 Rue du Chêne Germain 35510 Cesson-Sévigné</t>
  </si>
  <si>
    <t>35051</t>
  </si>
  <si>
    <t>C.H.R. HOPITAL SUD</t>
  </si>
  <si>
    <t>350007084</t>
  </si>
  <si>
    <t>16 boulevard de bulgarie</t>
  </si>
  <si>
    <t>BP 59129</t>
  </si>
  <si>
    <t>35056</t>
  </si>
  <si>
    <t>RENNES CEDEX 2</t>
  </si>
  <si>
    <t>16 boulevard de bulgarie 35056 RENNES</t>
  </si>
  <si>
    <t>16 Boulevard de Bulgarie 35200 Rennes</t>
  </si>
  <si>
    <t>CENTRE HOSPITALIER DE PLOERMEL</t>
  </si>
  <si>
    <t>560000192</t>
  </si>
  <si>
    <t>7 rue du roi arthur</t>
  </si>
  <si>
    <t>BP 131</t>
  </si>
  <si>
    <t>56800</t>
  </si>
  <si>
    <t>PLOERMEL</t>
  </si>
  <si>
    <t>7 rue du roi arthur 56800 PLOERMEL</t>
  </si>
  <si>
    <t>7 Rue du Roi Arthur 56800 Ploërmel</t>
  </si>
  <si>
    <t>0,92</t>
  </si>
  <si>
    <t>56, Morbihan, Bretagne</t>
  </si>
  <si>
    <t>56165</t>
  </si>
  <si>
    <t>CENTRE HOSPITALIER BRETAGNE ATLANTIQUE- VANNES</t>
  </si>
  <si>
    <t>560000127</t>
  </si>
  <si>
    <t>20 boulevard guillaudot</t>
  </si>
  <si>
    <t>BP 70555</t>
  </si>
  <si>
    <t>56017</t>
  </si>
  <si>
    <t>VANNES CEDEX</t>
  </si>
  <si>
    <t>20 boulevard guillaudot 56017 VANNES</t>
  </si>
  <si>
    <t>20 Boulevard Général Maurice Guillaudot 56000 Vannes</t>
  </si>
  <si>
    <t>0,56</t>
  </si>
  <si>
    <t>56260</t>
  </si>
  <si>
    <t>18/03/2016</t>
  </si>
  <si>
    <t>CENTRE HOSPITALIER BODELIO- LORIENT</t>
  </si>
  <si>
    <t>560000135</t>
  </si>
  <si>
    <t>5 rue Choiseul</t>
  </si>
  <si>
    <t>B.P 2233</t>
  </si>
  <si>
    <t>56322</t>
  </si>
  <si>
    <t>LORIENT CEDEX</t>
  </si>
  <si>
    <t>5 rue Choiseul 56100 Lorient</t>
  </si>
  <si>
    <t>56121</t>
  </si>
  <si>
    <t>CENTRE HOSPITALIER DE PONTIVY</t>
  </si>
  <si>
    <t>560000143</t>
  </si>
  <si>
    <t>KÉRIO</t>
  </si>
  <si>
    <t>B.P 23</t>
  </si>
  <si>
    <t>56920</t>
  </si>
  <si>
    <t>NOYAL PONTIVY CEDEX</t>
  </si>
  <si>
    <t>Kério NOYAL PONTIVY CEDEX</t>
  </si>
  <si>
    <t>Kerio 56920 Noyal-Pontivy</t>
  </si>
  <si>
    <t>0,91</t>
  </si>
  <si>
    <t>locality</t>
  </si>
  <si>
    <t>56151</t>
  </si>
  <si>
    <t>CENTRE HOSPITALIER JACQUES COEUR</t>
  </si>
  <si>
    <t>180000028</t>
  </si>
  <si>
    <t>145 avenue f.mitterrand</t>
  </si>
  <si>
    <t>BP 603</t>
  </si>
  <si>
    <t>18020</t>
  </si>
  <si>
    <t>BOURGES CEDEX</t>
  </si>
  <si>
    <t>145 avenue françois mitterrand 18020 BOURGES</t>
  </si>
  <si>
    <t>145 Avenue François Mitterrand 18000 Bourges</t>
  </si>
  <si>
    <t>18, Cher, Centre Val-de-Loire</t>
  </si>
  <si>
    <t>18033</t>
  </si>
  <si>
    <t>CENTRE HOSPITALIER DE VIERZON</t>
  </si>
  <si>
    <t>180000051</t>
  </si>
  <si>
    <t>33 rue leo merigot</t>
  </si>
  <si>
    <t>18102</t>
  </si>
  <si>
    <t>VIERZON CEDEX</t>
  </si>
  <si>
    <t>33 rue leo merigot 18102 VIERZON</t>
  </si>
  <si>
    <t>33 Rue Léo Merigot 18100 Vierzon</t>
  </si>
  <si>
    <t>18279</t>
  </si>
  <si>
    <t>CENTRE HOSPITALIER  ST- AMAND-MONTROND</t>
  </si>
  <si>
    <t>180000069</t>
  </si>
  <si>
    <t>44 avenue jean jaures</t>
  </si>
  <si>
    <t>BP 180</t>
  </si>
  <si>
    <t>18206</t>
  </si>
  <si>
    <t>ST AMAND MONTROND CEDEX</t>
  </si>
  <si>
    <t>44 avenue jean jaures 18206 ST AMAND MONTROND</t>
  </si>
  <si>
    <t>44 Avenue Jean Jaurès 18200 Saint-Amand-Montrond</t>
  </si>
  <si>
    <t>18197</t>
  </si>
  <si>
    <t>CENTRE HOSPITALIER DE DREUX</t>
  </si>
  <si>
    <t>280000183</t>
  </si>
  <si>
    <t>44 avenue kennedy</t>
  </si>
  <si>
    <t>28107</t>
  </si>
  <si>
    <t>DREUX CEDEX</t>
  </si>
  <si>
    <t>CENTRE HOSPITALIER DE SEDAN</t>
  </si>
  <si>
    <t>080000037</t>
  </si>
  <si>
    <t>2 avenue general margueritte</t>
  </si>
  <si>
    <t>CS 40903</t>
  </si>
  <si>
    <t>44 Avenue du Président John Fitzgerald Kennedy 28107 DREUX</t>
  </si>
  <si>
    <t>44 Avenue du Président John Fitzgerald Kennedy 28100 Dreux</t>
  </si>
  <si>
    <t>28, Eure-et-Loir, Centre Val-de-Loire</t>
  </si>
  <si>
    <t>28134</t>
  </si>
  <si>
    <t>08209</t>
  </si>
  <si>
    <t>SEDAN CEDEX</t>
  </si>
  <si>
    <t>CENTRE HOSPITALIER  NOGENT- LE- ROTROU</t>
  </si>
  <si>
    <t>280000589</t>
  </si>
  <si>
    <t>avenue de l'europe</t>
  </si>
  <si>
    <t>28400</t>
  </si>
  <si>
    <t>NOGENT LE ROTROU</t>
  </si>
  <si>
    <t>avenue de l'europe 28400 NOGENT LE ROTROU</t>
  </si>
  <si>
    <t>Avenue de l'Europe 28400 Nogent-le-Rotrou</t>
  </si>
  <si>
    <t>28280</t>
  </si>
  <si>
    <t>CENTRE HOSPITALIER DE CHATEAUDUN</t>
  </si>
  <si>
    <t>280500075</t>
  </si>
  <si>
    <t>route jallans</t>
  </si>
  <si>
    <t>BP 110</t>
  </si>
  <si>
    <t>28200</t>
  </si>
  <si>
    <t>CHATEAUDUN</t>
  </si>
  <si>
    <t>2 avenue general margueritte 08209 SEDAN</t>
  </si>
  <si>
    <t>route jallans 28200 CHATEAUDUN</t>
  </si>
  <si>
    <t>2 Avenue du Général Margueritte 08200 Sedan</t>
  </si>
  <si>
    <t>Route de Jallans 28200 Châteaudun</t>
  </si>
  <si>
    <t>08, Ardennes, Champagne-Ardenne</t>
  </si>
  <si>
    <t>08409</t>
  </si>
  <si>
    <t>CENTRE HOSPITALIER DE RETHEL</t>
  </si>
  <si>
    <t>28088</t>
  </si>
  <si>
    <t>080000219</t>
  </si>
  <si>
    <t>1 place hourtoule</t>
  </si>
  <si>
    <t>CH CHARTRES LOUIS PASTEUR-LE COUDRAY</t>
  </si>
  <si>
    <t>08300</t>
  </si>
  <si>
    <t>280504267</t>
  </si>
  <si>
    <t>RETHEL</t>
  </si>
  <si>
    <t>4 rue Claude Bernard</t>
  </si>
  <si>
    <t>28630</t>
  </si>
  <si>
    <t>LE COUDRAY</t>
  </si>
  <si>
    <t>1 place hourtoule 08300 RETHEL</t>
  </si>
  <si>
    <t>4 rue Claude Bernard 28630 LE COUDRAY</t>
  </si>
  <si>
    <t>1 Place Hourtoule 08300 Rethel</t>
  </si>
  <si>
    <t>4 Rue Claude Bernard 28630 Le Coudray</t>
  </si>
  <si>
    <t>08362</t>
  </si>
  <si>
    <t>28110</t>
  </si>
  <si>
    <t>CENTRE HOSPITALIER DE VOUZIERS</t>
  </si>
  <si>
    <t>080000276</t>
  </si>
  <si>
    <t>12 rue henrionnet</t>
  </si>
  <si>
    <t>08400</t>
  </si>
  <si>
    <t>VOUZIERS</t>
  </si>
  <si>
    <t>12 rue henrionnet 08400 VOUZIERS</t>
  </si>
  <si>
    <t>12 Rue Henrionnet 08400 Vouziers</t>
  </si>
  <si>
    <t>08490</t>
  </si>
  <si>
    <t>NOUVELLE CLINIQUE -SAINT FRANCOIS-</t>
  </si>
  <si>
    <t>280505777</t>
  </si>
  <si>
    <t>CH DE CHARLEVILLE MEZIERES</t>
  </si>
  <si>
    <t>2 rue r. buthier</t>
  </si>
  <si>
    <t>080000615</t>
  </si>
  <si>
    <t>28300</t>
  </si>
  <si>
    <t>MAINVILLIERS</t>
  </si>
  <si>
    <t>45 avenue de manchester</t>
  </si>
  <si>
    <t>08011</t>
  </si>
  <si>
    <t>CHARLEVILLE MEZIERES CEDEX</t>
  </si>
  <si>
    <t>2 rue r. buthier 28300 MAINVILLIERS</t>
  </si>
  <si>
    <t>2 Rue Roland Buthier 28300 Mainvilliers</t>
  </si>
  <si>
    <t>45 avenue de manchester 08011 CHARLEVILLE MEZIERES</t>
  </si>
  <si>
    <t>28229</t>
  </si>
  <si>
    <t>45 Avenue de Manchester 08000 Charleville-Mézières</t>
  </si>
  <si>
    <t>C H -LA TOUR BLANCHE-</t>
  </si>
  <si>
    <t>360000046</t>
  </si>
  <si>
    <t>avenue jean bonnefont</t>
  </si>
  <si>
    <t>BP 190</t>
  </si>
  <si>
    <t>36105</t>
  </si>
  <si>
    <t>08105</t>
  </si>
  <si>
    <t>ISSOUDUN CEDEX</t>
  </si>
  <si>
    <t>CENTRE HOSPITALIER DE TROYES</t>
  </si>
  <si>
    <t>100000090</t>
  </si>
  <si>
    <t>101 avenue anatole france</t>
  </si>
  <si>
    <t>10003</t>
  </si>
  <si>
    <t>TROYES CEDEX</t>
  </si>
  <si>
    <t>avenue jean bonnefont 36105 ISSOUDUN</t>
  </si>
  <si>
    <t>Avenue Jean Bonnefont 36100 Issoudun</t>
  </si>
  <si>
    <t>101 avenue anatole france 10003 TROYES</t>
  </si>
  <si>
    <t>36, Indre, Centre Val-de-Loire</t>
  </si>
  <si>
    <t>3 Avenue Anatole France 10000 Troyes</t>
  </si>
  <si>
    <t>36088</t>
  </si>
  <si>
    <t>CENTRE HOSPITALIER DE CHATEAUROUX</t>
  </si>
  <si>
    <t>360000053</t>
  </si>
  <si>
    <t>10, Aube, Champagne-Ardenne</t>
  </si>
  <si>
    <t>216 avenue de verdun</t>
  </si>
  <si>
    <t>10387</t>
  </si>
  <si>
    <t>36019</t>
  </si>
  <si>
    <t>GHAM - SITE DE ROMILLY-SUR-SEINE</t>
  </si>
  <si>
    <t>CHATEAUROUX CEDEX</t>
  </si>
  <si>
    <t>100000199</t>
  </si>
  <si>
    <t>avenue paul v. couturier</t>
  </si>
  <si>
    <t>10105</t>
  </si>
  <si>
    <t>ROMILLY SUR SEINE CEDEX</t>
  </si>
  <si>
    <t>216 avenue de verdun 36019 CHATEAUROUX</t>
  </si>
  <si>
    <t>216 Avenue de Verdun 36000 Châteauroux</t>
  </si>
  <si>
    <t>36044</t>
  </si>
  <si>
    <t>avenue paul v. couturier 10105 ROMILLY SUR SEINE</t>
  </si>
  <si>
    <t>CENTRE HOSPITALIER DU BLANC</t>
  </si>
  <si>
    <t>360000079</t>
  </si>
  <si>
    <t>5 rue pierre milon</t>
  </si>
  <si>
    <t>5 Rue Paul Vaillant Couturier 10100 Romilly-sur-Seine</t>
  </si>
  <si>
    <t>BP 202</t>
  </si>
  <si>
    <t>36300</t>
  </si>
  <si>
    <t>LE BLANC</t>
  </si>
  <si>
    <t>10323</t>
  </si>
  <si>
    <t>CENTRE HOSPITALIER DE CHALONS</t>
  </si>
  <si>
    <t>510000037</t>
  </si>
  <si>
    <t>51 rue du cdt derrien</t>
  </si>
  <si>
    <t>51005</t>
  </si>
  <si>
    <t>CHALONS EN CHAMPAGNE CEDEX</t>
  </si>
  <si>
    <t>5 rue pierre milon 36300 LE BLANC</t>
  </si>
  <si>
    <t>5 Rue Pierre Milon 36300 Le Blanc</t>
  </si>
  <si>
    <t>36018</t>
  </si>
  <si>
    <t>51 rue du commandant derrien 51005 CHALONS EN CHAMPAGNE</t>
  </si>
  <si>
    <t>CLINIQUE DE L'ALLIANCE</t>
  </si>
  <si>
    <t>370000093</t>
  </si>
  <si>
    <t>51 Rue du Commandant Derrien 51000 Châlons-en-Champagne</t>
  </si>
  <si>
    <t>1 boulevard alfred nobel</t>
  </si>
  <si>
    <t>37540</t>
  </si>
  <si>
    <t>ST CYR SUR LOIRE</t>
  </si>
  <si>
    <t>51, Marne, Champagne-Ardenne</t>
  </si>
  <si>
    <t>51108</t>
  </si>
  <si>
    <t>CENTRE HOSPITALIER D'EPERNAY</t>
  </si>
  <si>
    <t>510000060</t>
  </si>
  <si>
    <t>137 rue de l hopital</t>
  </si>
  <si>
    <t>Bo¯te postale 137</t>
  </si>
  <si>
    <t>51205</t>
  </si>
  <si>
    <t>1 boulevard alfred nobel 37540 ST CYR SUR LOIRE</t>
  </si>
  <si>
    <t>EPERNAY CEDEX</t>
  </si>
  <si>
    <t>Boulevard Alfred Nobel 37540 Saint-Cyr-sur-Loire</t>
  </si>
  <si>
    <t>37, Indre-et-Loire, Centre Val-de-Loire</t>
  </si>
  <si>
    <t>37214</t>
  </si>
  <si>
    <t>C.H.R.U. - CLOCHEVILLE - TOURS</t>
  </si>
  <si>
    <t>137 rue de l hopital 51205 EPERNAY</t>
  </si>
  <si>
    <t>370000499</t>
  </si>
  <si>
    <t>49 boulevard beranger</t>
  </si>
  <si>
    <t>137 Rue de l'Hôpital Auban Moet 51200 Épernay</t>
  </si>
  <si>
    <t>37044</t>
  </si>
  <si>
    <t>TOURS CEDEX 9</t>
  </si>
  <si>
    <t>51230</t>
  </si>
  <si>
    <t>CENTRE HOSPITALIER VITRY LE FRANCOIS</t>
  </si>
  <si>
    <t>510000078</t>
  </si>
  <si>
    <t>2 rue charles simon</t>
  </si>
  <si>
    <t>BP 413</t>
  </si>
  <si>
    <t>51308</t>
  </si>
  <si>
    <t>49 boulevard beranger 37044 TOURS</t>
  </si>
  <si>
    <t>VITRY LE FRANCOIS CEDEX</t>
  </si>
  <si>
    <t>49 Boulevard Béranger 37000 Tours</t>
  </si>
  <si>
    <t>37261</t>
  </si>
  <si>
    <t>2 rue charles simon 51308 VITRY LE FRANCOIS</t>
  </si>
  <si>
    <t>CH INTER-COM. AMBOISE-CHATEAURENAULT</t>
  </si>
  <si>
    <t>370000564</t>
  </si>
  <si>
    <t>rue des ursulines</t>
  </si>
  <si>
    <t>2 Rue Charles Simon 51300 Vitry-le-François</t>
  </si>
  <si>
    <t>BP 329</t>
  </si>
  <si>
    <t>37403</t>
  </si>
  <si>
    <t>AMBOISE CEDEX</t>
  </si>
  <si>
    <t>51649</t>
  </si>
  <si>
    <t>POLYCLINIQUE DE COURLANCY</t>
  </si>
  <si>
    <t>510000185</t>
  </si>
  <si>
    <t>38 rue de courlancy</t>
  </si>
  <si>
    <t>51057</t>
  </si>
  <si>
    <t>REIMS CEDEX</t>
  </si>
  <si>
    <t>rue des ursulines 37403 AMBOISE</t>
  </si>
  <si>
    <t>Rue des Ursulines 37400 Amboise</t>
  </si>
  <si>
    <t>37003</t>
  </si>
  <si>
    <t>CENTRE HOSPITALIER DU CHINONAIS</t>
  </si>
  <si>
    <t>370000606</t>
  </si>
  <si>
    <t>boulevard des hucherolles</t>
  </si>
  <si>
    <t>BP 248</t>
  </si>
  <si>
    <t>37502</t>
  </si>
  <si>
    <t>CHINON CEDEX</t>
  </si>
  <si>
    <t>boulevard des hucherolles 37502 CHINON</t>
  </si>
  <si>
    <t>38 rue de courlancy 51057 REIMS</t>
  </si>
  <si>
    <t>Boulevard des Hucherolles 37500 Chinon</t>
  </si>
  <si>
    <t>38 Rue de Courlancy 51100 Reims</t>
  </si>
  <si>
    <t>37072</t>
  </si>
  <si>
    <t>51454</t>
  </si>
  <si>
    <t>CENTRE HOSPITALIER PAUL MARTINAIS DE LOCHES</t>
  </si>
  <si>
    <t>POLYCLINIQUE SAINT ANDRE</t>
  </si>
  <si>
    <t>370000614</t>
  </si>
  <si>
    <t>510000193</t>
  </si>
  <si>
    <t>1 rue du docteur martinais</t>
  </si>
  <si>
    <t>18 rue de l'ecu</t>
  </si>
  <si>
    <t>37600</t>
  </si>
  <si>
    <t>51052</t>
  </si>
  <si>
    <t>LOCHES</t>
  </si>
  <si>
    <t>1 rue du docteur martinais 37600 LOCHES</t>
  </si>
  <si>
    <t>18 rue de l'ecu 51052 REIMS</t>
  </si>
  <si>
    <t>1 Rue du Docteur Paul Martinais 37600 Loches</t>
  </si>
  <si>
    <t>18 Rue de l'Écu 51100 Reims</t>
  </si>
  <si>
    <t>37132</t>
  </si>
  <si>
    <t>C.H.R.U. -TROUSSEAU-</t>
  </si>
  <si>
    <t>370004467</t>
  </si>
  <si>
    <t>avenue de la republique</t>
  </si>
  <si>
    <t>AMERICAN MEMORIAL HOSPITAL CHU REIMS</t>
  </si>
  <si>
    <t>37170</t>
  </si>
  <si>
    <t>510002470</t>
  </si>
  <si>
    <t>CHAMBRAY LES TOURS</t>
  </si>
  <si>
    <t>47 rue cognacq jay</t>
  </si>
  <si>
    <t>51090</t>
  </si>
  <si>
    <t>avenue de la republique 37170 CHAMBRAY LES TOURS</t>
  </si>
  <si>
    <t>47 rue cognacq jay 51090 REIMS</t>
  </si>
  <si>
    <t>Avenue de la République 37170 Chambray-lès-Tours</t>
  </si>
  <si>
    <t>47 Rue Cognacq Jay 51100 Reims</t>
  </si>
  <si>
    <t>37050</t>
  </si>
  <si>
    <t>POLE SANTE LEONARD DE VINCI</t>
  </si>
  <si>
    <t>370007569</t>
  </si>
  <si>
    <t>1 av du prof Alexandre Minkowski</t>
  </si>
  <si>
    <t>BP 70560</t>
  </si>
  <si>
    <t>HOPITAL MAISON BLANCHE CHU REIMS</t>
  </si>
  <si>
    <t>510004302</t>
  </si>
  <si>
    <t>37175</t>
  </si>
  <si>
    <t>45 rue cognacq jay</t>
  </si>
  <si>
    <t>CHAMBRAY LES TOURS cedex</t>
  </si>
  <si>
    <t>51092</t>
  </si>
  <si>
    <t>1 av Alexandre Minkowski 37175 CHAMBRAY LES TOURS</t>
  </si>
  <si>
    <t>45 rue cognacq jay 51092 REIMS</t>
  </si>
  <si>
    <t>1 Avenue du Pr Alexandre Minkowski 37170 Chambray-lès-Tours</t>
  </si>
  <si>
    <t>45 Rue Cognacq Jay 51100 Reims</t>
  </si>
  <si>
    <t>CENTRE HOSPITALIER DE BLOIS</t>
  </si>
  <si>
    <t>CENTRE HOSPITALIER DE CHAUMONT</t>
  </si>
  <si>
    <t>410000087</t>
  </si>
  <si>
    <t>520780032</t>
  </si>
  <si>
    <t>mail pierre charlot</t>
  </si>
  <si>
    <t>41016</t>
  </si>
  <si>
    <t>2 rue jeanne d'arc</t>
  </si>
  <si>
    <t>52014</t>
  </si>
  <si>
    <t>BLOIS CEDEX</t>
  </si>
  <si>
    <t>CHAUMONT CEDEX</t>
  </si>
  <si>
    <t>mail pierre charlot 41016 BLOIS</t>
  </si>
  <si>
    <t>2 rue jeanne d'arc 52014 CHAUMONT</t>
  </si>
  <si>
    <t>Mail Pierre Charlot 41000 Blois</t>
  </si>
  <si>
    <t>2 Rue Jeanne d'Arc 52000 Chaumont</t>
  </si>
  <si>
    <t>41, Loir-et-Cher, Centre Val-de-Loire</t>
  </si>
  <si>
    <t>41018</t>
  </si>
  <si>
    <t>52, Haute-Marne, Champagne-Ardenne</t>
  </si>
  <si>
    <t>52121</t>
  </si>
  <si>
    <t>CENTRE HOSPITALIER DE LANGRES</t>
  </si>
  <si>
    <t>520780057</t>
  </si>
  <si>
    <t>10 rue de la charite</t>
  </si>
  <si>
    <t>52200</t>
  </si>
  <si>
    <t>LANGRES</t>
  </si>
  <si>
    <t>10 rue de la charite 52200 LANGRES</t>
  </si>
  <si>
    <t>10 Rue de la Charité 52200 Langres</t>
  </si>
  <si>
    <t>CENTRE HOSPITALIER DE VENDOME</t>
  </si>
  <si>
    <t>52269</t>
  </si>
  <si>
    <t>410000095</t>
  </si>
  <si>
    <t>98 rue poterie</t>
  </si>
  <si>
    <t>CENTRE HOSPITALIER GENEVIEVE DE GAULLE ANTHONIOZ</t>
  </si>
  <si>
    <t>41106</t>
  </si>
  <si>
    <t>520780073</t>
  </si>
  <si>
    <t>VENDOME CEDEX</t>
  </si>
  <si>
    <t>1 rue albert schweitzer</t>
  </si>
  <si>
    <t>52115</t>
  </si>
  <si>
    <t>ST DIZIER CEDEX</t>
  </si>
  <si>
    <t>98 rue poterie 41106 VENDOME</t>
  </si>
  <si>
    <t>1 rue albert schweitzer 52115 ST DIZIER</t>
  </si>
  <si>
    <t>98 Rue Poterie 41100 Vendôme</t>
  </si>
  <si>
    <t>1 Rue Albert Schweitzer 52100 Saint-Dizier</t>
  </si>
  <si>
    <t>41269</t>
  </si>
  <si>
    <t>CH DE ROMORANTIN-LANTHENAY</t>
  </si>
  <si>
    <t>52448</t>
  </si>
  <si>
    <t>410000103</t>
  </si>
  <si>
    <t>96 rue des capucins</t>
  </si>
  <si>
    <t>BP 148</t>
  </si>
  <si>
    <t>41206</t>
  </si>
  <si>
    <t>ROMORANTIN LANTHENAY CEDEX</t>
  </si>
  <si>
    <t>96 rue des capucins 41206 ROMORANTIN LANTHENAY</t>
  </si>
  <si>
    <t>96 Rue des Capucins 41200 Romorantin-Lanthenay</t>
  </si>
  <si>
    <t>41194</t>
  </si>
  <si>
    <t>HÈPITAL MADELEINE</t>
  </si>
  <si>
    <t>450000021</t>
  </si>
  <si>
    <t>1 rue porte-madeleine</t>
  </si>
  <si>
    <t>BP 2439</t>
  </si>
  <si>
    <t>45032</t>
  </si>
  <si>
    <t>ORLEANS CEDEX 1</t>
  </si>
  <si>
    <t>1 rue porte-madeleine 45032 ORLEANS</t>
  </si>
  <si>
    <t>1 Rue Porte Madeleine 45000 Orléans</t>
  </si>
  <si>
    <t>45, Loiret, Centre Val-de-Loire</t>
  </si>
  <si>
    <t>45234</t>
  </si>
  <si>
    <t>CENTRE HOSPITALIER DE GIEN</t>
  </si>
  <si>
    <t>450000096</t>
  </si>
  <si>
    <t>2 avenue jean villejean</t>
  </si>
  <si>
    <t>45503</t>
  </si>
  <si>
    <t>GIEN CEDEX</t>
  </si>
  <si>
    <t>2 avenue jean villejean 45503 GIEN</t>
  </si>
  <si>
    <t>2 Avenue Jean Villejean 45500 Gien</t>
  </si>
  <si>
    <t>45155</t>
  </si>
  <si>
    <t>C H AGGLOMERATION MONTARGOISE</t>
  </si>
  <si>
    <t>450000104</t>
  </si>
  <si>
    <t>658 rue des bouruegoins</t>
  </si>
  <si>
    <t>BP 725</t>
  </si>
  <si>
    <t>45200</t>
  </si>
  <si>
    <t>AMILLY</t>
  </si>
  <si>
    <t>658 rue des bouruegoins 45200 AMILLY</t>
  </si>
  <si>
    <t>658 Rue des Bourgoins 45200 Amilly</t>
  </si>
  <si>
    <t>45004</t>
  </si>
  <si>
    <t>CENTRE HOSPITALIER DE PITHIVIERS</t>
  </si>
  <si>
    <t>450000112</t>
  </si>
  <si>
    <t>10 boulevard beauvallet</t>
  </si>
  <si>
    <t>45307</t>
  </si>
  <si>
    <t>PITHIVIERS CEDEX</t>
  </si>
  <si>
    <t>10 boulevard beauvallet 45307 PITHIVIERS</t>
  </si>
  <si>
    <t>10 Boulevard Beauvallet 45300 Pithiviers</t>
  </si>
  <si>
    <t>45252</t>
  </si>
  <si>
    <t>HÈPITAL LA SOURCE -</t>
  </si>
  <si>
    <t>450002613</t>
  </si>
  <si>
    <t>14 avenue de l'hopital</t>
  </si>
  <si>
    <t>BP 6709</t>
  </si>
  <si>
    <t>45100</t>
  </si>
  <si>
    <t>ORLEANS</t>
  </si>
  <si>
    <t>14 avenue de l'hopital 45100 ORLEANS</t>
  </si>
  <si>
    <t>14 Avenue de l'Hôpital 45100 Orléans</t>
  </si>
  <si>
    <t>CENTRE HOSPITALIER D'AJACCIO</t>
  </si>
  <si>
    <t>2A0000014</t>
  </si>
  <si>
    <t>27 avenue imperatrice eugenie</t>
  </si>
  <si>
    <t>20184</t>
  </si>
  <si>
    <t>AJACCIO CEDEX 1</t>
  </si>
  <si>
    <t>27 avenue imperatrice eugenie 20184 AJACCIO</t>
  </si>
  <si>
    <t>27 Avenue Impératrice Eugénie 20000 Ajaccio</t>
  </si>
  <si>
    <t>2A, Corse-du-Sud, Corse</t>
  </si>
  <si>
    <t>2A004</t>
  </si>
  <si>
    <t>POLYCLINIQUE DU SUD DE LA CORSE</t>
  </si>
  <si>
    <t>2A0000154</t>
  </si>
  <si>
    <t>rue du docteur jourdan</t>
  </si>
  <si>
    <t>carrefour de l'ospéd</t>
  </si>
  <si>
    <t>20538</t>
  </si>
  <si>
    <t>PORTO VECCHIO CEDEX</t>
  </si>
  <si>
    <t>rue du docteur jourdan 20538 PORTO VECCHIO</t>
  </si>
  <si>
    <t>C H   BOULLOCHE  MONTBELIARD</t>
  </si>
  <si>
    <t>Rue du Docteur Joseph Balesi 20137 Porto-Vecchio</t>
  </si>
  <si>
    <t>250000114</t>
  </si>
  <si>
    <t>2 rue du docteur flamand</t>
  </si>
  <si>
    <t>2A247</t>
  </si>
  <si>
    <t>25209</t>
  </si>
  <si>
    <t>MONTBELIARD CEDEX</t>
  </si>
  <si>
    <t>CENTRE HOSPITALIER DE BASTIA</t>
  </si>
  <si>
    <t>2B0000020</t>
  </si>
  <si>
    <t>boite postale 680</t>
  </si>
  <si>
    <t>20200</t>
  </si>
  <si>
    <t>BASTIA CEDEX</t>
  </si>
  <si>
    <t>rue françois barbisino 20200 BASTIA</t>
  </si>
  <si>
    <t>Rue François Barbisino 20600 Bastia</t>
  </si>
  <si>
    <t>2B, Haute-Corse, Corse</t>
  </si>
  <si>
    <t>2B033</t>
  </si>
  <si>
    <t>CH de Calvi-Balagne</t>
  </si>
  <si>
    <t>2B0005359</t>
  </si>
  <si>
    <t>lieu dit guazzole</t>
  </si>
  <si>
    <t>20260</t>
  </si>
  <si>
    <t>CALVI</t>
  </si>
  <si>
    <t>guazzole 20260 CALVI</t>
  </si>
  <si>
    <t>Guazzole 20260 Calvi</t>
  </si>
  <si>
    <t>2B050</t>
  </si>
  <si>
    <t>2 rue du docteur flamand 25209 MONTBELIARD</t>
  </si>
  <si>
    <t>2 Rue du Docteur Flamand 25200 Montbéliard</t>
  </si>
  <si>
    <t>25, Doubs, Franche-Comté</t>
  </si>
  <si>
    <t>25388</t>
  </si>
  <si>
    <t>CH PONTARLIER</t>
  </si>
  <si>
    <t>250000452</t>
  </si>
  <si>
    <t>2 faubourg saint etienne</t>
  </si>
  <si>
    <t>25304</t>
  </si>
  <si>
    <t>PONTARLIER CEDEX</t>
  </si>
  <si>
    <t>2 faubourg saint etienne 25304 PONTARLIER</t>
  </si>
  <si>
    <t>2 Faubourg Saint-Étienne 25300 Pontarlier</t>
  </si>
  <si>
    <t>25462</t>
  </si>
  <si>
    <t>CHU JEAN MINJOZ</t>
  </si>
  <si>
    <t>250006954</t>
  </si>
  <si>
    <t>3 boulevard alexandre fleming</t>
  </si>
  <si>
    <t>25030</t>
  </si>
  <si>
    <t>BESANCON CEDEX</t>
  </si>
  <si>
    <t>3 boulevard alexandre fleming 25030 BESANCON</t>
  </si>
  <si>
    <t>3 Boulevard Alexandre Fleming 25000 Besançon</t>
  </si>
  <si>
    <t>25056</t>
  </si>
  <si>
    <t>CENTRE HOSPITALIER LONS</t>
  </si>
  <si>
    <t>390780146</t>
  </si>
  <si>
    <t>55 rue du drue jean michel</t>
  </si>
  <si>
    <t>B.P. 364</t>
  </si>
  <si>
    <t>39016</t>
  </si>
  <si>
    <t>LONS LE SAUNIER CEDEX</t>
  </si>
  <si>
    <t>55 rue du docteur jean michel 39016 LONS LE SAUNIER</t>
  </si>
  <si>
    <t>55 Rue du Docteur Jean Michel 39000 Lons-le-Saunier</t>
  </si>
  <si>
    <t>39, Jura, Franche-Comté</t>
  </si>
  <si>
    <t>39300</t>
  </si>
  <si>
    <t>CENTRE HOSP LOUIS JAILLON SAINT CLAUDE</t>
  </si>
  <si>
    <t>390780161</t>
  </si>
  <si>
    <t>BP 153</t>
  </si>
  <si>
    <t>39206</t>
  </si>
  <si>
    <t>ST CLAUDE CEDEX</t>
  </si>
  <si>
    <t>2 rue de l'hôpital 39206 ST CLAUDE</t>
  </si>
  <si>
    <t>39478</t>
  </si>
  <si>
    <t>CENTRE HOSPITALIER CHAMPAGNOLE</t>
  </si>
  <si>
    <t>390780591</t>
  </si>
  <si>
    <t>1 rue de frueanche comte</t>
  </si>
  <si>
    <t>39302</t>
  </si>
  <si>
    <t>CHAMPAGNOLE CEDEX</t>
  </si>
  <si>
    <t>1 rue de franche comte 39300 CIZE</t>
  </si>
  <si>
    <t>Rue de Franche-Comté 39300 Cize</t>
  </si>
  <si>
    <t>39153</t>
  </si>
  <si>
    <t>CENTRE HOSPITALIER L PASTEUR DOLE</t>
  </si>
  <si>
    <t>390780609</t>
  </si>
  <si>
    <t>avenue leon jouhaux</t>
  </si>
  <si>
    <t>BP 79</t>
  </si>
  <si>
    <t>39108</t>
  </si>
  <si>
    <t>DOLE CEDEX</t>
  </si>
  <si>
    <t>avenue leon jouhaux 39108 DOLE</t>
  </si>
  <si>
    <t>Avenue Léon Jouhaux 39100 Dole</t>
  </si>
  <si>
    <t>39198</t>
  </si>
  <si>
    <t>CH VESOUL</t>
  </si>
  <si>
    <t>700000029</t>
  </si>
  <si>
    <t>2 rue heymes</t>
  </si>
  <si>
    <t>BP 409</t>
  </si>
  <si>
    <t>70014</t>
  </si>
  <si>
    <t>VESOUL CEDEX</t>
  </si>
  <si>
    <t>2 rue heymes 70014 VESOUL</t>
  </si>
  <si>
    <t>2 Avenue René Heymes 70000 Vesoul</t>
  </si>
  <si>
    <t>70, Haute-Saône, Franche-Comté</t>
  </si>
  <si>
    <t>70550</t>
  </si>
  <si>
    <t>CH P VITTER GRAY</t>
  </si>
  <si>
    <t>700780026</t>
  </si>
  <si>
    <t>5 rue de l'arsenal</t>
  </si>
  <si>
    <t>BP 155</t>
  </si>
  <si>
    <t>70104</t>
  </si>
  <si>
    <t>GRAY CEDEX</t>
  </si>
  <si>
    <t>5 rue de l'arsenal 70104 GRAY</t>
  </si>
  <si>
    <t>5 Rue de l'Arsenal 70100 Gray</t>
  </si>
  <si>
    <t>70279</t>
  </si>
  <si>
    <t>CH BELFORT</t>
  </si>
  <si>
    <t>900000167</t>
  </si>
  <si>
    <t>14 rue de mulhouse</t>
  </si>
  <si>
    <t>BP 499</t>
  </si>
  <si>
    <t>90016</t>
  </si>
  <si>
    <t>BELFORT CEDEX</t>
  </si>
  <si>
    <t>14 rue de mulhouse 90016 BELFORT</t>
  </si>
  <si>
    <t>14 Rue de Mulhouse 90000 Belfort</t>
  </si>
  <si>
    <t>90, Territoire de Belfort, Franche-Comté</t>
  </si>
  <si>
    <t>90010</t>
  </si>
  <si>
    <t>GPE HOSP SAINT-JOSEPH</t>
  </si>
  <si>
    <t>750000523</t>
  </si>
  <si>
    <t>185 rue raymond losserand</t>
  </si>
  <si>
    <t>75674</t>
  </si>
  <si>
    <t>PARIS CEDEX 14</t>
  </si>
  <si>
    <t>185 rue raymond losserand 75674 PARIS</t>
  </si>
  <si>
    <t>185 Rue Raymond Losserand 75014 Paris</t>
  </si>
  <si>
    <t>75, Île-de-France</t>
  </si>
  <si>
    <t>75114</t>
  </si>
  <si>
    <t>FONDATION OPHTALMOLOGIQUE ROTHSCHILD</t>
  </si>
  <si>
    <t>750000549</t>
  </si>
  <si>
    <t>25 rue manin</t>
  </si>
  <si>
    <t>75940</t>
  </si>
  <si>
    <t>PARIS CEDEX 19</t>
  </si>
  <si>
    <t>25 rue manin 75940 PARIS</t>
  </si>
  <si>
    <t>25 Rue Manin 75019 Paris</t>
  </si>
  <si>
    <t>75119</t>
  </si>
  <si>
    <t>HOPITAL HOTEL-DIEU (AP-HP)</t>
  </si>
  <si>
    <t>750100018</t>
  </si>
  <si>
    <t>1 place du parvis notre-dame</t>
  </si>
  <si>
    <t>75181</t>
  </si>
  <si>
    <t>PARIS CEDEX 04</t>
  </si>
  <si>
    <t>1 place du parvis notre-dame 75181 PARIS</t>
  </si>
  <si>
    <t>1 Parvis Notre-Dame-Pl Jean-Paul II 75004 Paris</t>
  </si>
  <si>
    <t>75104</t>
  </si>
  <si>
    <t>GPE HOSP LARIBOISIERE-FERNAND WIDAL</t>
  </si>
  <si>
    <t>750100042</t>
  </si>
  <si>
    <t>2 rue ambroise pare</t>
  </si>
  <si>
    <t>75475</t>
  </si>
  <si>
    <t>PARIS CEDEX 10</t>
  </si>
  <si>
    <t>2 rue ambroise pare 75475 PARIS</t>
  </si>
  <si>
    <t>2 Rue Ambroise Paré 75010 Paris</t>
  </si>
  <si>
    <t>75110</t>
  </si>
  <si>
    <t>HOPITAL SAINT-LOUIS (AP-HP)</t>
  </si>
  <si>
    <t>750100075</t>
  </si>
  <si>
    <t>1 avenue claude vellefaux</t>
  </si>
  <si>
    <t>1 avenue claude vellefaux 75475 PARIS</t>
  </si>
  <si>
    <t>1 Avenue Claude Vellefaux 75010 Paris</t>
  </si>
  <si>
    <t>HOPITAL SAINT-ANTOINE (AP-HP)</t>
  </si>
  <si>
    <t>750100091</t>
  </si>
  <si>
    <t>184 rue du faubourg saint antoine</t>
  </si>
  <si>
    <t>75571</t>
  </si>
  <si>
    <t>PARIS CEDEX 12</t>
  </si>
  <si>
    <t>CENTRE HOSPITALIER CARCASSONNE</t>
  </si>
  <si>
    <t>184 rue du faubourg saint antoine 75571 PARIS</t>
  </si>
  <si>
    <t>110780061</t>
  </si>
  <si>
    <t>route de saint hilaire</t>
  </si>
  <si>
    <t>184 Rue du Faubourg Saint-Antoine 75012 Paris</t>
  </si>
  <si>
    <t>BP 814</t>
  </si>
  <si>
    <t>11890</t>
  </si>
  <si>
    <t>CARCASSONNE CEDEX 9</t>
  </si>
  <si>
    <t>75112</t>
  </si>
  <si>
    <t>GPE HOSP ARMAND TROUSSEAU-ROCHE GUYON</t>
  </si>
  <si>
    <t>750100109</t>
  </si>
  <si>
    <t>26 avenue du dr arnold netter</t>
  </si>
  <si>
    <t>26 avenue du dr arnold netter 75571 PARIS</t>
  </si>
  <si>
    <t>26 Avenue du Docteur Arnold Netter 75012 Paris</t>
  </si>
  <si>
    <t>GROUPE HOSP. PITIE-SALPETRIERE (AP-HP)</t>
  </si>
  <si>
    <t>750100125</t>
  </si>
  <si>
    <t>47 boulevard de l'hopital</t>
  </si>
  <si>
    <t>75013</t>
  </si>
  <si>
    <t>PARIS</t>
  </si>
  <si>
    <t>47 boulevard de l'hopital 75013 PARIS</t>
  </si>
  <si>
    <t>route de saint hilaire 11890 CARCASSONNE</t>
  </si>
  <si>
    <t>47 Boulevard de l'Hôpital 75013 Paris</t>
  </si>
  <si>
    <t>Route de Saint-Hilaire 11000 Carcassonne</t>
  </si>
  <si>
    <t>11, Aude, Languedoc-Roussillon</t>
  </si>
  <si>
    <t>75113</t>
  </si>
  <si>
    <t>11069</t>
  </si>
  <si>
    <t>CENTRE HOSPITALIER CASTELNAUDARY</t>
  </si>
  <si>
    <t>GPE HOSP COCHIN-SAINT VINCENT DE PAUL</t>
  </si>
  <si>
    <t>750100166</t>
  </si>
  <si>
    <t>110780087</t>
  </si>
  <si>
    <t>27 rue du faubourg saint-jacques</t>
  </si>
  <si>
    <t>19 avenue mgr de langle</t>
  </si>
  <si>
    <t>75679</t>
  </si>
  <si>
    <t>11400</t>
  </si>
  <si>
    <t>CASTELNAUDARY</t>
  </si>
  <si>
    <t>19 avenue mgr de langle 11400 CASTELNAUDARY</t>
  </si>
  <si>
    <t>27 rue du faubourg saint-jacques 75679 PARIS</t>
  </si>
  <si>
    <t>27 Rue du Faubourg Saint-Jacques 75014 Paris</t>
  </si>
  <si>
    <t>19 Avenue Monseigneur de Langle 11400 Castelnaudary</t>
  </si>
  <si>
    <t>11076</t>
  </si>
  <si>
    <t>HOPITAL NECKER ENFANTS MALADES (AP-HP)</t>
  </si>
  <si>
    <t>CENTRE HOSPITALIER NARBONNE</t>
  </si>
  <si>
    <t>750100208</t>
  </si>
  <si>
    <t>110780137</t>
  </si>
  <si>
    <t>149 rue de sevres</t>
  </si>
  <si>
    <t>boulevard dr lacroix</t>
  </si>
  <si>
    <t>75743</t>
  </si>
  <si>
    <t>BP 824</t>
  </si>
  <si>
    <t>PARIS CEDEX 15</t>
  </si>
  <si>
    <t>11108</t>
  </si>
  <si>
    <t>NARBONNE CEDEX</t>
  </si>
  <si>
    <t>149 rue de sevres 75743 PARIS</t>
  </si>
  <si>
    <t>boulevard docteur lacroix 11100 NARBONNE</t>
  </si>
  <si>
    <t>149 Rue de Sevres 75015 Paris</t>
  </si>
  <si>
    <t>Boulevard Docteur Lacroix 11100 Narbonne</t>
  </si>
  <si>
    <t>75115</t>
  </si>
  <si>
    <t>11262</t>
  </si>
  <si>
    <t>G.I.H. BICHAT / CLAUDE BERNARD (AP-HP)</t>
  </si>
  <si>
    <t>750100232</t>
  </si>
  <si>
    <t>POLYCLINIQUE LE LANGUEDOC</t>
  </si>
  <si>
    <t>110780228</t>
  </si>
  <si>
    <t>46 rue henri huchard</t>
  </si>
  <si>
    <t>75877</t>
  </si>
  <si>
    <t>PARIS CEDEX 18</t>
  </si>
  <si>
    <t>12 avenue de la cote des roses</t>
  </si>
  <si>
    <t>BP 815</t>
  </si>
  <si>
    <t>46 rue henri huchard 75877 PARIS</t>
  </si>
  <si>
    <t>12 avenue de la cote des roses 11108 NARBONNE</t>
  </si>
  <si>
    <t>Avenue de la Côte des Roses 11100 Narbonne</t>
  </si>
  <si>
    <t>46 Rue Henri Huchard 75018 Paris</t>
  </si>
  <si>
    <t>CENTRE HOSPITALIER DUBOIS BRIVE</t>
  </si>
  <si>
    <t>CLINIQUE MONTREAL</t>
  </si>
  <si>
    <t>190000042</t>
  </si>
  <si>
    <t>75118</t>
  </si>
  <si>
    <t>110780483</t>
  </si>
  <si>
    <t>route de bram</t>
  </si>
  <si>
    <t>HOPITAL TENON (AP-HP)</t>
  </si>
  <si>
    <t>3 boulevard dr verlhac</t>
  </si>
  <si>
    <t>750100273</t>
  </si>
  <si>
    <t>BP 432</t>
  </si>
  <si>
    <t>4 rue de la chine</t>
  </si>
  <si>
    <t>19312</t>
  </si>
  <si>
    <t>75970</t>
  </si>
  <si>
    <t>PARIS CEDEX 20</t>
  </si>
  <si>
    <t>BRIVE LA GAILLARDE CEDEX</t>
  </si>
  <si>
    <t>route de bram 11890 CARCASSONNE</t>
  </si>
  <si>
    <t>4 rue de la chine 75970 PARIS</t>
  </si>
  <si>
    <t>Route de Bram 11000 Carcassonne</t>
  </si>
  <si>
    <t>4 Rue de la Chine 75020 Paris</t>
  </si>
  <si>
    <t>75120</t>
  </si>
  <si>
    <t>CHU NIMES</t>
  </si>
  <si>
    <t>300780038</t>
  </si>
  <si>
    <t>CHNO DES QUINZE-VINGT PARIS</t>
  </si>
  <si>
    <t>750110025</t>
  </si>
  <si>
    <t>place du professeur robert debre</t>
  </si>
  <si>
    <t>28 rue de charenton</t>
  </si>
  <si>
    <t>30029</t>
  </si>
  <si>
    <t>NIMES CEDEX 9</t>
  </si>
  <si>
    <t>75012</t>
  </si>
  <si>
    <t>28 rue de charenton 75012 PARIS</t>
  </si>
  <si>
    <t>place du professeur robert debre 30029 NIMES</t>
  </si>
  <si>
    <t>Place du Professeur Robert Debré 30900 Nîmes</t>
  </si>
  <si>
    <t>28 Rue de Charenton 75012 Paris</t>
  </si>
  <si>
    <t>30, Gard, Languedoc-Roussillon</t>
  </si>
  <si>
    <t>30189</t>
  </si>
  <si>
    <t>Groupe Hospitalier Diaconesses Croix Saint Simon</t>
  </si>
  <si>
    <t>CENTRE HOSPITALIER ALES-CEVENNES</t>
  </si>
  <si>
    <t>750150260</t>
  </si>
  <si>
    <t>300780046</t>
  </si>
  <si>
    <t>95 ruede reuilly</t>
  </si>
  <si>
    <t>811 avenue docteur jean goubert</t>
  </si>
  <si>
    <t>BP 20139</t>
  </si>
  <si>
    <t>3 boulevard dr verlhac 19312 BRIVE LA GAILLARDE</t>
  </si>
  <si>
    <t>30103</t>
  </si>
  <si>
    <t>ALES CEDEX</t>
  </si>
  <si>
    <t>3 Boulevard Docteur Verlhac 19100 Brive-la-Gaillarde</t>
  </si>
  <si>
    <t>95 ruede reuilly 75012 PARIS</t>
  </si>
  <si>
    <t>811 avenue docteur jean goubert 30103 ALES</t>
  </si>
  <si>
    <t>19, Corrèze, Limousin</t>
  </si>
  <si>
    <t>95 Rue de Reuilly 75012 Paris</t>
  </si>
  <si>
    <t>19031</t>
  </si>
  <si>
    <t>CENTRE HOSPITALIER DE TULLE</t>
  </si>
  <si>
    <t>811 Avenue du Docteur Jean Goubert 30100 Alès</t>
  </si>
  <si>
    <t>190000059</t>
  </si>
  <si>
    <t>GPE HOSP BROUSSAIS-HEGP</t>
  </si>
  <si>
    <t>3 place du docteur maschat</t>
  </si>
  <si>
    <t>750803447</t>
  </si>
  <si>
    <t>30007</t>
  </si>
  <si>
    <t>20 rue leblanc</t>
  </si>
  <si>
    <t>19012</t>
  </si>
  <si>
    <t>75908</t>
  </si>
  <si>
    <t>CENTRE HOSPITALIER BAGNOLS SUR CEZE</t>
  </si>
  <si>
    <t>300780053</t>
  </si>
  <si>
    <t>TULLE CEDEX</t>
  </si>
  <si>
    <t>avenue alphonse daudet</t>
  </si>
  <si>
    <t>BP 75163</t>
  </si>
  <si>
    <t>30205</t>
  </si>
  <si>
    <t>BAGNOLS SUR CEZE CEDEX</t>
  </si>
  <si>
    <t>20 rue leblanc 75908 PARIS</t>
  </si>
  <si>
    <t>20 Rue Leblanc 75015 Paris</t>
  </si>
  <si>
    <t>3 place du docteur maschat 19012 TULLE</t>
  </si>
  <si>
    <t>avenue alphonse daudet 30205 BAGNOLS SUR CEZE</t>
  </si>
  <si>
    <t>3 Place Docteur Maschat 19000 Tulle</t>
  </si>
  <si>
    <t>Avenue Alphonse Daudet 30200 Bagnols-sur-Cèze</t>
  </si>
  <si>
    <t>HOPITAL ROBERT DEBRE (AP-HP)</t>
  </si>
  <si>
    <t>750803454</t>
  </si>
  <si>
    <t>48 boulevard serurier</t>
  </si>
  <si>
    <t>19272</t>
  </si>
  <si>
    <t>30028</t>
  </si>
  <si>
    <t>75019</t>
  </si>
  <si>
    <t>CENTRE HOSPITALIER D'USSEL</t>
  </si>
  <si>
    <t>CLINIQUE BONNEFON MSP ALES</t>
  </si>
  <si>
    <t>190000075</t>
  </si>
  <si>
    <t>300780137</t>
  </si>
  <si>
    <t>2 avenue docteur roullet</t>
  </si>
  <si>
    <t>45 avenue carnot</t>
  </si>
  <si>
    <t>BP 55</t>
  </si>
  <si>
    <t>BP 80189</t>
  </si>
  <si>
    <t>19208</t>
  </si>
  <si>
    <t>30104</t>
  </si>
  <si>
    <t>USSEL CEDEX</t>
  </si>
  <si>
    <t>48 boulevard serurier 75019 PARIS</t>
  </si>
  <si>
    <t>48 Boulevard Serurier 75019 Paris</t>
  </si>
  <si>
    <t>C.H. ARBELTIER DE COULOMMIERS</t>
  </si>
  <si>
    <t>2 avenue docteur roullet 19208 USSEL</t>
  </si>
  <si>
    <t>770110013</t>
  </si>
  <si>
    <t>7 rue gabriel peri</t>
  </si>
  <si>
    <t>77527</t>
  </si>
  <si>
    <t>2 Avenue du Docteur Roullet 19200 Ussel</t>
  </si>
  <si>
    <t>COULOMMIERS CEDEX</t>
  </si>
  <si>
    <t>45 avenue carnot 30104 ALES</t>
  </si>
  <si>
    <t>19275</t>
  </si>
  <si>
    <t>45 Avenue Carnot 30100 Alès</t>
  </si>
  <si>
    <t>CENTRE HOSPITALIER DE GUERET</t>
  </si>
  <si>
    <t>230780041</t>
  </si>
  <si>
    <t>39 avenue de la senatorerie</t>
  </si>
  <si>
    <t>7 rue gabriel peri 77527 COULOMMIERS</t>
  </si>
  <si>
    <t>BP 159</t>
  </si>
  <si>
    <t>23011</t>
  </si>
  <si>
    <t>POLYCLINIQUE GRAND-SUD</t>
  </si>
  <si>
    <t>300788502</t>
  </si>
  <si>
    <t>GUERET CEDEX</t>
  </si>
  <si>
    <t>Rue Gabriel Péri 77120 Coulommiers</t>
  </si>
  <si>
    <t>350 avenue de saint-andre de codols</t>
  </si>
  <si>
    <t>77, Seine-et-Marne, Île-de-France</t>
  </si>
  <si>
    <t>30932</t>
  </si>
  <si>
    <t>77131</t>
  </si>
  <si>
    <t>CENTRE HOSP. DE FONTAINEBLEAU</t>
  </si>
  <si>
    <t>770110021</t>
  </si>
  <si>
    <t>55 boulevard du marechal joffre</t>
  </si>
  <si>
    <t>77300</t>
  </si>
  <si>
    <t>39 avenue de la senatorerie 23011 GUERET</t>
  </si>
  <si>
    <t>FONTAINEBLEAU</t>
  </si>
  <si>
    <t>350 avenue de saint-andre de codols 30932 NIMES</t>
  </si>
  <si>
    <t>39 Avenue de la Sénatorerie 23000 Guéret</t>
  </si>
  <si>
    <t>350 Avenue Saint-André de Codols 30900 Nîmes</t>
  </si>
  <si>
    <t>23, Creuse, Limousin</t>
  </si>
  <si>
    <t>23096</t>
  </si>
  <si>
    <t>CENTRE HOSPITALIER DE ST-JUNIEN</t>
  </si>
  <si>
    <t>870000023</t>
  </si>
  <si>
    <t>CENTRE HOSPITALIER SETE</t>
  </si>
  <si>
    <t>12 rue chateaubriand</t>
  </si>
  <si>
    <t>340000223</t>
  </si>
  <si>
    <t>87205</t>
  </si>
  <si>
    <t>boulevard camille blanc</t>
  </si>
  <si>
    <t>55 boulevard du marechal joffre 77300 FONTAINEBLEAU</t>
  </si>
  <si>
    <t>BP 475</t>
  </si>
  <si>
    <t>34207</t>
  </si>
  <si>
    <t>ST JUNIEN CEDEX</t>
  </si>
  <si>
    <t>SETE CEDEX</t>
  </si>
  <si>
    <t>55 Boulevard du Maréchal Joffre 77300 Fontainebleau</t>
  </si>
  <si>
    <t>77186</t>
  </si>
  <si>
    <t>boulevard camille blanc 34207 SETE</t>
  </si>
  <si>
    <t>Boulevard Camille Blanc 34200 Sète</t>
  </si>
  <si>
    <t>12 rue chateaubriand 87205 ST JUNIEN</t>
  </si>
  <si>
    <t>34, Hérault, Languedoc-Roussillon</t>
  </si>
  <si>
    <t>34301</t>
  </si>
  <si>
    <t>12 Rue Chateaubriand 87200 Saint-Junien</t>
  </si>
  <si>
    <t>CLINIQUE DU MILLENAIRE</t>
  </si>
  <si>
    <t>340015502</t>
  </si>
  <si>
    <t>220 boulevard penelope</t>
  </si>
  <si>
    <t>87, Haute-Vienne, Limousin</t>
  </si>
  <si>
    <t>CS 59523</t>
  </si>
  <si>
    <t>87154</t>
  </si>
  <si>
    <t>34960</t>
  </si>
  <si>
    <t>CTRE HOSPITALIER J BOUTARD ST YRIEIX</t>
  </si>
  <si>
    <t>MONTPELLIER CEDEX 2</t>
  </si>
  <si>
    <t>870000031</t>
  </si>
  <si>
    <t>place du president magnaud</t>
  </si>
  <si>
    <t>CS80051</t>
  </si>
  <si>
    <t>87500</t>
  </si>
  <si>
    <t>CENTRE HOSPITALIER MARC JACQUET  MELUN</t>
  </si>
  <si>
    <t>ST YRIEIX LA PERCHE</t>
  </si>
  <si>
    <t>770110054</t>
  </si>
  <si>
    <t>2 rue freteau du peny</t>
  </si>
  <si>
    <t>220 boulevard penelope 34960 MONTPELLIER</t>
  </si>
  <si>
    <t>77000</t>
  </si>
  <si>
    <t>MELUN</t>
  </si>
  <si>
    <t>220 Boulevard Pénélope 34000 Montpellier</t>
  </si>
  <si>
    <t>place du president magnaud 87500 ST YRIEIX LA PERCHE</t>
  </si>
  <si>
    <t>Place du Président Magnaud 87500 Saint-Yrieix-la-Perche</t>
  </si>
  <si>
    <t>34172</t>
  </si>
  <si>
    <t>POLYCLINIQUE SAINT-PRIVAT</t>
  </si>
  <si>
    <t>340015965</t>
  </si>
  <si>
    <t>87187</t>
  </si>
  <si>
    <t>10 rue de la margeride</t>
  </si>
  <si>
    <t>2 rue freteau du peny 77000 MELUN</t>
  </si>
  <si>
    <t>CHU DUPUYTREN LIMOGES</t>
  </si>
  <si>
    <t>BP 90051</t>
  </si>
  <si>
    <t>870000064</t>
  </si>
  <si>
    <t>34760</t>
  </si>
  <si>
    <t>2 Avenue Martin Luther King</t>
  </si>
  <si>
    <t>2 Rue Freteau de Peny 77000 Melun</t>
  </si>
  <si>
    <t>87042</t>
  </si>
  <si>
    <t>BOUJAN SUR LIBRON</t>
  </si>
  <si>
    <t>Limoges cedex 1</t>
  </si>
  <si>
    <t>77288</t>
  </si>
  <si>
    <t>2 Avenue Martin Luther King 87042 Limoges cedex 1</t>
  </si>
  <si>
    <t>3 rue freteau du peny</t>
  </si>
  <si>
    <t>2 Avenue Martin Luther King 87000 Limoges</t>
  </si>
  <si>
    <t>87085</t>
  </si>
  <si>
    <t>15/03/2016</t>
  </si>
  <si>
    <t>POLYCLINIQUE DE LIMOGES</t>
  </si>
  <si>
    <t>870000288</t>
  </si>
  <si>
    <t>18 rue du general catroux</t>
  </si>
  <si>
    <t>87039</t>
  </si>
  <si>
    <t>10 rue de la margeride 34760 BOUJAN SUR LIBRON</t>
  </si>
  <si>
    <t>LIMOGES CEDEX 1</t>
  </si>
  <si>
    <t>10 Rue de la Margeride 34760 Boujan-sur-Libron</t>
  </si>
  <si>
    <t>34037</t>
  </si>
  <si>
    <t>18 rue du general catroux 87039 LIMOGES</t>
  </si>
  <si>
    <t>CENTRE HOSPITALIER BEZIERS</t>
  </si>
  <si>
    <t>3 rue freteau du peny 77000 MELUN</t>
  </si>
  <si>
    <t>340780055</t>
  </si>
  <si>
    <t>2 rue valentin ha³y</t>
  </si>
  <si>
    <t>BP 740</t>
  </si>
  <si>
    <t>34525</t>
  </si>
  <si>
    <t>18 Rue du Général Catroux 87000 Limoges</t>
  </si>
  <si>
    <t>3 Rue Freteau de Peny 77000 Melun</t>
  </si>
  <si>
    <t>BEZIERS CEDEX</t>
  </si>
  <si>
    <t>HOPITAL MERE ET ENFANT</t>
  </si>
  <si>
    <t>CENTRE HOSPITALIER DE MONTEREAU</t>
  </si>
  <si>
    <t>870014859</t>
  </si>
  <si>
    <t>770110062</t>
  </si>
  <si>
    <t>8 Avenue Dominique Larrey</t>
  </si>
  <si>
    <t>1 b rue victor hugo</t>
  </si>
  <si>
    <t>2 rue valentin hauy 34525 BEZIERS</t>
  </si>
  <si>
    <t>77130</t>
  </si>
  <si>
    <t>MONTEREAU FAULT YONNE</t>
  </si>
  <si>
    <t>87000</t>
  </si>
  <si>
    <t>2 Rue Valentin Haüy 34500 Béziers</t>
  </si>
  <si>
    <t>Limoges</t>
  </si>
  <si>
    <t>34032</t>
  </si>
  <si>
    <t>POLYCLINIQUE DES TROIS VALLEES</t>
  </si>
  <si>
    <t>340780147</t>
  </si>
  <si>
    <t>1 b rue victor hugo 77130 MONTEREAU FAULT YONNE</t>
  </si>
  <si>
    <t>4 route de saint-pons</t>
  </si>
  <si>
    <t>1 BIS Rue Victor Hugo 77130 Montereau-Fault-Yonne</t>
  </si>
  <si>
    <t>34600</t>
  </si>
  <si>
    <t>BEDARIEUX</t>
  </si>
  <si>
    <t>8 Avenue Dominique Larrey 87000 Limoges</t>
  </si>
  <si>
    <t>77305</t>
  </si>
  <si>
    <t>CENTRE HOSPITALIER LEON BINET PROVINS</t>
  </si>
  <si>
    <t>770110070</t>
  </si>
  <si>
    <t>4 route de saint-pons 34600 BEDARIEUX</t>
  </si>
  <si>
    <t>route de chalautre</t>
  </si>
  <si>
    <t>BP 212</t>
  </si>
  <si>
    <t>77488</t>
  </si>
  <si>
    <t>4 Route de Saint-Pons 34600 Bédarieux</t>
  </si>
  <si>
    <t>13/07/2016</t>
  </si>
  <si>
    <t>PROVINS CEDEX</t>
  </si>
  <si>
    <t>CENTRE HOSPITALIER D'AUBUSSON</t>
  </si>
  <si>
    <t>230780058</t>
  </si>
  <si>
    <t>34028</t>
  </si>
  <si>
    <t>50, rue Henri Dunant</t>
  </si>
  <si>
    <t>23200</t>
  </si>
  <si>
    <t>POLYCLINIQUE PASTEUR</t>
  </si>
  <si>
    <t>Aubusson</t>
  </si>
  <si>
    <t>340780154</t>
  </si>
  <si>
    <t>3 rue Pasteur</t>
  </si>
  <si>
    <t>route de chalautre 77488 PROVINS</t>
  </si>
  <si>
    <t>34120</t>
  </si>
  <si>
    <t>PEZENAS</t>
  </si>
  <si>
    <t>Route de Chalautre la Petite 77160 Provins</t>
  </si>
  <si>
    <t>3 Côte Ribière 23200 Moutier Rozeille</t>
  </si>
  <si>
    <t>77379</t>
  </si>
  <si>
    <t>3 rue Pasteur 34120 PEZENAS</t>
  </si>
  <si>
    <t>3 Rue Pasteur 34120 Pézenas</t>
  </si>
  <si>
    <t>34199</t>
  </si>
  <si>
    <t>POLYCLINIQUE SAINT JEAN</t>
  </si>
  <si>
    <t>340780634</t>
  </si>
  <si>
    <t>36 avenue bouisson bertrand</t>
  </si>
  <si>
    <t>34093</t>
  </si>
  <si>
    <t>MONTPELLIER CEDEX 5</t>
  </si>
  <si>
    <t>36 avenue bouisson bertrand 34093 MONTPELLIER</t>
  </si>
  <si>
    <t>36 Avenue Bouisson Bertrand 34090 Montpellier</t>
  </si>
  <si>
    <t>CENTRE HOSPITALIER DE NEMOURS</t>
  </si>
  <si>
    <t>770130052</t>
  </si>
  <si>
    <t>15 rue des chaudins</t>
  </si>
  <si>
    <t>BP 98</t>
  </si>
  <si>
    <t>77796</t>
  </si>
  <si>
    <t>CLINIQUE BEAU SOLEIL</t>
  </si>
  <si>
    <t>NEMOURS CEDEX</t>
  </si>
  <si>
    <t>340780642</t>
  </si>
  <si>
    <t>119 avenue de lodeve</t>
  </si>
  <si>
    <t>34000</t>
  </si>
  <si>
    <t>MONTPELLIER</t>
  </si>
  <si>
    <t>15 rue des chaudins 77796 NEMOURS</t>
  </si>
  <si>
    <t>119 avenue de lodeve 34000 MONTPELLIER</t>
  </si>
  <si>
    <t>15 Rue des Chaudins 77140 Nemours</t>
  </si>
  <si>
    <t>119 Avenue de Lodève 34070 Montpellier</t>
  </si>
  <si>
    <t>77333</t>
  </si>
  <si>
    <t>CLINIQUE DU PARC</t>
  </si>
  <si>
    <t>340780667</t>
  </si>
  <si>
    <t>C.H. DE LAGNY MARNE LA VALLEE</t>
  </si>
  <si>
    <t>50 rue emile combes</t>
  </si>
  <si>
    <t>770170017</t>
  </si>
  <si>
    <t>BP 20</t>
  </si>
  <si>
    <t>31 avenue du general leclerc</t>
  </si>
  <si>
    <t>34171</t>
  </si>
  <si>
    <t>77405</t>
  </si>
  <si>
    <t>CASTELNAU LE LEZ CEDEX</t>
  </si>
  <si>
    <t>LAGNY SUR MARNE CEDEX</t>
  </si>
  <si>
    <t>50 rue emile combes 34171 CASTELNAU LE LEZ</t>
  </si>
  <si>
    <t>50 Rue Émile Combes 34170 Castelnau-le-Lez</t>
  </si>
  <si>
    <t>31 avenue du general leclerc 77405 LAGNY SUR MARNE</t>
  </si>
  <si>
    <t>31 Avenue du Général Leclerc 77400 Lagny-sur-Marne</t>
  </si>
  <si>
    <t>34057</t>
  </si>
  <si>
    <t>POLYCLINIQUE SAINT-ROCH</t>
  </si>
  <si>
    <t>340780683</t>
  </si>
  <si>
    <t>77243</t>
  </si>
  <si>
    <t>CLINIQUE MEDICO-CHIRURG. LES FONTAINES</t>
  </si>
  <si>
    <t>43 rue du faubourg saint jaumes</t>
  </si>
  <si>
    <t>CS 39001</t>
  </si>
  <si>
    <t>770300135</t>
  </si>
  <si>
    <t>34967</t>
  </si>
  <si>
    <t>54 boulevard aristide briand</t>
  </si>
  <si>
    <t>77007</t>
  </si>
  <si>
    <t>MELUN CEDEX</t>
  </si>
  <si>
    <t>54 boulevard aristide briand 77007 MELUN</t>
  </si>
  <si>
    <t>54 Boulevard Aristide Briand 77000 Melun</t>
  </si>
  <si>
    <t>CENTRE HOSPITALIER DE MEAUX</t>
  </si>
  <si>
    <t>770700185</t>
  </si>
  <si>
    <t>43 rue du faubourg saint jaumes 34967 MONTPELLIER</t>
  </si>
  <si>
    <t>6 r saint fiacre</t>
  </si>
  <si>
    <t>BP 218</t>
  </si>
  <si>
    <t>77104</t>
  </si>
  <si>
    <t>MEAUX CEDEX</t>
  </si>
  <si>
    <t>43 Rue du Faubourg Saint-Jaumes 34000 Montpellier</t>
  </si>
  <si>
    <t>LANGUEDOC MUTUALITE CLINIQUE ST-LOUIS</t>
  </si>
  <si>
    <t>340780717</t>
  </si>
  <si>
    <t>6 r saint fiacre 77104 MEAUX</t>
  </si>
  <si>
    <t>13 place joseph boudouresques</t>
  </si>
  <si>
    <t>BP 103</t>
  </si>
  <si>
    <t>34190</t>
  </si>
  <si>
    <t>6 Rue Saint-Fiacre 77100 Meaux</t>
  </si>
  <si>
    <t>GANGES</t>
  </si>
  <si>
    <t>77284</t>
  </si>
  <si>
    <t>13 place joseph boudouresques 34190 GANGES</t>
  </si>
  <si>
    <t>13 Place Joseph Boudouresques 34190 Ganges</t>
  </si>
  <si>
    <t>34111</t>
  </si>
  <si>
    <t>CLINIQUE VIA DOMITIA POLE DE SANTE</t>
  </si>
  <si>
    <t>340780725</t>
  </si>
  <si>
    <t>chemin des alicantes</t>
  </si>
  <si>
    <t>34400</t>
  </si>
  <si>
    <t>LUNEL</t>
  </si>
  <si>
    <t>CLINIQUE DE TOURNAN</t>
  </si>
  <si>
    <t>770790707</t>
  </si>
  <si>
    <t>2 rue jules lefebvre</t>
  </si>
  <si>
    <t>77220</t>
  </si>
  <si>
    <t>TOURNAN EN BRIE</t>
  </si>
  <si>
    <t>chemin des alicantes 34400 LUNEL</t>
  </si>
  <si>
    <t>2 rue jules lefebvre 77220 TOURNAN EN BRIE</t>
  </si>
  <si>
    <t>Chemin des Alicantes 34400 Lunel</t>
  </si>
  <si>
    <t>2 Rue Jules Lefebvre 77220 Tournan-en-Brie</t>
  </si>
  <si>
    <t>34145</t>
  </si>
  <si>
    <t>77470</t>
  </si>
  <si>
    <t>HOPITAL LAPEYRONIE CHU MONTPELLIER</t>
  </si>
  <si>
    <t>C.H. INT. DE POISSY/ST GERMAIN EN LAYE</t>
  </si>
  <si>
    <t>340785161</t>
  </si>
  <si>
    <t>780000311</t>
  </si>
  <si>
    <t>10 rue du champ gaillard</t>
  </si>
  <si>
    <t>191 avenue du doyen gaston giraud</t>
  </si>
  <si>
    <t>B.P. 3082</t>
  </si>
  <si>
    <t>34295</t>
  </si>
  <si>
    <t>78303</t>
  </si>
  <si>
    <t>POISSY CEDEX</t>
  </si>
  <si>
    <t>191 avenue du doyen giraud 34090 MONTPELLIER</t>
  </si>
  <si>
    <t>10 rue du champ gaillard 78303 POISSY</t>
  </si>
  <si>
    <t>191 Avenue du Doyen Giraud 34090 Montpellier</t>
  </si>
  <si>
    <t>10 Rue du Champ Gaillard 78300 Poissy</t>
  </si>
  <si>
    <t>78, Yvelines, Île-de-France</t>
  </si>
  <si>
    <t>78498</t>
  </si>
  <si>
    <t>CENTRE HOSPITALIER MENDE</t>
  </si>
  <si>
    <t>CENTRE HOSP. DES COURSES</t>
  </si>
  <si>
    <t>780000436</t>
  </si>
  <si>
    <t>480780097</t>
  </si>
  <si>
    <t>19 b avenue egle</t>
  </si>
  <si>
    <t xml:space="preserve"> avenue du 8 mai 1945</t>
  </si>
  <si>
    <t>78600</t>
  </si>
  <si>
    <t>48001</t>
  </si>
  <si>
    <t>MAISONS LAFFITTE</t>
  </si>
  <si>
    <t>MENDE CEDEX</t>
  </si>
  <si>
    <t xml:space="preserve"> avenue du 8 mai 1945 48001 MENDE</t>
  </si>
  <si>
    <t>19 b avenue egle 78600 MAISONS LAFFITTE</t>
  </si>
  <si>
    <t>Avenue du 8 Mai 1945 48000 Mende</t>
  </si>
  <si>
    <t>19 BIS Avenue Egle 78600 Maisons-Laffitte</t>
  </si>
  <si>
    <t>48, Lozère, Languedoc-Roussillon</t>
  </si>
  <si>
    <t>48095</t>
  </si>
  <si>
    <t>78358</t>
  </si>
  <si>
    <t>CENTRE HOSPITALIER PERPIGNAN</t>
  </si>
  <si>
    <t>660780180</t>
  </si>
  <si>
    <t>20 avenue du languedoc</t>
  </si>
  <si>
    <t>CH INTERCOMMUNAL DE MEULAN LES MUREAUX</t>
  </si>
  <si>
    <t>BP 4052</t>
  </si>
  <si>
    <t>780002697</t>
  </si>
  <si>
    <t>66046</t>
  </si>
  <si>
    <t>1 rue du fort</t>
  </si>
  <si>
    <t>PERPIGNAN CEDEX</t>
  </si>
  <si>
    <t>78250</t>
  </si>
  <si>
    <t>MEULAN</t>
  </si>
  <si>
    <t>1 rue du fort 78250 MEULAN</t>
  </si>
  <si>
    <t>20 avenue du languedoc 66046 PERPIGNAN</t>
  </si>
  <si>
    <t>20 Avenue du Languedoc 66000 Perpignan</t>
  </si>
  <si>
    <t>1 Rue du Fort 78250 Meulan-en-Yvelines</t>
  </si>
  <si>
    <t>66, Pyrénées-Orientales, Languedoc-Roussillon</t>
  </si>
  <si>
    <t>78401</t>
  </si>
  <si>
    <t>66136</t>
  </si>
  <si>
    <t>CH FRANCOIS QUESNAY    MANTES LA JOLIE</t>
  </si>
  <si>
    <t>CLINIQUE SAINT-MICHEL</t>
  </si>
  <si>
    <t>780110011</t>
  </si>
  <si>
    <t>660780776</t>
  </si>
  <si>
    <t>2 boulevard sully</t>
  </si>
  <si>
    <t>25 avenue louis prat</t>
  </si>
  <si>
    <t>78201</t>
  </si>
  <si>
    <t>BP 25</t>
  </si>
  <si>
    <t>MANTES LA JOLIE CEDEX</t>
  </si>
  <si>
    <t>66500</t>
  </si>
  <si>
    <t>PRADES</t>
  </si>
  <si>
    <t>2 boulevard sully 78201 MANTES LA JOLIE</t>
  </si>
  <si>
    <t>25 avenue louis prat 66500 PRADES</t>
  </si>
  <si>
    <t>2 Boulevard Sully 78200 Mantes-la-Jolie</t>
  </si>
  <si>
    <t>25 Avenue Louis Prat 66500 Prades</t>
  </si>
  <si>
    <t>78361</t>
  </si>
  <si>
    <t>66149</t>
  </si>
  <si>
    <t>CLINIQUE SAINT PIERRE</t>
  </si>
  <si>
    <t>660780784</t>
  </si>
  <si>
    <t>78202</t>
  </si>
  <si>
    <t>169 avenue de prades</t>
  </si>
  <si>
    <t>BP 92118</t>
  </si>
  <si>
    <t>66012</t>
  </si>
  <si>
    <t>2 boulevard sully 78202 MANTES LA JOLIE</t>
  </si>
  <si>
    <t>169 avenue de prades 66012 PERPIGNAN</t>
  </si>
  <si>
    <t>169 Avenue de Prades 66000 Perpignan</t>
  </si>
  <si>
    <t>URGENCES</t>
  </si>
  <si>
    <t>780110052</t>
  </si>
  <si>
    <t>5 r uepierre et marie curie</t>
  </si>
  <si>
    <t>78514</t>
  </si>
  <si>
    <t>660790387</t>
  </si>
  <si>
    <t>RAMBOUILLET CEDEX</t>
  </si>
  <si>
    <t>chemin du mas anglade</t>
  </si>
  <si>
    <t>66330</t>
  </si>
  <si>
    <t>CABESTANY</t>
  </si>
  <si>
    <t>5 r uepierre et marie curie 78514 RAMBOUILLET</t>
  </si>
  <si>
    <t>chemin du mas anglade 66330 CABESTANY</t>
  </si>
  <si>
    <t>5 Rue Pierre et Marie Curie 78120 Rambouillet</t>
  </si>
  <si>
    <t>Chemin du Mas Anglade 66330 Cabestany</t>
  </si>
  <si>
    <t>78517</t>
  </si>
  <si>
    <t>PEDIATRIE</t>
  </si>
  <si>
    <t>66028</t>
  </si>
  <si>
    <t>CENTRE HOSPITALIER  DE VERSAILLES</t>
  </si>
  <si>
    <t>780110078</t>
  </si>
  <si>
    <t>177 rue de versailles</t>
  </si>
  <si>
    <t>78150</t>
  </si>
  <si>
    <t>Le CHESNAY</t>
  </si>
  <si>
    <t>177 rue de versailles 78150 Le CHESNAY</t>
  </si>
  <si>
    <t>177 Rue de Versailles 78150 Le Chesnay</t>
  </si>
  <si>
    <t>78158</t>
  </si>
  <si>
    <t>CLINIQUE DES FRANCISCAINES</t>
  </si>
  <si>
    <t>780300323</t>
  </si>
  <si>
    <t>7 b rue porte de buc</t>
  </si>
  <si>
    <t>78009</t>
  </si>
  <si>
    <t>VERSAILLES CEDEX</t>
  </si>
  <si>
    <t>7 b rue porte de buc 78009 VERSAILLES</t>
  </si>
  <si>
    <t>7 B Rue de la Porte de Buc 78000 Versailles</t>
  </si>
  <si>
    <t>78646</t>
  </si>
  <si>
    <t>HOPITAL PRIVE PARLY 2</t>
  </si>
  <si>
    <t>780300406</t>
  </si>
  <si>
    <t>21 rue moxouris</t>
  </si>
  <si>
    <t>LE CHESNAY</t>
  </si>
  <si>
    <t>21 rue moxouris 78150 LE CHESNAY</t>
  </si>
  <si>
    <t>21 Rue Moxouris 78150 Le Chesnay</t>
  </si>
  <si>
    <t>CENTRE MEDICO-CHIRURGICAL DE L'EUROPE</t>
  </si>
  <si>
    <t>780300414</t>
  </si>
  <si>
    <t>9 b avenue de saint germain</t>
  </si>
  <si>
    <t>78560</t>
  </si>
  <si>
    <t>LE PORT MARLY</t>
  </si>
  <si>
    <t>9 b avenue de saint germain 78560 LE PORT MARLY</t>
  </si>
  <si>
    <t>9 B Avenue de Saint-Germain 78560 Le Port-Marly</t>
  </si>
  <si>
    <t>78502</t>
  </si>
  <si>
    <t>HOPITAL PRIVE DE L'OUEST PARISIEN</t>
  </si>
  <si>
    <t>780300422</t>
  </si>
  <si>
    <t>3 avenue castiglione del lago</t>
  </si>
  <si>
    <t>78190</t>
  </si>
  <si>
    <t>TRAPPES</t>
  </si>
  <si>
    <t>MATERNITE REGIONALE UNIVERSITAIRE DE NANCY</t>
  </si>
  <si>
    <t>540000031</t>
  </si>
  <si>
    <t>10 rue du dr heydenreich</t>
  </si>
  <si>
    <t>3 avenue castiglione del lago 78190 TRAPPES</t>
  </si>
  <si>
    <t>CS 74213</t>
  </si>
  <si>
    <t>54042</t>
  </si>
  <si>
    <t>NANCY CEDEX</t>
  </si>
  <si>
    <t>Rue Castiglione Del Lago 78190 Trappes</t>
  </si>
  <si>
    <t>78621</t>
  </si>
  <si>
    <t>CENTRE HOSP. PRIVE DU MONTGARDE</t>
  </si>
  <si>
    <t>780300455</t>
  </si>
  <si>
    <t>32 rue du montgarde</t>
  </si>
  <si>
    <t>78410</t>
  </si>
  <si>
    <t>AUBERGENVILLE</t>
  </si>
  <si>
    <t>32 rue du montgarde 78410 AUBERGENVILLE</t>
  </si>
  <si>
    <t>32 Rue de Montgarde 78410 Aubergenville</t>
  </si>
  <si>
    <t>78029</t>
  </si>
  <si>
    <t>CENTRE HOSPITALIER DE DOURDAN</t>
  </si>
  <si>
    <t>910000280</t>
  </si>
  <si>
    <t>2 rue du potelet</t>
  </si>
  <si>
    <t>B.P. 102</t>
  </si>
  <si>
    <t>91415</t>
  </si>
  <si>
    <t>DOURDAN CEDEX</t>
  </si>
  <si>
    <t>10 rue du docteur heydenreich 54042 NANCY</t>
  </si>
  <si>
    <t>10 Rue du Docteur Heydenreich 54000 Nancy</t>
  </si>
  <si>
    <t>2 rue du potelet 91415 DOURDAN</t>
  </si>
  <si>
    <t>2 Rue du Potelet 91410 Dourdan</t>
  </si>
  <si>
    <t>54, Meurthe-et-Moselle, Lorraine</t>
  </si>
  <si>
    <t>54395</t>
  </si>
  <si>
    <t>91, Essonne, Île-de-France</t>
  </si>
  <si>
    <t>CENTRE HOSPITALIER SAINT CHARLES TOUL</t>
  </si>
  <si>
    <t>91200</t>
  </si>
  <si>
    <t>540000049</t>
  </si>
  <si>
    <t>1 crs raymond poincare</t>
  </si>
  <si>
    <t>CENTRE HOSPITALIER SUD FRANCILIEN</t>
  </si>
  <si>
    <t>BP 70310</t>
  </si>
  <si>
    <t>910000314</t>
  </si>
  <si>
    <t>54201</t>
  </si>
  <si>
    <t>TOUL CEDEX</t>
  </si>
  <si>
    <t>59 boulevard henri dunant</t>
  </si>
  <si>
    <t>BP 85</t>
  </si>
  <si>
    <t>91106</t>
  </si>
  <si>
    <t>CORBEIL ESSONNES CEDEX</t>
  </si>
  <si>
    <t>1 cours raymond poincare 54201 TOUL</t>
  </si>
  <si>
    <t>1 Cours Raymond Poincaré 54200 Toul</t>
  </si>
  <si>
    <t>54528</t>
  </si>
  <si>
    <t>CENTRE HOSPITALIER DE LUNEVILLE</t>
  </si>
  <si>
    <t>540000080</t>
  </si>
  <si>
    <t>6 rue girardet</t>
  </si>
  <si>
    <t>BP 30 206</t>
  </si>
  <si>
    <t>54301</t>
  </si>
  <si>
    <t>LUNEVILLE CEDEX</t>
  </si>
  <si>
    <t>59 boulevard henri dunant 91106 CORBEIL ESSONNES</t>
  </si>
  <si>
    <t>59 Boulevard Henri Dunant 91100 Corbeil-Essonnes</t>
  </si>
  <si>
    <t>6 rue girardet 54301 LUNEVILLE</t>
  </si>
  <si>
    <t>91174</t>
  </si>
  <si>
    <t>CH SUD ESSONNE DOURDAN ETAMPES</t>
  </si>
  <si>
    <t>910001973</t>
  </si>
  <si>
    <t>6 Rue François Girardet 54300 Lunéville</t>
  </si>
  <si>
    <t>26 avenue charles de gaulle</t>
  </si>
  <si>
    <t>B.P. 107</t>
  </si>
  <si>
    <t>91152</t>
  </si>
  <si>
    <t>ETAMPES CEDEX</t>
  </si>
  <si>
    <t>54329</t>
  </si>
  <si>
    <t>CENTRE HOSPITALIER DE PONT A MOUSSON</t>
  </si>
  <si>
    <t>540000106</t>
  </si>
  <si>
    <t>place colombe</t>
  </si>
  <si>
    <t>BP 269</t>
  </si>
  <si>
    <t>54701</t>
  </si>
  <si>
    <t>PONT A MOUSSON CEDEX</t>
  </si>
  <si>
    <t>26 avenue charles de gaulle 91152 ETAMPES</t>
  </si>
  <si>
    <t>26 Avenue Charles de Gaulle 91150 Étampes</t>
  </si>
  <si>
    <t>place colombe 54701 PONT A MOUSSON</t>
  </si>
  <si>
    <t>91223</t>
  </si>
  <si>
    <t>Place Colombe 54700 Pont-à-Mousson</t>
  </si>
  <si>
    <t>CENTRE HOSP DE JUVISY SUR ORGE</t>
  </si>
  <si>
    <t>25/03/2016</t>
  </si>
  <si>
    <t>910019454</t>
  </si>
  <si>
    <t>CENTRE HOSPITALIER DU PAYS D'OLMES</t>
  </si>
  <si>
    <t>9 rue camille flammarion</t>
  </si>
  <si>
    <t>090780107</t>
  </si>
  <si>
    <t>91260</t>
  </si>
  <si>
    <t>BP 30197</t>
  </si>
  <si>
    <t>JUVISY SUR ORGE</t>
  </si>
  <si>
    <t>09300</t>
  </si>
  <si>
    <t>LAVELANET CEDEX</t>
  </si>
  <si>
    <t>54431</t>
  </si>
  <si>
    <t>POLYCLINIQUE DE GENTILLY ET SAINT DON</t>
  </si>
  <si>
    <t>540000486</t>
  </si>
  <si>
    <t>2 rue marie marvingt</t>
  </si>
  <si>
    <t>9 rue camille flammarion 91260 JUVISY SUR ORGE</t>
  </si>
  <si>
    <t>54100</t>
  </si>
  <si>
    <t>NANCY</t>
  </si>
  <si>
    <t>9 Rue Camille Flammarion 91260 Juvisy-sur-Orge</t>
  </si>
  <si>
    <t>91326</t>
  </si>
  <si>
    <t>CENTRE HOSPITALIER D'ARPAJON</t>
  </si>
  <si>
    <t>910110014</t>
  </si>
  <si>
    <t>18 avenue de verdun</t>
  </si>
  <si>
    <t>2 rue marie marvingt 54100 NANCY</t>
  </si>
  <si>
    <t>91294</t>
  </si>
  <si>
    <t>ARPAJON CEDEX</t>
  </si>
  <si>
    <t>2 Rue Marie Marvingt 54100 Nancy</t>
  </si>
  <si>
    <t>CENTRE HOSPITALIER DE BRIEY</t>
  </si>
  <si>
    <t>540000767</t>
  </si>
  <si>
    <t>31 avenue albert de briey</t>
  </si>
  <si>
    <t>18 avenue de verdun 91294 ARPAJON</t>
  </si>
  <si>
    <t>BP 99</t>
  </si>
  <si>
    <t>54151</t>
  </si>
  <si>
    <t>BRIEY CEDEX</t>
  </si>
  <si>
    <t>18 Avenue de Verdun 91290 Arpajon</t>
  </si>
  <si>
    <t>6 rue cassin 09300 LAVELANET</t>
  </si>
  <si>
    <t>91021</t>
  </si>
  <si>
    <t>6 Rue René Cassin 09300 Lavelanet</t>
  </si>
  <si>
    <t>09, Ariège, Midi-Pyrénées</t>
  </si>
  <si>
    <t>09160</t>
  </si>
  <si>
    <t>31 avenue albert de briey 54151 BRIEY</t>
  </si>
  <si>
    <t>CTRE HOSP INTERCOM DU VAL D'ARIEGE</t>
  </si>
  <si>
    <t>090781774</t>
  </si>
  <si>
    <t>chemin de barrau</t>
  </si>
  <si>
    <t>31 Rue Albert de Briey 54150 Briey</t>
  </si>
  <si>
    <t>saint jean de verges</t>
  </si>
  <si>
    <t>09017</t>
  </si>
  <si>
    <t>FOIX CEDEX</t>
  </si>
  <si>
    <t>54099</t>
  </si>
  <si>
    <t>CH DE MT ST MARTIN (ALPHA SANTE)</t>
  </si>
  <si>
    <t>540001096</t>
  </si>
  <si>
    <t>4 rue alfred labbe</t>
  </si>
  <si>
    <t>54350</t>
  </si>
  <si>
    <t>chemin de barrau 09000 SAINT JEAN DE VERGES</t>
  </si>
  <si>
    <t>MONT ST MARTIN</t>
  </si>
  <si>
    <t>Chemin de Barrau 09000 Saint-Jean-de-Verges</t>
  </si>
  <si>
    <t>CENTRE HOSPITALIER LONGJUMEAU</t>
  </si>
  <si>
    <t>910110055</t>
  </si>
  <si>
    <t>159 rue du pdt mitterrand</t>
  </si>
  <si>
    <t>09264</t>
  </si>
  <si>
    <t>BP 125</t>
  </si>
  <si>
    <t>4 rue alfred labbe 54350 MONT ST MARTIN</t>
  </si>
  <si>
    <t>91164</t>
  </si>
  <si>
    <t>CENTRE HOSPITALIER ARIEGE COUSERANS</t>
  </si>
  <si>
    <t>LONGJUMEAU CEDEX</t>
  </si>
  <si>
    <t>090781816</t>
  </si>
  <si>
    <t>bp 60111</t>
  </si>
  <si>
    <t>09201</t>
  </si>
  <si>
    <t>4 Rue Alfred Labbe 54350 Mont-Saint-Martin</t>
  </si>
  <si>
    <t>ST GIRONS CEDEX</t>
  </si>
  <si>
    <t>54382</t>
  </si>
  <si>
    <t>HOPITAL CENTRAL CHU NANCY</t>
  </si>
  <si>
    <t>159 rue du pdt mitterrand 91164 LONGJUMEAU</t>
  </si>
  <si>
    <t>540001138</t>
  </si>
  <si>
    <t>29 avenue de lattre de tassigny</t>
  </si>
  <si>
    <t>CO 34</t>
  </si>
  <si>
    <t>Rozès 09190 SAINT LIZIER</t>
  </si>
  <si>
    <t>54035</t>
  </si>
  <si>
    <t>159 Rue du Président François Mitterrand 91160 Longjumeau</t>
  </si>
  <si>
    <t>Roses 09190 Saint-Lizier</t>
  </si>
  <si>
    <t>91345</t>
  </si>
  <si>
    <t>09268</t>
  </si>
  <si>
    <t>CH VILLEFRANCHE DE ROUERGUE</t>
  </si>
  <si>
    <t>120000054</t>
  </si>
  <si>
    <t>avenue caylet</t>
  </si>
  <si>
    <t>BP299</t>
  </si>
  <si>
    <t>12200</t>
  </si>
  <si>
    <t>29 avenue de lattre de tassigny 54035 NANCY</t>
  </si>
  <si>
    <t>VILLEFRANCHE DE ROUERGUE</t>
  </si>
  <si>
    <t>29 Avenue du Maréchal de Lattre de Tassigny 54000 Nancy</t>
  </si>
  <si>
    <t>avenue caylet 12200 VILLEFRANCHE DE ROUERGUE</t>
  </si>
  <si>
    <t>HOPITAUX DE BRABOIS CHU NANCY</t>
  </si>
  <si>
    <t>540002698</t>
  </si>
  <si>
    <t>Avenue Caylet 12200 Villefranche-de-Rouergue</t>
  </si>
  <si>
    <t>rue du morvan</t>
  </si>
  <si>
    <t>54511</t>
  </si>
  <si>
    <t>12, Aveyron, Midi-Pyrénées</t>
  </si>
  <si>
    <t>VANDOEUVRE LES NANCY CEDEX</t>
  </si>
  <si>
    <t>CENTRE HOSPITALIER D'ORSAY</t>
  </si>
  <si>
    <t>12300</t>
  </si>
  <si>
    <t>910110063</t>
  </si>
  <si>
    <t>4 place du general leclerc</t>
  </si>
  <si>
    <t>CENTRE HOSPITALIER DE MILLAU</t>
  </si>
  <si>
    <t>91406</t>
  </si>
  <si>
    <t>120004528</t>
  </si>
  <si>
    <t>ORSAY CEDEX</t>
  </si>
  <si>
    <t>265 boulevard achille souques</t>
  </si>
  <si>
    <t>12101</t>
  </si>
  <si>
    <t>MILLAU CEDEX</t>
  </si>
  <si>
    <t>rue du morvan 54511 VANDOEUVRE LES NANCY</t>
  </si>
  <si>
    <t>4 place du general leclerc 91406 ORSAY</t>
  </si>
  <si>
    <t>Rue du Morvan 54500 Vandœuvre-lès-Nancy</t>
  </si>
  <si>
    <t>265 boulevard achille souques 12101 MILLAU</t>
  </si>
  <si>
    <t>4 Place du Général Leclerc 91400 Orsay</t>
  </si>
  <si>
    <t>54547</t>
  </si>
  <si>
    <t>265 Boulevard Achille Souques 12100 Millau</t>
  </si>
  <si>
    <t>CENTRE HOSPITALIER DE VERDUN</t>
  </si>
  <si>
    <t>91471</t>
  </si>
  <si>
    <t>550000020</t>
  </si>
  <si>
    <t>2 rue d'anthouard</t>
  </si>
  <si>
    <t>BP 713</t>
  </si>
  <si>
    <t>55107</t>
  </si>
  <si>
    <t>12145</t>
  </si>
  <si>
    <t>VERDUN CEDEX</t>
  </si>
  <si>
    <t>CENTRE HOSPITALIER DE SAINT AFFRIQUE</t>
  </si>
  <si>
    <t>120004619</t>
  </si>
  <si>
    <t>2 rue d'anthouard 55107 VERDUN</t>
  </si>
  <si>
    <t>88 avenue dr lucien galtier</t>
  </si>
  <si>
    <t>2 Rue d'Anthouard 55100 Verdun</t>
  </si>
  <si>
    <t>12400</t>
  </si>
  <si>
    <t>ST AFFRIQUE</t>
  </si>
  <si>
    <t>55, Meuse, Lorraine</t>
  </si>
  <si>
    <t>55545</t>
  </si>
  <si>
    <t>CENTRE HOSPITALIER DE  BAR LE DUC</t>
  </si>
  <si>
    <t>550003354</t>
  </si>
  <si>
    <t>1 boulevard d'argonne</t>
  </si>
  <si>
    <t>BP 510</t>
  </si>
  <si>
    <t>55012</t>
  </si>
  <si>
    <t>88 avenue dr lucien galtier 12400 ST AFFRIQUE</t>
  </si>
  <si>
    <t>BAR LE DUC CEDEX</t>
  </si>
  <si>
    <t>CMCO D' EVRY</t>
  </si>
  <si>
    <t>88 Avenue Lucien Galtier 12400 Saint-Affrique</t>
  </si>
  <si>
    <t>12208</t>
  </si>
  <si>
    <t>CH DE RODEZ</t>
  </si>
  <si>
    <t>1 boulevard d'argonne 55012 BAR LE DUC</t>
  </si>
  <si>
    <t>120780044</t>
  </si>
  <si>
    <t>910300144</t>
  </si>
  <si>
    <t>avenue de l'hopital</t>
  </si>
  <si>
    <t>4 avenue de mousseau</t>
  </si>
  <si>
    <t>12027</t>
  </si>
  <si>
    <t>91035</t>
  </si>
  <si>
    <t>RODEZ CEDEX 9</t>
  </si>
  <si>
    <t>EVRY CEDEX</t>
  </si>
  <si>
    <t>1 Boulevard d'Argonne 55000 Bar-le-Duc</t>
  </si>
  <si>
    <t>55029</t>
  </si>
  <si>
    <t>4 avenue de mousseau 91035 EVRY</t>
  </si>
  <si>
    <t>avenue de l'hopital 12027 RODEZ</t>
  </si>
  <si>
    <t>CH MARIE-MADELEINE - FORBACH</t>
  </si>
  <si>
    <t>570000059</t>
  </si>
  <si>
    <t>4 Avenue de Mousseau 91000 Évry</t>
  </si>
  <si>
    <t>2 rue therese</t>
  </si>
  <si>
    <t>Avenue de l'Hôpital 12000 Rodez</t>
  </si>
  <si>
    <t>BP 80229</t>
  </si>
  <si>
    <t>57604</t>
  </si>
  <si>
    <t>91228</t>
  </si>
  <si>
    <t>FORBACH CEDEX</t>
  </si>
  <si>
    <t>12202</t>
  </si>
  <si>
    <t>INSTITUT HOSPITALIER JACQUES CARTIER</t>
  </si>
  <si>
    <t>CH PIERRE DELPECH DECAZEVILLE</t>
  </si>
  <si>
    <t>910300219</t>
  </si>
  <si>
    <t>120780085</t>
  </si>
  <si>
    <t>6 avenue du noyer lambert</t>
  </si>
  <si>
    <t>60 avenue prosper-alfaric</t>
  </si>
  <si>
    <t>91300</t>
  </si>
  <si>
    <t>MASSY</t>
  </si>
  <si>
    <t>DECAZEVILLE</t>
  </si>
  <si>
    <t>2 rue therese 57604 FORBACH</t>
  </si>
  <si>
    <t>2 Rue Thérèse 57600 Forbach</t>
  </si>
  <si>
    <t>6 avenue du noyer lambert 91300 MASSY</t>
  </si>
  <si>
    <t>60 avenue prosper-alfaric 12300 DECAZEVILLE</t>
  </si>
  <si>
    <t>57, Moselle, Lorraine</t>
  </si>
  <si>
    <t>6 Avenue du Noyer Lambert 91300 Massy</t>
  </si>
  <si>
    <t>60 Avenue Prosper Alfaric 12300 Decazeville</t>
  </si>
  <si>
    <t>57227</t>
  </si>
  <si>
    <t>12089</t>
  </si>
  <si>
    <t>91377</t>
  </si>
  <si>
    <t>HOPITAL PRIVE DU VAL D'YERRES</t>
  </si>
  <si>
    <t>CENTRE HOSPITALIER COMMINGES PYRENEES</t>
  </si>
  <si>
    <t>310000310</t>
  </si>
  <si>
    <t>351 avenue de saint plancard</t>
  </si>
  <si>
    <t>BP 183</t>
  </si>
  <si>
    <t>31806</t>
  </si>
  <si>
    <t>ST GAUDENS CEDEX</t>
  </si>
  <si>
    <t>351 avenue de saint plancard 31806 ST GAUDENS</t>
  </si>
  <si>
    <t>351 Avenue de Saint-Plancard 31800 Saint-Gaudens</t>
  </si>
  <si>
    <t>31, Haute-Garonne, Midi-Pyrénées</t>
  </si>
  <si>
    <t>31483</t>
  </si>
  <si>
    <t>HOPITAL  DES ENFANTS  CHU TLSE</t>
  </si>
  <si>
    <t>310016977</t>
  </si>
  <si>
    <t>330 avenue grande-bretagne</t>
  </si>
  <si>
    <t>TSA 700 34</t>
  </si>
  <si>
    <t>31059</t>
  </si>
  <si>
    <t>TOULOUSE CEDEX 9</t>
  </si>
  <si>
    <t>910300300</t>
  </si>
  <si>
    <t>31 avenue de l'abbaye</t>
  </si>
  <si>
    <t>91330</t>
  </si>
  <si>
    <t>YERRES</t>
  </si>
  <si>
    <t>330 avenue grande-bretagne 31059 TOULOUSE</t>
  </si>
  <si>
    <t>31 avenue de l'abbaye 91330 YERRES</t>
  </si>
  <si>
    <t>330 Avenue de Grande Bretagne 31300 Toulouse</t>
  </si>
  <si>
    <t>31555</t>
  </si>
  <si>
    <t>CLINIQUE SAINT JEAN LANGUEDOC</t>
  </si>
  <si>
    <t>310780101</t>
  </si>
  <si>
    <t>CH DE SARREBOURG - HÈPITAL ST NICOLAS</t>
  </si>
  <si>
    <t>570000117</t>
  </si>
  <si>
    <t>20 route de revel</t>
  </si>
  <si>
    <t>31 Avenue de l'Abbaye 91330 Yerres</t>
  </si>
  <si>
    <t>31077</t>
  </si>
  <si>
    <t>25 avenue du general de gaulle</t>
  </si>
  <si>
    <t>BP 80269</t>
  </si>
  <si>
    <t>TOULOUSE CEDEX 4</t>
  </si>
  <si>
    <t>57402</t>
  </si>
  <si>
    <t>SARREBOURG CEDEX</t>
  </si>
  <si>
    <t>91691</t>
  </si>
  <si>
    <t>HOPITAL  PRIVE CLAUDE GALLIEN</t>
  </si>
  <si>
    <t>910803543</t>
  </si>
  <si>
    <t>20 route de boussy-st-antoine</t>
  </si>
  <si>
    <t>20 route de revel 31077 TOULOUSE</t>
  </si>
  <si>
    <t>91480</t>
  </si>
  <si>
    <t>QUINCY SOUS SENART</t>
  </si>
  <si>
    <t>20 Route de Revel 31400 Toulouse</t>
  </si>
  <si>
    <t>25 avenue du general de gaulle 57402 SARREBOURG</t>
  </si>
  <si>
    <t>CLINIQUE DE L'UNION</t>
  </si>
  <si>
    <t>20 route de boussy-st-antoine 91480 QUINCY SOUS SENART</t>
  </si>
  <si>
    <t>25 Avenue du Général de Gaulle 57400 Sarrebourg</t>
  </si>
  <si>
    <t>310780283</t>
  </si>
  <si>
    <t>boulevard de ratalens</t>
  </si>
  <si>
    <t>57630</t>
  </si>
  <si>
    <t>BP 24336 Saint Jean</t>
  </si>
  <si>
    <t>20 Route de Boussy Saint-Antoine 91480 Quincy-sous-Sénart</t>
  </si>
  <si>
    <t>HOSPITALOR HOPITAL DE ST AVOLD</t>
  </si>
  <si>
    <t>570000216</t>
  </si>
  <si>
    <t>31243</t>
  </si>
  <si>
    <t>rue ambroise pare</t>
  </si>
  <si>
    <t>L UNION CEDEX</t>
  </si>
  <si>
    <t>BP 70069</t>
  </si>
  <si>
    <t>57502</t>
  </si>
  <si>
    <t>91514</t>
  </si>
  <si>
    <t>ST AVOLD CEDEX</t>
  </si>
  <si>
    <t>CH DE NEUILLY/SEINE</t>
  </si>
  <si>
    <t>920000585</t>
  </si>
  <si>
    <t>36 boulevard du general leclerc</t>
  </si>
  <si>
    <t>boulevard de ratalens 31240 SAINT JEAN</t>
  </si>
  <si>
    <t>92205</t>
  </si>
  <si>
    <t>NEUILLY SUR SEINE CEDEX</t>
  </si>
  <si>
    <t>Boulevard Ratalens 31240 Saint-Jean</t>
  </si>
  <si>
    <t>rue ambroise pare 57502 ST AVOLD</t>
  </si>
  <si>
    <t>31488</t>
  </si>
  <si>
    <t>Rue Ambroise Paré 57500 Saint-Avold</t>
  </si>
  <si>
    <t>CLINIQUE AMBROISE PARE</t>
  </si>
  <si>
    <t>310780382</t>
  </si>
  <si>
    <t>387 route de saint simon</t>
  </si>
  <si>
    <t>57606</t>
  </si>
  <si>
    <t>31082</t>
  </si>
  <si>
    <t>CHR METZ-THIONVILLE - HOPITAL BEL AIR</t>
  </si>
  <si>
    <t>TOULOUSE CEDEX 1</t>
  </si>
  <si>
    <t>570000349</t>
  </si>
  <si>
    <t>2 rue de friscaty</t>
  </si>
  <si>
    <t>BP 60327</t>
  </si>
  <si>
    <t>57126</t>
  </si>
  <si>
    <t>THIONVILLE CEDEX</t>
  </si>
  <si>
    <t>36 boulevard du general leclerc 92205 NEUILLY SUR SEINE</t>
  </si>
  <si>
    <t>387 route de saint simon 31082 TOULOUSE</t>
  </si>
  <si>
    <t>2 rue de friscaty 57126 THIONVILLE</t>
  </si>
  <si>
    <t>387 Route de Saint-Simon 31100 Toulouse</t>
  </si>
  <si>
    <t>36 Boulevard du Général Leclerc 92200 Neuilly-sur-Seine</t>
  </si>
  <si>
    <t>92, Hauts-de-Seine, Île-de-France</t>
  </si>
  <si>
    <t>2 Rue du Friscaty 57100 Thionville</t>
  </si>
  <si>
    <t>92051</t>
  </si>
  <si>
    <t>CLINIQUE DES CEDRES</t>
  </si>
  <si>
    <t>310781000</t>
  </si>
  <si>
    <t>chateau d'alliez</t>
  </si>
  <si>
    <t>57672</t>
  </si>
  <si>
    <t>31700</t>
  </si>
  <si>
    <t>CORNEBARRIEU</t>
  </si>
  <si>
    <t>1521 Route de Mondonville 31700 CORNEBARRIEU</t>
  </si>
  <si>
    <t>Route de Mondonville 31700 Cornebarrieu</t>
  </si>
  <si>
    <t>31150</t>
  </si>
  <si>
    <t>HOPITAL JOSEPH DUCUING</t>
  </si>
  <si>
    <t>310781067</t>
  </si>
  <si>
    <t>15 rue de varsovie</t>
  </si>
  <si>
    <t>BP53160</t>
  </si>
  <si>
    <t>31076</t>
  </si>
  <si>
    <t>TOULOUSE CEDEX 3</t>
  </si>
  <si>
    <t>CHR METZ - HOPITAL DE MERCY</t>
  </si>
  <si>
    <t>570000570</t>
  </si>
  <si>
    <t>CH DES QUATRE VILLES SITE ST CLOUD</t>
  </si>
  <si>
    <t>1, allée du château</t>
  </si>
  <si>
    <t>57085</t>
  </si>
  <si>
    <t>920000619</t>
  </si>
  <si>
    <t>15 rue de varsovie 31076 TOULOUSE</t>
  </si>
  <si>
    <t>3 PLACE SILLY</t>
  </si>
  <si>
    <t>15 Rue Varsovie 31300 Toulouse</t>
  </si>
  <si>
    <t>CLINIQUE D'OCCITANIE</t>
  </si>
  <si>
    <t>310781505</t>
  </si>
  <si>
    <t>20 avenue bernard iv</t>
  </si>
  <si>
    <t>31605</t>
  </si>
  <si>
    <t>MURET CEDEX</t>
  </si>
  <si>
    <t>20 avenue bernard iv 31605 MURET</t>
  </si>
  <si>
    <t>20 Avenue Bernard IV 31600 Muret</t>
  </si>
  <si>
    <t>92211</t>
  </si>
  <si>
    <t>ST CLOUD CEDEX</t>
  </si>
  <si>
    <t>Metz Cedex 03</t>
  </si>
  <si>
    <t>31395</t>
  </si>
  <si>
    <t>HOPITAL DE PURPAN CHU TOULOUSE</t>
  </si>
  <si>
    <t>310783048</t>
  </si>
  <si>
    <t>1 place du docteur baylac</t>
  </si>
  <si>
    <t>TSA 400 31</t>
  </si>
  <si>
    <t>3 PLACE SILLY 92211 ST CLOUD</t>
  </si>
  <si>
    <t>3 Place Silly 92210 Saint-Cloud</t>
  </si>
  <si>
    <t>1, allée du château 57530 Ars-Laquenexy</t>
  </si>
  <si>
    <t>92064</t>
  </si>
  <si>
    <t>CH DES QUATRE VILLES SITE SEVRES</t>
  </si>
  <si>
    <t>1 Allée du Château 57530 Ars-Laquenexy</t>
  </si>
  <si>
    <t>920000627</t>
  </si>
  <si>
    <t>141 GRANDE RUE</t>
  </si>
  <si>
    <t>1 place du docteur baylac 31059 TOULOUSE</t>
  </si>
  <si>
    <t>92310</t>
  </si>
  <si>
    <t>SEVRES</t>
  </si>
  <si>
    <t>57031</t>
  </si>
  <si>
    <t>1 Place du Docteur Joseph Baylac 31300 Toulouse</t>
  </si>
  <si>
    <t xml:space="preserve"> 92310 SEVRES</t>
  </si>
  <si>
    <t>HOPITAL DE RANGUEIL CHU TOULOUSE</t>
  </si>
  <si>
    <t>310783055</t>
  </si>
  <si>
    <t>avenue jean poulhes</t>
  </si>
  <si>
    <t>141 Grande Rue 92310 Sèvres</t>
  </si>
  <si>
    <t>TSA 500 32</t>
  </si>
  <si>
    <t>92072</t>
  </si>
  <si>
    <t>INSTITUT HOSPITALIER FRANCO-BRITANNIQUE</t>
  </si>
  <si>
    <t>920000643</t>
  </si>
  <si>
    <t>4 rue kléber</t>
  </si>
  <si>
    <t>92309</t>
  </si>
  <si>
    <t>LEVALLOIS PERRET CEDEX</t>
  </si>
  <si>
    <t>avenue jean poulhes 31059 TOULOUSE</t>
  </si>
  <si>
    <t>Avenue du Professeur Jean Poulhes 31400 Toulouse</t>
  </si>
  <si>
    <t>HIA LEGOUEST</t>
  </si>
  <si>
    <t>570000596</t>
  </si>
  <si>
    <t>27 avenue de plantieres</t>
  </si>
  <si>
    <t>B.P. 90001</t>
  </si>
  <si>
    <t>CENTRE HOSPITALIER D'AUCH</t>
  </si>
  <si>
    <t>57077</t>
  </si>
  <si>
    <t>320780117</t>
  </si>
  <si>
    <t>4 rue kléber 92309 LEVALLOIS PERRET</t>
  </si>
  <si>
    <t>METZ CEDEX 3</t>
  </si>
  <si>
    <t>allée marie clarac</t>
  </si>
  <si>
    <t>BP 80382</t>
  </si>
  <si>
    <t>4 Rue Kléber 92300 Levallois-Perret</t>
  </si>
  <si>
    <t>32008</t>
  </si>
  <si>
    <t>AUCH CEDEX</t>
  </si>
  <si>
    <t>27 avenue de plantieres 57077 METZ</t>
  </si>
  <si>
    <t>92044</t>
  </si>
  <si>
    <t>HOPITAL FOCH</t>
  </si>
  <si>
    <t>27 Avenue de Plantières 57070 Metz</t>
  </si>
  <si>
    <t>920000650</t>
  </si>
  <si>
    <t>40 rue worth</t>
  </si>
  <si>
    <t>allée marie clarac 32008 AUCH</t>
  </si>
  <si>
    <t>BP 36</t>
  </si>
  <si>
    <t>92151</t>
  </si>
  <si>
    <t>SURESNES CEDEX</t>
  </si>
  <si>
    <t>Allée Marie Clarac 32000 Auch</t>
  </si>
  <si>
    <t>57463</t>
  </si>
  <si>
    <t>32, Gers, Midi-Pyrénées</t>
  </si>
  <si>
    <t>HOPITAL-CLINIQUE CLAUDE BERNARD</t>
  </si>
  <si>
    <t>32013</t>
  </si>
  <si>
    <t>570000646</t>
  </si>
  <si>
    <t>97 rue claude bernard</t>
  </si>
  <si>
    <t>CENTRE  HOSPITALIER CONDOM</t>
  </si>
  <si>
    <t>40 rue worth 92151 SURESNES</t>
  </si>
  <si>
    <t>BP 45050</t>
  </si>
  <si>
    <t>320780133</t>
  </si>
  <si>
    <t>57072</t>
  </si>
  <si>
    <t>21 avenue du marechal joffre</t>
  </si>
  <si>
    <t>METZ CEDEX 03</t>
  </si>
  <si>
    <t>32100</t>
  </si>
  <si>
    <t>40 Rue Worth 92150 Suresnes</t>
  </si>
  <si>
    <t>CONDOM</t>
  </si>
  <si>
    <t>92073</t>
  </si>
  <si>
    <t>HOPITAL AMBROISE PARE (AP-HP)</t>
  </si>
  <si>
    <t>920100013</t>
  </si>
  <si>
    <t>21 avenue du marechal joffre 32100 CONDOM</t>
  </si>
  <si>
    <t>97 rue claude bernard 57072 METZ</t>
  </si>
  <si>
    <t>9 avenue charles de gaulle</t>
  </si>
  <si>
    <t>92104</t>
  </si>
  <si>
    <t>21 Avenue Mal Joffre 32100 Condom</t>
  </si>
  <si>
    <t>BOULOGNE BILLANCOURT CEDEX</t>
  </si>
  <si>
    <t>97 Rue Claude Bernard 57070 Metz</t>
  </si>
  <si>
    <t>32107</t>
  </si>
  <si>
    <t>CENTRE HOSPITALIER FIGEAC</t>
  </si>
  <si>
    <t>460780083</t>
  </si>
  <si>
    <t>33 rue des maquisards</t>
  </si>
  <si>
    <t>9 avenue charles de gaulle 92104 BOULOGNE BILLANCOURT</t>
  </si>
  <si>
    <t>46100</t>
  </si>
  <si>
    <t>CENTRE HOSPITALIER ROBERT PAX</t>
  </si>
  <si>
    <t>570000901</t>
  </si>
  <si>
    <t>FIGEAC</t>
  </si>
  <si>
    <t>2 rue rene francois-jolly</t>
  </si>
  <si>
    <t>57211</t>
  </si>
  <si>
    <t>9 Avenue Charles de Gaulle 92100 Boulogne-Billancourt</t>
  </si>
  <si>
    <t>SARREGUEMINES CEDEX</t>
  </si>
  <si>
    <t>33 rue des maquisards 46100 FIGEAC</t>
  </si>
  <si>
    <t>33 Rue des Maquisards 46100 Figeac</t>
  </si>
  <si>
    <t>92012</t>
  </si>
  <si>
    <t>46, Lot, Midi-Pyrénées</t>
  </si>
  <si>
    <t>2 rue rene francois-jolly 57211 SARREGUEMINES</t>
  </si>
  <si>
    <t>46102</t>
  </si>
  <si>
    <t>CENTRE HOSPITALIER SAINT CERE</t>
  </si>
  <si>
    <t>2 Rue René François Jolly 57200 Sarreguemines</t>
  </si>
  <si>
    <t>460780091</t>
  </si>
  <si>
    <t>11 avenue docteur roux</t>
  </si>
  <si>
    <t>46400</t>
  </si>
  <si>
    <t>57631</t>
  </si>
  <si>
    <t>ST CERE</t>
  </si>
  <si>
    <t>11 avenue docteur roux 46400 ST CERE</t>
  </si>
  <si>
    <t>11 Avenue du Docteur Roux 46400 Saint-Céré</t>
  </si>
  <si>
    <t>46251</t>
  </si>
  <si>
    <t>HOPITAL ANTOINE BECLERE (AP-HP)</t>
  </si>
  <si>
    <t>920100021</t>
  </si>
  <si>
    <t>CENTRE HOSPITALIER JEAN COULON GOURDON</t>
  </si>
  <si>
    <t>460780208</t>
  </si>
  <si>
    <t>157 rue de la pte de trivaux</t>
  </si>
  <si>
    <t>avenue pasteur</t>
  </si>
  <si>
    <t>46300</t>
  </si>
  <si>
    <t>92140</t>
  </si>
  <si>
    <t>CLAMART</t>
  </si>
  <si>
    <t>GOURDON</t>
  </si>
  <si>
    <t>avenue pasteur 46300 GOURDON</t>
  </si>
  <si>
    <t>157 rue de la pte de trivaux 92140 CLAMART</t>
  </si>
  <si>
    <t>Avenue Pasteur 46300 Gourdon</t>
  </si>
  <si>
    <t>157 Rue de la Porte de Trivaux 92140 Clamart</t>
  </si>
  <si>
    <t>CHI E DURKHEIM PLATEAU DE LA JUSTICE</t>
  </si>
  <si>
    <t>46127</t>
  </si>
  <si>
    <t>880000021</t>
  </si>
  <si>
    <t>92023</t>
  </si>
  <si>
    <t>3 avenue robert schuman</t>
  </si>
  <si>
    <t>CENTRE HOSPITALIER JEAN ROUGIER CAHORS</t>
  </si>
  <si>
    <t>BP 590</t>
  </si>
  <si>
    <t>88021</t>
  </si>
  <si>
    <t>460780216</t>
  </si>
  <si>
    <t>335 rue president wilson</t>
  </si>
  <si>
    <t>EPINAL CEDEX</t>
  </si>
  <si>
    <t>46005</t>
  </si>
  <si>
    <t>CAHORS CEDEX 9</t>
  </si>
  <si>
    <t>3 avenue robert schuman 88021 EPINAL</t>
  </si>
  <si>
    <t>335 rue president wilson 46005 CAHORS</t>
  </si>
  <si>
    <t>3 Avenue Robert Schuman 88000 Épinal</t>
  </si>
  <si>
    <t>335 Rue du Président Wilson 46000 Cahors</t>
  </si>
  <si>
    <t>88, Vosges, Lorraine</t>
  </si>
  <si>
    <t>88160</t>
  </si>
  <si>
    <t>46042</t>
  </si>
  <si>
    <t>CENTRE HOSPITALIER DE SAINT-DIE</t>
  </si>
  <si>
    <t>880780077</t>
  </si>
  <si>
    <t>CENTRE HOSPITALIER LOURDES</t>
  </si>
  <si>
    <t>26 rue du nouvel hopital</t>
  </si>
  <si>
    <t>HOPITAL BEAUJON (AP-HP)</t>
  </si>
  <si>
    <t>BP 246</t>
  </si>
  <si>
    <t>650780158</t>
  </si>
  <si>
    <t>920100039</t>
  </si>
  <si>
    <t>88187</t>
  </si>
  <si>
    <t>2 avenue alexandre marqui</t>
  </si>
  <si>
    <t>100 boulevard du general leclerc</t>
  </si>
  <si>
    <t>BP710</t>
  </si>
  <si>
    <t>ST DIE DES VOSGES CEDEX</t>
  </si>
  <si>
    <t>92118</t>
  </si>
  <si>
    <t>65100</t>
  </si>
  <si>
    <t>LOURDES</t>
  </si>
  <si>
    <t>CLICHY CEDEX</t>
  </si>
  <si>
    <t>26 rue du nouvel hopital 88187 ST DIE DES VOSGES</t>
  </si>
  <si>
    <t>2 avenue alexandre marqui 65100 LOURDES</t>
  </si>
  <si>
    <t>26 Rue du Nouvel Hôpital 88100 Saint-Dié-des-Vosges</t>
  </si>
  <si>
    <t>2 Avenue Alexandre Marqui 65100 Lourdes</t>
  </si>
  <si>
    <t>100 boulevard du general leclerc 92118 CLICHY</t>
  </si>
  <si>
    <t>65, Hautes-Pyrénées, Midi-Pyrénées</t>
  </si>
  <si>
    <t>100 Boulevard du Général Leclerc 92110 Clichy</t>
  </si>
  <si>
    <t>65286</t>
  </si>
  <si>
    <t>88413</t>
  </si>
  <si>
    <t>CENTRE HOSPITALIER  DE NEUFCHATEAU</t>
  </si>
  <si>
    <t>CENTRE HOSPITALIER BAGNERES DE BIGORRE</t>
  </si>
  <si>
    <t>880780085</t>
  </si>
  <si>
    <t>650780166</t>
  </si>
  <si>
    <t>92024</t>
  </si>
  <si>
    <t>15 rue gambetta</t>
  </si>
  <si>
    <t>1280 avenue de la division leclerc</t>
  </si>
  <si>
    <t>BP 249</t>
  </si>
  <si>
    <t>HOPITAL LOUIS MOURIER (AP-HP)</t>
  </si>
  <si>
    <t>65201</t>
  </si>
  <si>
    <t>88307</t>
  </si>
  <si>
    <t>920100047</t>
  </si>
  <si>
    <t>BAGNERES DE BIGORRE CEDEX</t>
  </si>
  <si>
    <t>178 rue des renouilliers</t>
  </si>
  <si>
    <t>NEUFCHATEAU CEDEX</t>
  </si>
  <si>
    <t>92701</t>
  </si>
  <si>
    <t>COLOMBES CEDEX</t>
  </si>
  <si>
    <t>15 rue gambetta 65201 BAGNERES DE BIGORRE</t>
  </si>
  <si>
    <t>178 rue des renouilliers 92701 COLOMBES</t>
  </si>
  <si>
    <t>15 Rue Gambetta 65200 Bagnères-de-Bigorre</t>
  </si>
  <si>
    <t>1280 avenue de la division leclerc 88307 NEUFCHATEAU</t>
  </si>
  <si>
    <t>178 Rue des Renouillers 92700 Colombes</t>
  </si>
  <si>
    <t>65059</t>
  </si>
  <si>
    <t>1280 Avenue de la Division Leclerc 88300 Neufchâteau</t>
  </si>
  <si>
    <t>92025</t>
  </si>
  <si>
    <t>HOPITAUX DE LANNEMEZAN</t>
  </si>
  <si>
    <t>650780174</t>
  </si>
  <si>
    <t>88321</t>
  </si>
  <si>
    <t>644 route de toulouse</t>
  </si>
  <si>
    <t>BP 90167</t>
  </si>
  <si>
    <t>CENTRE HOSPITALIER DE REMIREMONT</t>
  </si>
  <si>
    <t>65300</t>
  </si>
  <si>
    <t>880780093</t>
  </si>
  <si>
    <t>1 rue georges lang</t>
  </si>
  <si>
    <t>LANNEMEZAN</t>
  </si>
  <si>
    <t>BP 30161</t>
  </si>
  <si>
    <t>88204</t>
  </si>
  <si>
    <t>REMIREMONT CEDEX</t>
  </si>
  <si>
    <t>644 route de toulouse 65300 LANNEMEZAN</t>
  </si>
  <si>
    <t>644 Route de Toulouse 65300 Lannemezan</t>
  </si>
  <si>
    <t>1 rue georges lang 88204 REMIREMONT</t>
  </si>
  <si>
    <t>65258</t>
  </si>
  <si>
    <t>C.A.S.H. DE NANTERRE</t>
  </si>
  <si>
    <t>1 Rue Georges Lang 88200 Remiremont</t>
  </si>
  <si>
    <t>920110020</t>
  </si>
  <si>
    <t>POLYCLINIQUE DE L'ORMEAU</t>
  </si>
  <si>
    <t>403 avenue de la republique</t>
  </si>
  <si>
    <t>650780679</t>
  </si>
  <si>
    <t>92014</t>
  </si>
  <si>
    <t>12 chemin de l'ormeau</t>
  </si>
  <si>
    <t>NANTERRE CEDEX</t>
  </si>
  <si>
    <t>65000</t>
  </si>
  <si>
    <t>88383</t>
  </si>
  <si>
    <t>TARBES</t>
  </si>
  <si>
    <t>403 avenue de la republique 92014 NANTERRE</t>
  </si>
  <si>
    <t>12 chemin de l'ormeau 65000 TARBES</t>
  </si>
  <si>
    <t>12 Chemin de l'Ormeau 65000 Tarbes</t>
  </si>
  <si>
    <t>403 Avenue de la République 92000 Nanterre</t>
  </si>
  <si>
    <t>65440</t>
  </si>
  <si>
    <t>92050</t>
  </si>
  <si>
    <t>CENTRE HOSPITALIER DE BIGORRE</t>
  </si>
  <si>
    <t>HIA PERCY</t>
  </si>
  <si>
    <t>920120011</t>
  </si>
  <si>
    <t>650783160</t>
  </si>
  <si>
    <t>boulevard de lattre de tassigny</t>
  </si>
  <si>
    <t>101 avenue henri barbusse</t>
  </si>
  <si>
    <t>CENTRE HOSPITALIER DE VITTEL</t>
  </si>
  <si>
    <t>880780101</t>
  </si>
  <si>
    <t>boulevard de lattre de tassigny 65000 TARBES</t>
  </si>
  <si>
    <t>191 avenue maurice barres</t>
  </si>
  <si>
    <t>101 avenue henri barbusse 92140 CLAMART</t>
  </si>
  <si>
    <t>BP 129</t>
  </si>
  <si>
    <t>88800</t>
  </si>
  <si>
    <t>VITTEL</t>
  </si>
  <si>
    <t>Boulevard Maréchal de Lattre de Tassigny 65000 Tarbes</t>
  </si>
  <si>
    <t>101 Avenue Henri Barbusse 92140 Clamart</t>
  </si>
  <si>
    <t>191 avenue maurice barres 88800 VITTEL</t>
  </si>
  <si>
    <t>HOPITAL PRIVE D'ANTONY</t>
  </si>
  <si>
    <t>CENTRE MEDICO CHIR OBST CLAUDE BERNARD</t>
  </si>
  <si>
    <t>920300043</t>
  </si>
  <si>
    <t>810000224</t>
  </si>
  <si>
    <t>1 rue velpeau</t>
  </si>
  <si>
    <t>1 rue pere colombier</t>
  </si>
  <si>
    <t>92160</t>
  </si>
  <si>
    <t>191 Avenue Maurice Barrès 88800 Vittel</t>
  </si>
  <si>
    <t>81030</t>
  </si>
  <si>
    <t>ANTONY</t>
  </si>
  <si>
    <t>ALBI CEDEX 9</t>
  </si>
  <si>
    <t>88516</t>
  </si>
  <si>
    <t>1 rue velpeau 92160 ANTONY</t>
  </si>
  <si>
    <t>1 rue pere colombier 81030 ALBI</t>
  </si>
  <si>
    <t>1 Rue Velpeau 92160 Antony</t>
  </si>
  <si>
    <t>1 Rue Père Colombier 81000 Albi</t>
  </si>
  <si>
    <t>92002</t>
  </si>
  <si>
    <t>81, Tarn, Midi-Pyrénées</t>
  </si>
  <si>
    <t>81004</t>
  </si>
  <si>
    <t>POLE DE SANTE DU PLATEAU</t>
  </si>
  <si>
    <t>920300597</t>
  </si>
  <si>
    <t>3 avenue de villacoublay</t>
  </si>
  <si>
    <t>CENTRE HOSPITALIER D'ALBI</t>
  </si>
  <si>
    <t>92360</t>
  </si>
  <si>
    <t>810000331</t>
  </si>
  <si>
    <t>MEUDON LA FORET</t>
  </si>
  <si>
    <t>22 boulevard sibille</t>
  </si>
  <si>
    <t>81013</t>
  </si>
  <si>
    <t>3 avenue de villacoublay 92360 MEUDON LA FORET</t>
  </si>
  <si>
    <t>22 boulevard sibille 81013 ALBI</t>
  </si>
  <si>
    <t>3 Avenue de Villacoublay 92360 Meudon</t>
  </si>
  <si>
    <t>22 Boulevard Général Sibille 81000 Albi</t>
  </si>
  <si>
    <t>92048</t>
  </si>
  <si>
    <t>GHI LE RAINCY-MONTFERMEIL</t>
  </si>
  <si>
    <t>930021480</t>
  </si>
  <si>
    <t>10 rue du general leclerc</t>
  </si>
  <si>
    <t>93370</t>
  </si>
  <si>
    <t>CHIC DE CASTRES-MAZAMET</t>
  </si>
  <si>
    <t>MONTFERMEIL</t>
  </si>
  <si>
    <t>810000380</t>
  </si>
  <si>
    <t>6 avenue de la montagne noire</t>
  </si>
  <si>
    <t>BP 30417</t>
  </si>
  <si>
    <t>81108</t>
  </si>
  <si>
    <t>CASTRES CEDEX</t>
  </si>
  <si>
    <t>10 rue du general leclerc 93370 MONTFERMEIL</t>
  </si>
  <si>
    <t>10 Rue du Général Leclerc 93370 Montfermeil</t>
  </si>
  <si>
    <t>6 avenue de la montagne noire 81108 CASTRES</t>
  </si>
  <si>
    <t>93, Seine-Saint-Denis, Île-de-France</t>
  </si>
  <si>
    <t>93047</t>
  </si>
  <si>
    <t>HOPITAL AVICENNE (AP-HP)</t>
  </si>
  <si>
    <t>6 Avenue de la Montagne Noire 81100 Castres</t>
  </si>
  <si>
    <t>930100037</t>
  </si>
  <si>
    <t>125 rue de stalingrad</t>
  </si>
  <si>
    <t>93009</t>
  </si>
  <si>
    <t>81065</t>
  </si>
  <si>
    <t>BOBIGNY CEDEX</t>
  </si>
  <si>
    <t>CENTRE HOSPITALIER DE LAVAUR</t>
  </si>
  <si>
    <t>810000455</t>
  </si>
  <si>
    <t>125 rue de stalingrad 93009 BOBIGNY</t>
  </si>
  <si>
    <t>1 place vialas</t>
  </si>
  <si>
    <t>81500</t>
  </si>
  <si>
    <t>LAVAUR</t>
  </si>
  <si>
    <t>125 Rue de Stalingrad 93000 Bobigny</t>
  </si>
  <si>
    <t>93008</t>
  </si>
  <si>
    <t>HOPITAL JEAN VERDIER (AP-HP)</t>
  </si>
  <si>
    <t>930100045</t>
  </si>
  <si>
    <t>1 place vialas 81500 LAVAUR</t>
  </si>
  <si>
    <t>avenue du 14 juillet</t>
  </si>
  <si>
    <t>93143</t>
  </si>
  <si>
    <t>1 Place Vialas 81500 Lavaur</t>
  </si>
  <si>
    <t>BONDY CEDEX</t>
  </si>
  <si>
    <t>81140</t>
  </si>
  <si>
    <t>SA  POLYCLINIQUE DU SIDOBRE</t>
  </si>
  <si>
    <t>810101444</t>
  </si>
  <si>
    <t>avenue du 14 juillet 93143 BONDY</t>
  </si>
  <si>
    <t>chemin de saint hippolyte</t>
  </si>
  <si>
    <t>81100</t>
  </si>
  <si>
    <t>Avenue du 14 Juillet 93140 Bondy</t>
  </si>
  <si>
    <t>CASTRES</t>
  </si>
  <si>
    <t>93010</t>
  </si>
  <si>
    <t>chemin de saint hippolyte 81100 CASTRES</t>
  </si>
  <si>
    <t>Chemin de Saint-Hippolyte 81100 Castres</t>
  </si>
  <si>
    <t>CTRE HOSP. ANDRE GREGOIRE</t>
  </si>
  <si>
    <t>CENTRE HOSPITALIER DE MONTAUBAN</t>
  </si>
  <si>
    <t>930110036</t>
  </si>
  <si>
    <t>820000016</t>
  </si>
  <si>
    <t>56 boulevard de la boissiere</t>
  </si>
  <si>
    <t>100 rue leon cladel</t>
  </si>
  <si>
    <t>BP 765</t>
  </si>
  <si>
    <t>93105</t>
  </si>
  <si>
    <t>82013</t>
  </si>
  <si>
    <t>MONTREUIL CEDEX</t>
  </si>
  <si>
    <t>MONTAUBAN CEDEX</t>
  </si>
  <si>
    <t>56 boulevard de la boissiere 93105 MONTREUIL</t>
  </si>
  <si>
    <t>100 rue leon cladel 82013 MONTAUBAN</t>
  </si>
  <si>
    <t>56 Boulevard de la Boissière 93100 Montreuil</t>
  </si>
  <si>
    <t>100 Rue Léon Cladel 82000 Montauban</t>
  </si>
  <si>
    <t>82, Tarn-et-Garonne, Midi-Pyrénées</t>
  </si>
  <si>
    <t>93048</t>
  </si>
  <si>
    <t>82121</t>
  </si>
  <si>
    <t>CLINIQUE DU PONT DE CHAUME</t>
  </si>
  <si>
    <t>820000057</t>
  </si>
  <si>
    <t>330 avenue marcel unal</t>
  </si>
  <si>
    <t>82017</t>
  </si>
  <si>
    <t>330 avenue marcel unal 82017 MONTAUBAN</t>
  </si>
  <si>
    <t>330 Avenue Marcel Unal 82000 Montauban</t>
  </si>
  <si>
    <t>CENTRE HOSPITALIER DE ST-DENIS</t>
  </si>
  <si>
    <t>930110051</t>
  </si>
  <si>
    <t>2 rue du docteur delafontaine</t>
  </si>
  <si>
    <t>CH INTERCOMMUN CASTELSARRASIN-MOISSAC</t>
  </si>
  <si>
    <t>93205</t>
  </si>
  <si>
    <t>820004950</t>
  </si>
  <si>
    <t>ST DENIS CEDEX</t>
  </si>
  <si>
    <t>16 boulevard camille delthil</t>
  </si>
  <si>
    <t>BP 302</t>
  </si>
  <si>
    <t>82201</t>
  </si>
  <si>
    <t>MOISSAC CEDEX</t>
  </si>
  <si>
    <t>2 rue du docteur delafontaine 93205 ST DENIS</t>
  </si>
  <si>
    <t>16 boulevard camille delthil 82201 MOISSAC</t>
  </si>
  <si>
    <t>2 Rue du Docteur Delafontaine 93200 Saint-Denis</t>
  </si>
  <si>
    <t>16 Boulevard Camille Delthil 82200 Moissac</t>
  </si>
  <si>
    <t>93066</t>
  </si>
  <si>
    <t>82112</t>
  </si>
  <si>
    <t>C.H. ROBERT BALLANGER</t>
  </si>
  <si>
    <t>930110069</t>
  </si>
  <si>
    <t>boulevard robert ballanger</t>
  </si>
  <si>
    <t>93602</t>
  </si>
  <si>
    <t>AULNAY SOUS BOIS CEDEX</t>
  </si>
  <si>
    <t>boulevard robert ballanger 93602 AULNAY SOUS BOIS</t>
  </si>
  <si>
    <t>Boulevard Robert Ballanger 93420 Villepinte</t>
  </si>
  <si>
    <t>93078</t>
  </si>
  <si>
    <t>HOPITAL EUROPEEN DE PARIS LA ROSERAIE</t>
  </si>
  <si>
    <t>930300025</t>
  </si>
  <si>
    <t>120 avenue de la republique</t>
  </si>
  <si>
    <t>93308</t>
  </si>
  <si>
    <t>AUBERVILLIERS CEDEX</t>
  </si>
  <si>
    <t>120 avenue de la republique 93308 AUBERVILLIERS</t>
  </si>
  <si>
    <t>120 Avenue de la République 93300 Aubervilliers</t>
  </si>
  <si>
    <t>93001</t>
  </si>
  <si>
    <t>HOPITAL PRIVE DE L'EST PARISIEN</t>
  </si>
  <si>
    <t>930300066</t>
  </si>
  <si>
    <t>11 avenue de la republique</t>
  </si>
  <si>
    <t>93604</t>
  </si>
  <si>
    <t>11 avenue de la republique 93604 AULNAY SOUS BOIS</t>
  </si>
  <si>
    <t>11 Avenue de la République 93600 Aulnay-sous-Bois</t>
  </si>
  <si>
    <t>93005</t>
  </si>
  <si>
    <t>CENTRE MEDICO CHIRURGICAL FLOREAL</t>
  </si>
  <si>
    <t>930300082</t>
  </si>
  <si>
    <t>40 rue floreal</t>
  </si>
  <si>
    <t>93170</t>
  </si>
  <si>
    <t>BAGNOLET</t>
  </si>
  <si>
    <t>40 rue floreal 93170 BAGNOLET</t>
  </si>
  <si>
    <t>40 Rue Floréal 93170 Bagnolet</t>
  </si>
  <si>
    <t>93006</t>
  </si>
  <si>
    <t>HOPITAL PRIVE DE LA SEINE SAINT DENIS</t>
  </si>
  <si>
    <t>930300116</t>
  </si>
  <si>
    <t>7 avenue henri barbusse</t>
  </si>
  <si>
    <t>93156</t>
  </si>
  <si>
    <t>LE BLANC MESNIL CEDEX</t>
  </si>
  <si>
    <t>7 avenue henri barbusse 93156 LE BLANC MESNIL</t>
  </si>
  <si>
    <t>7 Avenue Henri Barbusse 93150 Le Blanc-Mesnil</t>
  </si>
  <si>
    <t>93007</t>
  </si>
  <si>
    <t>CLINIQUE DE L'ESTREE</t>
  </si>
  <si>
    <t>930300553</t>
  </si>
  <si>
    <t>35 rue d'amiens</t>
  </si>
  <si>
    <t>93245</t>
  </si>
  <si>
    <t>STAINS CEDEX</t>
  </si>
  <si>
    <t>35 rue d'amiens 93245 STAINS</t>
  </si>
  <si>
    <t>35 Rue d'Amiens 93240 Stains</t>
  </si>
  <si>
    <t>93072</t>
  </si>
  <si>
    <t>HOPITAL PRIVE DU VERT GALANT</t>
  </si>
  <si>
    <t>930300595</t>
  </si>
  <si>
    <t>38 rue de flandre</t>
  </si>
  <si>
    <t>93290</t>
  </si>
  <si>
    <t>TREMBLAY EN FRANCE</t>
  </si>
  <si>
    <t>38 rue de flandre 93290 TREMBLAY EN FRANCE</t>
  </si>
  <si>
    <t>38 Rue de Flandre 93290 Tremblay-en-France</t>
  </si>
  <si>
    <t>93073</t>
  </si>
  <si>
    <t>HOPITAL SAINT-CAMILLE - BRY S/M</t>
  </si>
  <si>
    <t>940000649</t>
  </si>
  <si>
    <t>2 rue des peres camilliens</t>
  </si>
  <si>
    <t>94366</t>
  </si>
  <si>
    <t>BRY SUR MARNE CEDEX</t>
  </si>
  <si>
    <t>2 rue des peres camilliens 94366 BRY SUR MARNE</t>
  </si>
  <si>
    <t>2 Rue des Pères Camilliens 94360 Bry-sur-Marne</t>
  </si>
  <si>
    <t>94, Val-de-Marne, Île-de-France</t>
  </si>
  <si>
    <t>94015</t>
  </si>
  <si>
    <t>GPE HOSP HENRI MONDOR-ALBERT CHENEVIER</t>
  </si>
  <si>
    <t>940100027</t>
  </si>
  <si>
    <t>51 avenue de lattre de tassigny</t>
  </si>
  <si>
    <t>94010</t>
  </si>
  <si>
    <t>CRETEIL CEDEX</t>
  </si>
  <si>
    <t>51 avenue de lattre de tassigny 94010 CRETEIL</t>
  </si>
  <si>
    <t>94028</t>
  </si>
  <si>
    <t>HOPITAL BICETRE (AP-HP)</t>
  </si>
  <si>
    <t>940100043</t>
  </si>
  <si>
    <t>78 r du general leclerc</t>
  </si>
  <si>
    <t>94275</t>
  </si>
  <si>
    <t>LE KREMLIN BICETRE CEDEX</t>
  </si>
  <si>
    <t>78 r du general leclerc 94275 LE KREMLIN BICETRE</t>
  </si>
  <si>
    <t>78 Rue du Général Leclerc 94270 Le Kremlin-Bicêtre</t>
  </si>
  <si>
    <t>94043</t>
  </si>
  <si>
    <t>CENTRE HOSPITALIER INTERCOM.DE CRETEIL</t>
  </si>
  <si>
    <t>940110018</t>
  </si>
  <si>
    <t>40 avenue de verdun</t>
  </si>
  <si>
    <t>40 avenue de verdun 94010 CRETEIL</t>
  </si>
  <si>
    <t>40 Avenue de Verdun 94000 Créteil</t>
  </si>
  <si>
    <t>C.H.I DE VILLENEUVE-ST-GEORGES</t>
  </si>
  <si>
    <t>940110042</t>
  </si>
  <si>
    <t>40 allée de la source</t>
  </si>
  <si>
    <t>94195</t>
  </si>
  <si>
    <t>VILLENEUVE S GEORGES CEDEX</t>
  </si>
  <si>
    <t>40 allée de la source 94190 VILLENEUVE SAINT GEORGES</t>
  </si>
  <si>
    <t>40 Allée de la Source 94190 Villeneuve-Saint-Georges</t>
  </si>
  <si>
    <t>94078</t>
  </si>
  <si>
    <t>HIA BEGIN</t>
  </si>
  <si>
    <t>940120017</t>
  </si>
  <si>
    <t>69 avenue de paris</t>
  </si>
  <si>
    <t>94163</t>
  </si>
  <si>
    <t>ST MANDE CEDEX</t>
  </si>
  <si>
    <t>69 avenue de paris 94163 ST MANDE</t>
  </si>
  <si>
    <t>69 Avenue de Paris 94160 Saint-Mandé</t>
  </si>
  <si>
    <t>94067</t>
  </si>
  <si>
    <t>HÈPITAL PRIV+ PAUL D'EGINE</t>
  </si>
  <si>
    <t>940300031</t>
  </si>
  <si>
    <t>4 avenue marx dormoy</t>
  </si>
  <si>
    <t>94500</t>
  </si>
  <si>
    <t>CHAMPIGNY SUR MARNE</t>
  </si>
  <si>
    <t>4 avenue marx dormoy 94500 CHAMPIGNY SUR MARNE</t>
  </si>
  <si>
    <t>4 Avenue Marx Dormoy 94500 Champigny-sur-Marne</t>
  </si>
  <si>
    <t>94017</t>
  </si>
  <si>
    <t>HOPITAL PRIVE ARMAND BRILLARD</t>
  </si>
  <si>
    <t>940300270</t>
  </si>
  <si>
    <t>3 avenue watteau</t>
  </si>
  <si>
    <t>94130</t>
  </si>
  <si>
    <t>NOGENT SUR MARNE</t>
  </si>
  <si>
    <t>3 avenue watteau 94130 NOGENT SUR MARNE</t>
  </si>
  <si>
    <t>3 Avenue Watteau 94130 Nogent-sur-Marne</t>
  </si>
  <si>
    <t>94052</t>
  </si>
  <si>
    <t>HOPITAL PRIVE DE THIAIS</t>
  </si>
  <si>
    <t>940300445</t>
  </si>
  <si>
    <t>112 avenue du general de gaulle</t>
  </si>
  <si>
    <t>94320</t>
  </si>
  <si>
    <t>THIAIS</t>
  </si>
  <si>
    <t>112 avenue du general de gaulle 94320 THIAIS</t>
  </si>
  <si>
    <t>112 Avenue du Général de Gaulle 94320 Thiais</t>
  </si>
  <si>
    <t>94073</t>
  </si>
  <si>
    <t>CLINIQUE DES NORIETS</t>
  </si>
  <si>
    <t>940300569</t>
  </si>
  <si>
    <t>22 rue de la petite Saussaie</t>
  </si>
  <si>
    <t>94400</t>
  </si>
  <si>
    <t>VITRY SUR SEINE CEDEX</t>
  </si>
  <si>
    <t>22 rue de la petite Saussaie 94400 VITRY SUR SEINE</t>
  </si>
  <si>
    <t>22 Rue de la Petite Saussaie 94400 Vitry-sur-Seine</t>
  </si>
  <si>
    <t>94081</t>
  </si>
  <si>
    <t>CHI  DES PORTES DE L'OISE A BEAUMONT</t>
  </si>
  <si>
    <t>950000315</t>
  </si>
  <si>
    <t>25 rue  edmond turcq</t>
  </si>
  <si>
    <t>95260</t>
  </si>
  <si>
    <t>BEAUMONT SUR OISE</t>
  </si>
  <si>
    <t>25 rue  edmond turcq 95260 BEAUMONT SUR OISE</t>
  </si>
  <si>
    <t>25 Rue Edmond Turcq 95260 Beaumont-sur-Oise</t>
  </si>
  <si>
    <t>95, Val-d'Oise, Île-de-France</t>
  </si>
  <si>
    <t>95052</t>
  </si>
  <si>
    <t>GROUPEMENT HOSPIT.EAUBONNE MONTMORENCY</t>
  </si>
  <si>
    <t>950000323</t>
  </si>
  <si>
    <t>28 rue du docteur e.roux</t>
  </si>
  <si>
    <t>95602</t>
  </si>
  <si>
    <t>EAUBONNE CEDEX</t>
  </si>
  <si>
    <t>28 rue du docteur e.roux 95602 EAUBONNE</t>
  </si>
  <si>
    <t>28 Rue du Docteur Roux 95600 Eaubonne</t>
  </si>
  <si>
    <t>95203</t>
  </si>
  <si>
    <t>C.H. EAUBONNE MONTMORENCY -SIMONE VEIL</t>
  </si>
  <si>
    <t>950000356</t>
  </si>
  <si>
    <t>1 rue jean moulin</t>
  </si>
  <si>
    <t>95160</t>
  </si>
  <si>
    <t>MONTMORENCY</t>
  </si>
  <si>
    <t>1 rue jean moulin 95160 MONTMORENCY</t>
  </si>
  <si>
    <t>1 Rue Jean Moulin 95160 Montmorency</t>
  </si>
  <si>
    <t>95428</t>
  </si>
  <si>
    <t>GROUPEMENT HOSP INTERCOMMUNAL DU VEXIN</t>
  </si>
  <si>
    <t>950015289</t>
  </si>
  <si>
    <t>38 rue carnot</t>
  </si>
  <si>
    <t>BP 50039</t>
  </si>
  <si>
    <t>95420</t>
  </si>
  <si>
    <t>MAGNY EN VEXIN</t>
  </si>
  <si>
    <t>38 rue carnot 95420 MAGNY EN VEXIN</t>
  </si>
  <si>
    <t>38 Rue Carnot 95420 Magny-en-Vexin</t>
  </si>
  <si>
    <t>95355</t>
  </si>
  <si>
    <t>CH  VICTOR  DUPOUY  ARGENTEUIL</t>
  </si>
  <si>
    <t>950110015</t>
  </si>
  <si>
    <t>69 rue du lt.colonel prudhon</t>
  </si>
  <si>
    <t>95107</t>
  </si>
  <si>
    <t>ARGENTEUIL CEDEX</t>
  </si>
  <si>
    <t>69 rue du lt.colonel prudhon 95107 ARGENTEUIL</t>
  </si>
  <si>
    <t>69 Rue du Lieutenant Colonel Prudhon 95100 Argenteuil</t>
  </si>
  <si>
    <t>95018</t>
  </si>
  <si>
    <t>CENTRE HOSPITALIER DE GONESSE</t>
  </si>
  <si>
    <t>950110049</t>
  </si>
  <si>
    <t>25 rue bernard février</t>
  </si>
  <si>
    <t>95503</t>
  </si>
  <si>
    <t>GONESSE CEDEX</t>
  </si>
  <si>
    <t>25 rue pierre de theilley 95503 GONESSE</t>
  </si>
  <si>
    <t>25 Rue Pierre de Theilley 95500 Gonesse</t>
  </si>
  <si>
    <t>95277</t>
  </si>
  <si>
    <t>CENTRE HOSPITALIER RENE DUBOS PONTOISE</t>
  </si>
  <si>
    <t>950110080</t>
  </si>
  <si>
    <t>6 avenue de l'ile de france</t>
  </si>
  <si>
    <t>95300</t>
  </si>
  <si>
    <t>PONTOISE</t>
  </si>
  <si>
    <t>6 avenue de l'ile de france 95300 PONTOISE</t>
  </si>
  <si>
    <t>6 Avenue de l'Île de France 95300 Pontoise</t>
  </si>
  <si>
    <t>95500</t>
  </si>
  <si>
    <t>CLINIQUE SAINTE-MARIE</t>
  </si>
  <si>
    <t>950300244</t>
  </si>
  <si>
    <t>1 rue christiaan barnard</t>
  </si>
  <si>
    <t>BP 70536</t>
  </si>
  <si>
    <t>95520</t>
  </si>
  <si>
    <t>OSNY</t>
  </si>
  <si>
    <t>1 rue christian barnard 95520 OSNY</t>
  </si>
  <si>
    <t>1 Rue Christian Barnard 95520 Osny</t>
  </si>
  <si>
    <t>95476</t>
  </si>
  <si>
    <t>HOPITAL PRIVE NORD PARISIEN</t>
  </si>
  <si>
    <t>950300277</t>
  </si>
  <si>
    <t>3 boulevard de lattre de tassigny</t>
  </si>
  <si>
    <t>B.P. 10</t>
  </si>
  <si>
    <t>95200</t>
  </si>
  <si>
    <t>SARCELLES</t>
  </si>
  <si>
    <t>3 boulevard de lattre de tassigny 95200 SARCELLES</t>
  </si>
  <si>
    <t>3 Boulevard Maréchal de Lattre de Tassigny 95200 Sarcelles</t>
  </si>
  <si>
    <t>95585</t>
  </si>
  <si>
    <t>CLINIQUE CLAUDE BERNARD SAS</t>
  </si>
  <si>
    <t>950807982</t>
  </si>
  <si>
    <t>9 avenue louis armand</t>
  </si>
  <si>
    <t>95124</t>
  </si>
  <si>
    <t>ERMONT CEDEX</t>
  </si>
  <si>
    <t>9 avenue louis armand 95124 ERMONT</t>
  </si>
  <si>
    <t>9 Avenue Louis Armand 95120 Ermont</t>
  </si>
  <si>
    <t>95219</t>
  </si>
  <si>
    <t>POLYCLINIQUE DE GRANDE SYNTHE</t>
  </si>
  <si>
    <t>590001749</t>
  </si>
  <si>
    <t>avenue de la polyclinique</t>
  </si>
  <si>
    <t>BP 20159</t>
  </si>
  <si>
    <t>59792</t>
  </si>
  <si>
    <t>GRANDE SYNTHE</t>
  </si>
  <si>
    <t>avenue de la polyclinique 59792 GRANDE SYNTHE</t>
  </si>
  <si>
    <t>Avenue de la Polyclinique 59760 Grande-Synthe</t>
  </si>
  <si>
    <t>59, Nord, Nord-Pas-de-Calais</t>
  </si>
  <si>
    <t>59271</t>
  </si>
  <si>
    <t>POLYCLINIQUE VAUBAN</t>
  </si>
  <si>
    <t>590008041</t>
  </si>
  <si>
    <t>10 avenue vauban</t>
  </si>
  <si>
    <t>59300</t>
  </si>
  <si>
    <t>VALENCIENNES</t>
  </si>
  <si>
    <t>10 avenue vauban 59300 VALENCIENNES</t>
  </si>
  <si>
    <t>10 Avenue Vauban 59300 Valenciennes</t>
  </si>
  <si>
    <t>59606</t>
  </si>
  <si>
    <t>CH SECLIN</t>
  </si>
  <si>
    <t>590780227</t>
  </si>
  <si>
    <t>4 avenue des marronniers</t>
  </si>
  <si>
    <t>BP 109</t>
  </si>
  <si>
    <t>59471</t>
  </si>
  <si>
    <t>SECLIN CEDEX</t>
  </si>
  <si>
    <t>4 avenue des marronniers 59471 SECLIN</t>
  </si>
  <si>
    <t>Avenue des Marronniers 59113 Seclin</t>
  </si>
  <si>
    <t>59560</t>
  </si>
  <si>
    <t>ES ST PHILIBERT LOMME</t>
  </si>
  <si>
    <t>590780284</t>
  </si>
  <si>
    <t>115 rue du grand but</t>
  </si>
  <si>
    <t>59462</t>
  </si>
  <si>
    <t>LOMME CEDEX</t>
  </si>
  <si>
    <t>115 rue du grand but 59160 LILLE</t>
  </si>
  <si>
    <t>115 Rue du Grand But 59160 Lille</t>
  </si>
  <si>
    <t>59350</t>
  </si>
  <si>
    <t>CH DUNKERQUE</t>
  </si>
  <si>
    <t>590781415</t>
  </si>
  <si>
    <t>130 avenue louis herbeaux</t>
  </si>
  <si>
    <t>BP 6367</t>
  </si>
  <si>
    <t>59385</t>
  </si>
  <si>
    <t>DUNKERQUE CEDEX 1</t>
  </si>
  <si>
    <t>130 avenue louis herbeaux 59385 DUNKERQUE</t>
  </si>
  <si>
    <t>130 Avenue Louis Herbeaux 59240 Dunkerque</t>
  </si>
  <si>
    <t>59183</t>
  </si>
  <si>
    <t>CH CAMBRAI</t>
  </si>
  <si>
    <t>590781605</t>
  </si>
  <si>
    <t>516 avenue de paris</t>
  </si>
  <si>
    <t>BP 389</t>
  </si>
  <si>
    <t>59407</t>
  </si>
  <si>
    <t>CAMBRAI CEDEX</t>
  </si>
  <si>
    <t>CENTRE HOSPITALIER DE LISIEUX</t>
  </si>
  <si>
    <t>140000035</t>
  </si>
  <si>
    <t>4 rue roger aini</t>
  </si>
  <si>
    <t>BP 97223</t>
  </si>
  <si>
    <t>14107</t>
  </si>
  <si>
    <t>LISIEUX CEDEX</t>
  </si>
  <si>
    <t>516 avenue de paris 59407 CAMBRAI</t>
  </si>
  <si>
    <t>516 Avenue de Paris 59400 Cambrai</t>
  </si>
  <si>
    <t>59122</t>
  </si>
  <si>
    <t>CH LE CATEAU-CAMBRESIS</t>
  </si>
  <si>
    <t>590781621</t>
  </si>
  <si>
    <t>28 boulevard paturle</t>
  </si>
  <si>
    <t>59360</t>
  </si>
  <si>
    <t>LE CATEAU CAMBRESIS</t>
  </si>
  <si>
    <t>28 boulevard paturle 59360 LE CATEAU CAMBRESIS</t>
  </si>
  <si>
    <t>28 Boulevard Paturle 59360 Le Cateau-Cambrésis</t>
  </si>
  <si>
    <t>59136</t>
  </si>
  <si>
    <t>CH FOURMIES</t>
  </si>
  <si>
    <t>590781662</t>
  </si>
  <si>
    <t>BP 20029</t>
  </si>
  <si>
    <t>59611</t>
  </si>
  <si>
    <t>FOURMIES CEDEX</t>
  </si>
  <si>
    <t>4 rue roger aini 14107 LISIEUX</t>
  </si>
  <si>
    <t>rue de l'hopital 59611 FOURMIES</t>
  </si>
  <si>
    <t>4 Rue Roger Aini 14100 Lisieux</t>
  </si>
  <si>
    <t>Rue de l'Hôpital 59610 Fourmies</t>
  </si>
  <si>
    <t>14, Calvados, Basse-Normandie</t>
  </si>
  <si>
    <t>14366</t>
  </si>
  <si>
    <t>59249</t>
  </si>
  <si>
    <t>CH DE SAMBRE AVESNOIS</t>
  </si>
  <si>
    <t>590781803</t>
  </si>
  <si>
    <t>13 boulevard pasteur</t>
  </si>
  <si>
    <t>59607</t>
  </si>
  <si>
    <t>MAUBEUGE CEDEX</t>
  </si>
  <si>
    <t>13 boulevard pasteur 59607 MAUBEUGE</t>
  </si>
  <si>
    <t>13 Boulevard Pasteur 59600 Maubeuge</t>
  </si>
  <si>
    <t>CENTRE HOSPITALIER D'AUNAY S/ODON</t>
  </si>
  <si>
    <t>140000084</t>
  </si>
  <si>
    <t>59392</t>
  </si>
  <si>
    <t>5 rue de l'hôpital</t>
  </si>
  <si>
    <t>14260</t>
  </si>
  <si>
    <t>AUNAY SUR ODON</t>
  </si>
  <si>
    <t>5 rue de l'hôpital 14260 AUNAY SUR ODON</t>
  </si>
  <si>
    <t>5 Rue d'Harcourt 14260 Aunay-sur-Odon</t>
  </si>
  <si>
    <t>14027</t>
  </si>
  <si>
    <t>CENTRE HOSPITALIER DE FALAISE</t>
  </si>
  <si>
    <t>140000118</t>
  </si>
  <si>
    <t>boulevard des bercagnes</t>
  </si>
  <si>
    <t>14700</t>
  </si>
  <si>
    <t>FALAISE</t>
  </si>
  <si>
    <t>CH TOURCOING</t>
  </si>
  <si>
    <t>590781902</t>
  </si>
  <si>
    <t>155 rue du president coty</t>
  </si>
  <si>
    <t>59208</t>
  </si>
  <si>
    <t>boulevard des bercagnes 14700 FALAISE</t>
  </si>
  <si>
    <t>TOURCOING CEDEX</t>
  </si>
  <si>
    <t>Boulevard des Bercagnes 14700 Falaise</t>
  </si>
  <si>
    <t>14258</t>
  </si>
  <si>
    <t>CENTRE HOSPITALIER DE VIRE</t>
  </si>
  <si>
    <t>140000159</t>
  </si>
  <si>
    <t>155 rue du president coty 59208 TOURCOING</t>
  </si>
  <si>
    <t>4 rue emile desvaux</t>
  </si>
  <si>
    <t>BP 80156</t>
  </si>
  <si>
    <t>14504</t>
  </si>
  <si>
    <t>155 Rue du Président Coty 59200 Tourcoing</t>
  </si>
  <si>
    <t>VIRE CEDEX</t>
  </si>
  <si>
    <t>59599</t>
  </si>
  <si>
    <t>CH DENAIN</t>
  </si>
  <si>
    <t>4 rue emile desvaux 14504 VIRE</t>
  </si>
  <si>
    <t>590782165</t>
  </si>
  <si>
    <t>25 bis rue jean jaurÞs</t>
  </si>
  <si>
    <t>BP 225</t>
  </si>
  <si>
    <t>4 Rue Émile Desvaux 14500 Vire</t>
  </si>
  <si>
    <t>59723</t>
  </si>
  <si>
    <t>DENAIN CEDEX</t>
  </si>
  <si>
    <t>14762</t>
  </si>
  <si>
    <t>CHU COTE DE NACRE - CAEN</t>
  </si>
  <si>
    <t>140000209</t>
  </si>
  <si>
    <t>avenue cote de nacre</t>
  </si>
  <si>
    <t>14033</t>
  </si>
  <si>
    <t>CAEN CEDEX 9</t>
  </si>
  <si>
    <t>25 bis rue jean jaurès 59723 DENAIN</t>
  </si>
  <si>
    <t>avenue cote de nacre 14033 CAEN</t>
  </si>
  <si>
    <t>25 BIS Avenue Jean Jaurès 59220 Denain</t>
  </si>
  <si>
    <t>Avenue de la Côte de Nacre 14000 Caen</t>
  </si>
  <si>
    <t>59172</t>
  </si>
  <si>
    <t>14118</t>
  </si>
  <si>
    <t>CH DE  VALENCIENNES</t>
  </si>
  <si>
    <t>590782215</t>
  </si>
  <si>
    <t>114 avenue desandrouins</t>
  </si>
  <si>
    <t>BP 479</t>
  </si>
  <si>
    <t>59322</t>
  </si>
  <si>
    <t>VALENCIENNES CEDEX</t>
  </si>
  <si>
    <t>114 avenue desandrouins 59322 VALENCIENNES</t>
  </si>
  <si>
    <t>114 Avenue Desandrouin 59300 Valenciennes</t>
  </si>
  <si>
    <t>CLINIQUE DE LA MISERICORDE - CAEN</t>
  </si>
  <si>
    <t>140002452</t>
  </si>
  <si>
    <t>CH WATTRELOS</t>
  </si>
  <si>
    <t>15 rue des fosses saint julien</t>
  </si>
  <si>
    <t>590782439</t>
  </si>
  <si>
    <t>BP 100</t>
  </si>
  <si>
    <t>rue du dr alexander fleming</t>
  </si>
  <si>
    <t>14000</t>
  </si>
  <si>
    <t>BP 105</t>
  </si>
  <si>
    <t>CAEN</t>
  </si>
  <si>
    <t>59393</t>
  </si>
  <si>
    <t>WATTRELOS CEDEX</t>
  </si>
  <si>
    <t>15 rue des fosses saint julien 14000 CAEN</t>
  </si>
  <si>
    <t>rue du docteur alexander fleming 59393 WATTRELOS</t>
  </si>
  <si>
    <t>15 Fosse Saint-Julien 14000 Caen</t>
  </si>
  <si>
    <t>Rue du Docteur Alexander Fleming 59150 Wattrelos</t>
  </si>
  <si>
    <t>POLYCLINIQUE DU PARC - CAEN</t>
  </si>
  <si>
    <t>140016759</t>
  </si>
  <si>
    <t>59650</t>
  </si>
  <si>
    <t>20 avenue capitaine georges guynemer</t>
  </si>
  <si>
    <t>CH ARMENTIERES</t>
  </si>
  <si>
    <t>14052</t>
  </si>
  <si>
    <t>590782637</t>
  </si>
  <si>
    <t>CAEN CEDEX 4</t>
  </si>
  <si>
    <t>112 r sadi carnot</t>
  </si>
  <si>
    <t>59421</t>
  </si>
  <si>
    <t>ARMENTIERES CEDEX</t>
  </si>
  <si>
    <t>20 avenue capitaine georges guynemer 14052 CAEN</t>
  </si>
  <si>
    <t>20 Avenue du Capitaine Georges Guynemer 14000 Caen</t>
  </si>
  <si>
    <t>112 r sadi carnot 59421 ARMENTIERES</t>
  </si>
  <si>
    <t>112 Rue Sadi Carnot 59280 Armentières</t>
  </si>
  <si>
    <t>CENTRE HOSPITALIER PRIVE ST MARTIN</t>
  </si>
  <si>
    <t>140017237</t>
  </si>
  <si>
    <t>18 rue de roquemonts</t>
  </si>
  <si>
    <t>59017</t>
  </si>
  <si>
    <t>14050</t>
  </si>
  <si>
    <t>C.H. D'HAZEBROUCK</t>
  </si>
  <si>
    <t>590782652</t>
  </si>
  <si>
    <t>BP 90209</t>
  </si>
  <si>
    <t>59524</t>
  </si>
  <si>
    <t>HAZEBROUCK CEDEX</t>
  </si>
  <si>
    <t>18 rue de roquemonts 14050 CAEN</t>
  </si>
  <si>
    <t>18 Rue des Roquemonts 14000 Caen</t>
  </si>
  <si>
    <t>1 rue de l'hopital 59524 HAZEBROUCK</t>
  </si>
  <si>
    <t>CH DE BAYEUX</t>
  </si>
  <si>
    <t>1 Rue de l'Hôpital 59190 Hazebrouck</t>
  </si>
  <si>
    <t>140024365</t>
  </si>
  <si>
    <t>13 rue de nesmond</t>
  </si>
  <si>
    <t>BP 18127</t>
  </si>
  <si>
    <t>59295</t>
  </si>
  <si>
    <t>14401</t>
  </si>
  <si>
    <t>CH DOUAI</t>
  </si>
  <si>
    <t>590783239</t>
  </si>
  <si>
    <t>BAYEUX cedex</t>
  </si>
  <si>
    <t>route de cambrai</t>
  </si>
  <si>
    <t>13 rue de nesmond 14401 BAYEUX</t>
  </si>
  <si>
    <t>13 Rue de Nesmond 14400 Bayeux</t>
  </si>
  <si>
    <t>14047</t>
  </si>
  <si>
    <t>GCS DES URGENCES DE LA COTE FLEURIE</t>
  </si>
  <si>
    <t>140026410</t>
  </si>
  <si>
    <t>route deparoutementale 62</t>
  </si>
  <si>
    <t>berche du bois</t>
  </si>
  <si>
    <t>14113</t>
  </si>
  <si>
    <t>CRICQUEBOEUF</t>
  </si>
  <si>
    <t>BP 10740</t>
  </si>
  <si>
    <t>route deparoutementale 62 14113 CRICQUEBOEUF</t>
  </si>
  <si>
    <t>59507</t>
  </si>
  <si>
    <t>DOUAI CEDEX</t>
  </si>
  <si>
    <t>Route D 62 14113 Cricquebœuf</t>
  </si>
  <si>
    <t>14202</t>
  </si>
  <si>
    <t>CH D'AVRANCHES-GRANVILLE</t>
  </si>
  <si>
    <t>500000021</t>
  </si>
  <si>
    <t>route de cambrai 59507 DOUAI</t>
  </si>
  <si>
    <t>59 rue de la liberte</t>
  </si>
  <si>
    <t>BP 338</t>
  </si>
  <si>
    <t>50303</t>
  </si>
  <si>
    <t>Rue de Cambrai 59500 Douai</t>
  </si>
  <si>
    <t>59178</t>
  </si>
  <si>
    <t>HOP SALENGRO - HOPITAL B CHR LILLE</t>
  </si>
  <si>
    <t>590796975</t>
  </si>
  <si>
    <t>2 avenue oscar lambret</t>
  </si>
  <si>
    <t>59037</t>
  </si>
  <si>
    <t>AVRANCHES CEDEX</t>
  </si>
  <si>
    <t>CH BERNAY</t>
  </si>
  <si>
    <t>270000060</t>
  </si>
  <si>
    <t>5 rue anne de ticheville</t>
  </si>
  <si>
    <t>LILLE CEDEX</t>
  </si>
  <si>
    <t>BP 353</t>
  </si>
  <si>
    <t>27303</t>
  </si>
  <si>
    <t>BERNAY CEDEX</t>
  </si>
  <si>
    <t>59 rue de la liberte 50303 AVRANCHES</t>
  </si>
  <si>
    <t>59 Rue de la Liberté 50300 Avranches</t>
  </si>
  <si>
    <t>2 avenue oscar lambret 59037 LILLE</t>
  </si>
  <si>
    <t>50, Manche, Basse-Normandie</t>
  </si>
  <si>
    <t>2 Avenue Oscar Lambret 59000 Lille</t>
  </si>
  <si>
    <t>50025</t>
  </si>
  <si>
    <t>CH DE SAINT HILAIRE DU HARCOUET</t>
  </si>
  <si>
    <t>500000096</t>
  </si>
  <si>
    <t>place de bretagne</t>
  </si>
  <si>
    <t>50600</t>
  </si>
  <si>
    <t>ST HILAIRE DU HARCOUET</t>
  </si>
  <si>
    <t>place de bretagne 50600 ST HILAIRE DU HARCOUET</t>
  </si>
  <si>
    <t>Place de Bretagne 50600 Saint-Hilaire-du-Harcouët</t>
  </si>
  <si>
    <t>50484</t>
  </si>
  <si>
    <t>CH MEMORIAL FRANCE ETATS-UNIS DE SAINT-LO</t>
  </si>
  <si>
    <t>500000112</t>
  </si>
  <si>
    <t>715 rue dunant</t>
  </si>
  <si>
    <t>50009</t>
  </si>
  <si>
    <t>ST LO CEDEX</t>
  </si>
  <si>
    <t>5 rue anne de ticheville 27303 BERNAY</t>
  </si>
  <si>
    <t>ES SAINT VINCENT - SAINT ANTOINE LILLE</t>
  </si>
  <si>
    <t>5 Rue Anne de Ticheville 27300 Bernay</t>
  </si>
  <si>
    <t>590797353</t>
  </si>
  <si>
    <t>boulevard de belfort</t>
  </si>
  <si>
    <t>27, Eure, Haute-Normandie</t>
  </si>
  <si>
    <t>BP 387</t>
  </si>
  <si>
    <t>27056</t>
  </si>
  <si>
    <t>715 rue dunant 50009 ST LO</t>
  </si>
  <si>
    <t>59020</t>
  </si>
  <si>
    <t>CH GISORS</t>
  </si>
  <si>
    <t>270000086</t>
  </si>
  <si>
    <t>715 Rue Henri Dunant 50000 Saint-Lô</t>
  </si>
  <si>
    <t>route de rouen</t>
  </si>
  <si>
    <t>BP 83</t>
  </si>
  <si>
    <t>27140</t>
  </si>
  <si>
    <t>50502</t>
  </si>
  <si>
    <t>GISORS</t>
  </si>
  <si>
    <t>boulevard de belfort 59020 LILLE</t>
  </si>
  <si>
    <t>route de rouen 27140 GISORS</t>
  </si>
  <si>
    <t>Boulevard de Belfort 59000 Lille</t>
  </si>
  <si>
    <t>Route de Rouen 27140 Gisors</t>
  </si>
  <si>
    <t>27284</t>
  </si>
  <si>
    <t>CH DE LA RISLE PONT-AUDEMER</t>
  </si>
  <si>
    <t>270000102</t>
  </si>
  <si>
    <t>64 route de lisieux</t>
  </si>
  <si>
    <t>BP 431</t>
  </si>
  <si>
    <t>27504</t>
  </si>
  <si>
    <t>CENTRE HOSPITALIER PUBLIC DU COTENTIN</t>
  </si>
  <si>
    <t>PONT AUDEMER CEDEX</t>
  </si>
  <si>
    <t>500000187</t>
  </si>
  <si>
    <t>46 rue du val de saire</t>
  </si>
  <si>
    <t>BP 208</t>
  </si>
  <si>
    <t>50102</t>
  </si>
  <si>
    <t>CHERBOURG OCTEVILLE CEDEX</t>
  </si>
  <si>
    <t>64 route de lisieux 27504 PONT AUDEMER</t>
  </si>
  <si>
    <t>46 rue du val de saire 50102 CHERBOURG OCTEVILLE</t>
  </si>
  <si>
    <t>64 Route de Lisieux 27500 Pont-Audemer</t>
  </si>
  <si>
    <t>46 Rue du Val de Saire 50100 Cherbourg-Octeville</t>
  </si>
  <si>
    <t>HOPITAL VICTOR PROVO</t>
  </si>
  <si>
    <t>27467</t>
  </si>
  <si>
    <t>590801106</t>
  </si>
  <si>
    <t>CH VERNEUIL-SUR-AVRE</t>
  </si>
  <si>
    <t>11 boulevard lacordaire</t>
  </si>
  <si>
    <t>270000110</t>
  </si>
  <si>
    <t>BP 359</t>
  </si>
  <si>
    <t>50129</t>
  </si>
  <si>
    <t>59056</t>
  </si>
  <si>
    <t>81 rue du moulin des murailles</t>
  </si>
  <si>
    <t>ROUBAIX CEDEX 1</t>
  </si>
  <si>
    <t>BP 711</t>
  </si>
  <si>
    <t>500000260</t>
  </si>
  <si>
    <t>27137</t>
  </si>
  <si>
    <t>849 rue des menneries</t>
  </si>
  <si>
    <t>BP 629</t>
  </si>
  <si>
    <t>50406</t>
  </si>
  <si>
    <t>VERNEUIL SUR AVRE CEDEX</t>
  </si>
  <si>
    <t>11 boulevard lacordaire 59056 ROUBAIX</t>
  </si>
  <si>
    <t>GRANVILLE CEDEX</t>
  </si>
  <si>
    <t>11 Boulevard Lacordaire 59100 Roubaix</t>
  </si>
  <si>
    <t>59512</t>
  </si>
  <si>
    <t>849 rue des menneries 50406 GRANVILLE</t>
  </si>
  <si>
    <t>849 Rue des Menneries 50400 Granville</t>
  </si>
  <si>
    <t>50218</t>
  </si>
  <si>
    <t>CENTRE HOSPITALIER COUTANCES</t>
  </si>
  <si>
    <t>500000393</t>
  </si>
  <si>
    <t>rue de la gare</t>
  </si>
  <si>
    <t>50208</t>
  </si>
  <si>
    <t>COUTANCES CEDEX</t>
  </si>
  <si>
    <t>rue de la gare 50208 COUTANCES</t>
  </si>
  <si>
    <t>Rue de la Mare 50200 Coutances</t>
  </si>
  <si>
    <t>81 rue du moulin des murailles 27137 VERNEUIL SUR AVRE</t>
  </si>
  <si>
    <t>50147</t>
  </si>
  <si>
    <t>500000468</t>
  </si>
  <si>
    <t>1 avenue du 8 mai 1945</t>
  </si>
  <si>
    <t>BP 316</t>
  </si>
  <si>
    <t>50700</t>
  </si>
  <si>
    <t>VALOGNES</t>
  </si>
  <si>
    <t>81 Rue du Moulin des Murailles 27130 Verneuil-sur-Avre</t>
  </si>
  <si>
    <t>CLINIQUE SAINT-AME</t>
  </si>
  <si>
    <t>590816310</t>
  </si>
  <si>
    <t>1 avenue du 8 mai 1945 50700 VALOGNES</t>
  </si>
  <si>
    <t>27679</t>
  </si>
  <si>
    <t>rue clemenceau</t>
  </si>
  <si>
    <t>1 Avenue du Huit Mai 1945 50700 Valognes</t>
  </si>
  <si>
    <t>59552</t>
  </si>
  <si>
    <t>CLINIQUE CHIRURGICALE PASTEUR EVREUX</t>
  </si>
  <si>
    <t>LAMBRES LEZ DOUAI</t>
  </si>
  <si>
    <t>50615</t>
  </si>
  <si>
    <t>270000326</t>
  </si>
  <si>
    <t>C.H.I.C ALENCON - MAMERS</t>
  </si>
  <si>
    <t>58 boulevard pasteur</t>
  </si>
  <si>
    <t>610000051</t>
  </si>
  <si>
    <t>27025</t>
  </si>
  <si>
    <t>25 rue de fresnay</t>
  </si>
  <si>
    <t>BP 354</t>
  </si>
  <si>
    <t>61014</t>
  </si>
  <si>
    <t>EVREUX CEDEX</t>
  </si>
  <si>
    <t>ALENCON CEDEX</t>
  </si>
  <si>
    <t>rue clemenceau 59552 LAMBRES LEZ DOUAI</t>
  </si>
  <si>
    <t>Rue Clemenceau 59552 Lambres-lez-Douai</t>
  </si>
  <si>
    <t>25 rue de fresnay 61014 ALENCON</t>
  </si>
  <si>
    <t>25 Rue de Fresnay 61000 Alençon</t>
  </si>
  <si>
    <t>58 boulevard pasteur 27025 EVREUX</t>
  </si>
  <si>
    <t>59329</t>
  </si>
  <si>
    <t>61, Orne, Basse-Normandie</t>
  </si>
  <si>
    <t>61001</t>
  </si>
  <si>
    <t>58 Boulevard Pasteur 27000 Évreux</t>
  </si>
  <si>
    <t>CENTRE HOSPITALIER DE L'AIGLE</t>
  </si>
  <si>
    <t>610780074</t>
  </si>
  <si>
    <t>POLYCLINIQUE RIAUMONT DE LIEVIN</t>
  </si>
  <si>
    <t>10 rue du docteur frinault</t>
  </si>
  <si>
    <t>620003350</t>
  </si>
  <si>
    <t>61305</t>
  </si>
  <si>
    <t>27229</t>
  </si>
  <si>
    <t>L AIGLE CEDEX</t>
  </si>
  <si>
    <t>rue entre deux monts</t>
  </si>
  <si>
    <t>CH EVREUX CHI EURE-SEINE</t>
  </si>
  <si>
    <t>270000359</t>
  </si>
  <si>
    <t>62800</t>
  </si>
  <si>
    <t>LIEVIN</t>
  </si>
  <si>
    <t>rue leon schwartzenberg</t>
  </si>
  <si>
    <t>27015</t>
  </si>
  <si>
    <t>10 rue du docteur frinault 61305 L AIGLE</t>
  </si>
  <si>
    <t>10 Rue du Docteur Frinault 61300 L'Aigle</t>
  </si>
  <si>
    <t>rue entre deux monts 62800 LIEVIN</t>
  </si>
  <si>
    <t>61214</t>
  </si>
  <si>
    <t>CENTRE HOSPITALIER - ARGENTAN</t>
  </si>
  <si>
    <t>610780090</t>
  </si>
  <si>
    <t>Rue Entre Deux Monts 62800 Liévin</t>
  </si>
  <si>
    <t>47 rue aristide briand</t>
  </si>
  <si>
    <t>B.P.50209</t>
  </si>
  <si>
    <t>61202</t>
  </si>
  <si>
    <t>ARGENTAN CEDEX</t>
  </si>
  <si>
    <t>62, Pas-de-Calais, Nord-Pas-de-Calais</t>
  </si>
  <si>
    <t>rue leon schwartzenberg 27015 EVREUX</t>
  </si>
  <si>
    <t>62510</t>
  </si>
  <si>
    <t>Rue Léon Schwartzenberg 27000 Évreux</t>
  </si>
  <si>
    <t>POLYCLINIQUE MED CHIR D'HENIN-BEAUMONT</t>
  </si>
  <si>
    <t>620003376</t>
  </si>
  <si>
    <t>route de courrieres</t>
  </si>
  <si>
    <t>47 rue aristide briand 61202 ARGENTAN</t>
  </si>
  <si>
    <t>62256</t>
  </si>
  <si>
    <t>HENIN BEAUMONT CEDEX</t>
  </si>
  <si>
    <t>47 Rue Aristide Briand 61200 Argentan</t>
  </si>
  <si>
    <t>61006</t>
  </si>
  <si>
    <t>CH INTERCOMMUNAL DES ANDAINES</t>
  </si>
  <si>
    <t>610780116</t>
  </si>
  <si>
    <t>route de courrieres 62256 HENIN BEAUMONT</t>
  </si>
  <si>
    <t>rue soeur marie boitier</t>
  </si>
  <si>
    <t>61600</t>
  </si>
  <si>
    <t>Route de Courrières 62110 Hénin-Beaumont</t>
  </si>
  <si>
    <t>LA FERTE MACE</t>
  </si>
  <si>
    <t>62427</t>
  </si>
  <si>
    <t>POLYCLINIQUE DE LA -CLARENCE-</t>
  </si>
  <si>
    <t>620025346</t>
  </si>
  <si>
    <t>rue du docteur legay</t>
  </si>
  <si>
    <t>rue soeur marie boitier 61600 LA FERTE MACE</t>
  </si>
  <si>
    <t>62460</t>
  </si>
  <si>
    <t>DIVION</t>
  </si>
  <si>
    <t>CH LOUVIERS CHI ELBEUF</t>
  </si>
  <si>
    <t>Rue Soeur Marie Boîtier 61600 La Ferté-Macé</t>
  </si>
  <si>
    <t>270000391</t>
  </si>
  <si>
    <t>2 rue saint jean</t>
  </si>
  <si>
    <t>61168</t>
  </si>
  <si>
    <t>BP 612</t>
  </si>
  <si>
    <t>CH MARGUERITE DE LORRAINE-MORTAGNE</t>
  </si>
  <si>
    <t>27406</t>
  </si>
  <si>
    <t>610780124</t>
  </si>
  <si>
    <t>rue du docteur legay 62460 DIVION</t>
  </si>
  <si>
    <t>9 rue de longny</t>
  </si>
  <si>
    <t>LOUVIERS CEDEX</t>
  </si>
  <si>
    <t>BP 33</t>
  </si>
  <si>
    <t>61400</t>
  </si>
  <si>
    <t>Rue Charles Legay 62460 Divion</t>
  </si>
  <si>
    <t>MORTAGNE AU PERCHE</t>
  </si>
  <si>
    <t>62270</t>
  </si>
  <si>
    <t>CH ARRAS</t>
  </si>
  <si>
    <t>9 rue de longny 61400 MORTAGNE AU PERCHE</t>
  </si>
  <si>
    <t>620100057</t>
  </si>
  <si>
    <t>2 rue saint-jean 27400 LOUVIERS</t>
  </si>
  <si>
    <t>boulevard besnier</t>
  </si>
  <si>
    <t>9 Rue de Longny 61400 Mortagne-au-Perche</t>
  </si>
  <si>
    <t>BP 914</t>
  </si>
  <si>
    <t>62022</t>
  </si>
  <si>
    <t>ARRAS CEDEX</t>
  </si>
  <si>
    <t>2 Rue Saint-Jean 27400 Louviers</t>
  </si>
  <si>
    <t>61293</t>
  </si>
  <si>
    <t>CH -JACQUES MONOD- - FLERS</t>
  </si>
  <si>
    <t>610780165</t>
  </si>
  <si>
    <t>rue Eugène Garnier</t>
  </si>
  <si>
    <t>BP 219</t>
  </si>
  <si>
    <t>27375</t>
  </si>
  <si>
    <t>61104</t>
  </si>
  <si>
    <t>boulevard besnier 62022 ARRAS</t>
  </si>
  <si>
    <t>CH VERNON CHI EURE-SEINE</t>
  </si>
  <si>
    <t>FLERS CEDEX</t>
  </si>
  <si>
    <t>270000458</t>
  </si>
  <si>
    <t>5 rue docteur burnet</t>
  </si>
  <si>
    <t>Boulevard Georges Besnier 62000 Arras</t>
  </si>
  <si>
    <t>BP 912</t>
  </si>
  <si>
    <t>27207</t>
  </si>
  <si>
    <t>VERNON CEDEX</t>
  </si>
  <si>
    <t>62041</t>
  </si>
  <si>
    <t>CH BETHUNE</t>
  </si>
  <si>
    <t>620100651</t>
  </si>
  <si>
    <t>rue Eugène Garnier 61104 FLERS</t>
  </si>
  <si>
    <t>Rue Delbecque</t>
  </si>
  <si>
    <t>B.P.10809</t>
  </si>
  <si>
    <t>62408</t>
  </si>
  <si>
    <t>Rue Eugène Garnier 61100 Flers</t>
  </si>
  <si>
    <t>5 rue docteur burnet 27207 VERNON</t>
  </si>
  <si>
    <t>61169</t>
  </si>
  <si>
    <t>5 Rue du Docteur Jules Burnet 27200 Vernon</t>
  </si>
  <si>
    <t>119 BETHUNE CEDEX</t>
  </si>
  <si>
    <t>27681</t>
  </si>
  <si>
    <t>HOPITAL SAINT JULIEN CHU ROUEN</t>
  </si>
  <si>
    <t>760000141</t>
  </si>
  <si>
    <t>2 rue danton</t>
  </si>
  <si>
    <t>BP 201</t>
  </si>
  <si>
    <t>76141</t>
  </si>
  <si>
    <t>Rue Delbecque 62131 Verquigneul</t>
  </si>
  <si>
    <t>LE PETIT QUEVILLY CEDEX</t>
  </si>
  <si>
    <t>Rue Delbecque 62113 Verquigneul</t>
  </si>
  <si>
    <t>62847</t>
  </si>
  <si>
    <t>2 rue danton 76141 LE PETIT QUEVILLY</t>
  </si>
  <si>
    <t>2 Rue Danton 76140 Le Petit-Quevilly</t>
  </si>
  <si>
    <t>76, Seine-Maritime, Haute-Normandie</t>
  </si>
  <si>
    <t>76498</t>
  </si>
  <si>
    <t>HOPITAL CHARLES NICOLLE CHU ROUEN</t>
  </si>
  <si>
    <t>760000158</t>
  </si>
  <si>
    <t>1 rue de germont</t>
  </si>
  <si>
    <t>76031</t>
  </si>
  <si>
    <t>ROUEN CEDEX</t>
  </si>
  <si>
    <t>CH DR.SCHAFFNER DE LENS</t>
  </si>
  <si>
    <t>1 rue de germont 76031 ROUEN</t>
  </si>
  <si>
    <t>620100685</t>
  </si>
  <si>
    <t>99 route de la basse</t>
  </si>
  <si>
    <t>62302</t>
  </si>
  <si>
    <t>1 Rue de Germont 76000 Rouen</t>
  </si>
  <si>
    <t>LENS CEDEX</t>
  </si>
  <si>
    <t>76540</t>
  </si>
  <si>
    <t>99 route de la bassée 62302 LENS</t>
  </si>
  <si>
    <t>99 Route de la Bassée 62300 Lens</t>
  </si>
  <si>
    <t>62498</t>
  </si>
  <si>
    <t>CLINIQUE MEDICO-CHIRURGICALE</t>
  </si>
  <si>
    <t>620100735</t>
  </si>
  <si>
    <t>200 rue d'auvergne</t>
  </si>
  <si>
    <t>62702</t>
  </si>
  <si>
    <t>BRUAY LA BUISSIERE CEDEX</t>
  </si>
  <si>
    <t>CH LES FEUGRAIS CHI ELBEUF</t>
  </si>
  <si>
    <t>760000463</t>
  </si>
  <si>
    <t>ruedu dr villers</t>
  </si>
  <si>
    <t>BP 310</t>
  </si>
  <si>
    <t>76503</t>
  </si>
  <si>
    <t>ELBEUF CEDEX</t>
  </si>
  <si>
    <t>200 rue d'auvergne 62702 BRUAY LA BUISSIERE</t>
  </si>
  <si>
    <t>rue du docteur villers 76503 ELBEUF</t>
  </si>
  <si>
    <t>62178</t>
  </si>
  <si>
    <t>Rue du Docteur Villers 76410 Saint-Aubin-lès-Elbeuf</t>
  </si>
  <si>
    <t>CH CALAIS</t>
  </si>
  <si>
    <t>620101337</t>
  </si>
  <si>
    <t>11 quai du commerce</t>
  </si>
  <si>
    <t>76561</t>
  </si>
  <si>
    <t>BP 339</t>
  </si>
  <si>
    <t>62107</t>
  </si>
  <si>
    <t>HOPITAL PRIVE DE L'ESTUAIRE</t>
  </si>
  <si>
    <t>CALAIS CEDEX</t>
  </si>
  <si>
    <t>760021329</t>
  </si>
  <si>
    <t>505 rue irene joliot-curie</t>
  </si>
  <si>
    <t>76620</t>
  </si>
  <si>
    <t>LE HAVRE</t>
  </si>
  <si>
    <t>11 quai du commerce 62107 CALAIS</t>
  </si>
  <si>
    <t>11 Quai du Commerce 62100 Calais</t>
  </si>
  <si>
    <t>62193</t>
  </si>
  <si>
    <t>CH REGION DE ST-OMER</t>
  </si>
  <si>
    <t>620101360</t>
  </si>
  <si>
    <t>route de blendecques</t>
  </si>
  <si>
    <t>BP 60357 HELFAUT</t>
  </si>
  <si>
    <t>62505</t>
  </si>
  <si>
    <t>ST OMER CEDEX</t>
  </si>
  <si>
    <t>505 rue irene joliot-curie 76620 LE HAVRE</t>
  </si>
  <si>
    <t>505 Rue Irène Joliot-Curie 76620 Le Havre</t>
  </si>
  <si>
    <t>76351</t>
  </si>
  <si>
    <t>route de blendecques 62219 SAINT OMER</t>
  </si>
  <si>
    <t>CH DIEPPE</t>
  </si>
  <si>
    <t>760780023</t>
  </si>
  <si>
    <t>Route de Blendecques 62219 Longuenesse</t>
  </si>
  <si>
    <t>76202</t>
  </si>
  <si>
    <t>62525</t>
  </si>
  <si>
    <t>DIEPPE CEDEX</t>
  </si>
  <si>
    <t>CH ARROND DE MONTREUIL</t>
  </si>
  <si>
    <t>620103432</t>
  </si>
  <si>
    <t>62180</t>
  </si>
  <si>
    <t>RANG DU FLIERS</t>
  </si>
  <si>
    <t>avenue pasteur 76202 DIEPPE</t>
  </si>
  <si>
    <t>Avenue Pasteur 76200 Dieppe</t>
  </si>
  <si>
    <t xml:space="preserve"> 62180 RANG DU FLIERS</t>
  </si>
  <si>
    <t>76217</t>
  </si>
  <si>
    <t>Rang-du-Fliers</t>
  </si>
  <si>
    <t>CH EU</t>
  </si>
  <si>
    <t>760780056</t>
  </si>
  <si>
    <t>2 rue de cleves</t>
  </si>
  <si>
    <t>62688</t>
  </si>
  <si>
    <t>76260</t>
  </si>
  <si>
    <t>CH BOULOGNE-SUR-MER</t>
  </si>
  <si>
    <t>EU</t>
  </si>
  <si>
    <t>620103440</t>
  </si>
  <si>
    <t>Rue jacques monod</t>
  </si>
  <si>
    <t>62321</t>
  </si>
  <si>
    <t>BOULOGNE SUR MER CEDEX</t>
  </si>
  <si>
    <t>2 rue de cleves 76260 EU</t>
  </si>
  <si>
    <t>Rue jacques monod 62321 BOULOGNE SUR MER</t>
  </si>
  <si>
    <t>2 Rue de Cleves 76260 Eu</t>
  </si>
  <si>
    <t>Rue Jacques Monod 62200 Boulogne-sur-Mer</t>
  </si>
  <si>
    <t>76255</t>
  </si>
  <si>
    <t>CLINIQUE DU CEDRE</t>
  </si>
  <si>
    <t>62160</t>
  </si>
  <si>
    <t>760780510</t>
  </si>
  <si>
    <t>950 rue de la haie</t>
  </si>
  <si>
    <t>76235</t>
  </si>
  <si>
    <t>BOIS GUILLAUME CEDEX</t>
  </si>
  <si>
    <t>950 rue de la haie 76235 BOIS GUILLAUME</t>
  </si>
  <si>
    <t>950 Rue de la Haie 76230 Bois-Guillaume</t>
  </si>
  <si>
    <t>76108</t>
  </si>
  <si>
    <t>CHI DU PAYS DES HAUTES FALAISES</t>
  </si>
  <si>
    <t>760780734</t>
  </si>
  <si>
    <t>100 avenue pdt francois mitterrand</t>
  </si>
  <si>
    <t>76405</t>
  </si>
  <si>
    <t>FECAMP CEDEX</t>
  </si>
  <si>
    <t>100 avenue président francois mitterrand 76405 FECAMP</t>
  </si>
  <si>
    <t>100 Avenue du Président François Mitterrand 76400 Fécamp</t>
  </si>
  <si>
    <t>76259</t>
  </si>
  <si>
    <t>CHI CAUX VALLEE DE SEINE</t>
  </si>
  <si>
    <t>760780742</t>
  </si>
  <si>
    <t>19 avenue du president coty</t>
  </si>
  <si>
    <t>76170</t>
  </si>
  <si>
    <t>LILLEBONNE</t>
  </si>
  <si>
    <t>19 avenue du president coty 76170 LILLEBONNE</t>
  </si>
  <si>
    <t>19 Avenue René Coty 76170 Lillebonne</t>
  </si>
  <si>
    <t>76384</t>
  </si>
  <si>
    <t>CLINIQUE LES ORMEAUX-VAUBAN LE HAVRE</t>
  </si>
  <si>
    <t>760780791</t>
  </si>
  <si>
    <t>36 rue marceau</t>
  </si>
  <si>
    <t>BP 70141</t>
  </si>
  <si>
    <t>76051</t>
  </si>
  <si>
    <t>LE HAVRE CEDEX</t>
  </si>
  <si>
    <t>36 rue marceau 76051 LE HAVRE</t>
  </si>
  <si>
    <t>36 Rue Marceau 76600 Le Havre</t>
  </si>
  <si>
    <t>HOPITAL JACQUES MONOD CH LE HAVRE</t>
  </si>
  <si>
    <t>760805770</t>
  </si>
  <si>
    <t>29 rue p mendes france</t>
  </si>
  <si>
    <t>76290</t>
  </si>
  <si>
    <t>MONTIVILLIERS</t>
  </si>
  <si>
    <t>29 rue p mendes france 76290 MONTIVILLIERS</t>
  </si>
  <si>
    <t>29 Avenue Pierre Mendès France 76290 Montivilliers</t>
  </si>
  <si>
    <t>76447</t>
  </si>
  <si>
    <t>CLINIQUE DE L'EUROPE ROUEN</t>
  </si>
  <si>
    <t>760921809</t>
  </si>
  <si>
    <t>73 boulevard de l 'europe</t>
  </si>
  <si>
    <t>BP 2034X</t>
  </si>
  <si>
    <t>76040</t>
  </si>
  <si>
    <t>73 boulevard de l 'europe 76040 ROUEN</t>
  </si>
  <si>
    <t>73 Boulevard de l'Europe 76100 Rouen</t>
  </si>
  <si>
    <t>CH SISTERON</t>
  </si>
  <si>
    <t>040000135</t>
  </si>
  <si>
    <t>4 avenue de la liberation</t>
  </si>
  <si>
    <t>04203</t>
  </si>
  <si>
    <t>SISTERON</t>
  </si>
  <si>
    <t>4 avenue de la liberation 04203 SISTERON</t>
  </si>
  <si>
    <t>4 Avenue de la Libération 04200 Sisteron</t>
  </si>
  <si>
    <t>04, Alpes-de-Haute-Provence, Provence-Alpes-Côte d'Azur</t>
  </si>
  <si>
    <t>04209</t>
  </si>
  <si>
    <t>CH MANOSQUE</t>
  </si>
  <si>
    <t>040780215</t>
  </si>
  <si>
    <t>chemin auguste girard</t>
  </si>
  <si>
    <t>BP 60108</t>
  </si>
  <si>
    <t>04101</t>
  </si>
  <si>
    <t>MANOSQUE</t>
  </si>
  <si>
    <t>chemin auguste girard 04101 MANOSQUE</t>
  </si>
  <si>
    <t>Chemin Auguste Girard 04100 Manosque</t>
  </si>
  <si>
    <t>04112</t>
  </si>
  <si>
    <t>CH DIGNE LES BAINS</t>
  </si>
  <si>
    <t>040788879</t>
  </si>
  <si>
    <t>quartier st christophe</t>
  </si>
  <si>
    <t>BP 213</t>
  </si>
  <si>
    <t>04003</t>
  </si>
  <si>
    <t>DIGNE LES BAINS</t>
  </si>
  <si>
    <t>quartier saint christophe 04003 DIGNE LES BAINS</t>
  </si>
  <si>
    <t>04070</t>
  </si>
  <si>
    <t>CH DES ESCARTONS</t>
  </si>
  <si>
    <t>050000116</t>
  </si>
  <si>
    <t>24 avenue adrien daurelle</t>
  </si>
  <si>
    <t>05105</t>
  </si>
  <si>
    <t>BRIANCON</t>
  </si>
  <si>
    <t>24 avenue adrien daurelle 05105 BRIANCON</t>
  </si>
  <si>
    <t>24 Avenue Adrien Daurelle 05100 Briançon</t>
  </si>
  <si>
    <t>05, Hautes-Alpes, Provence-Alpes-Côte d'Azur</t>
  </si>
  <si>
    <t>05023</t>
  </si>
  <si>
    <t>CH EMBRUN</t>
  </si>
  <si>
    <t>050000124</t>
  </si>
  <si>
    <t>8 rue pierre et marie curie</t>
  </si>
  <si>
    <t>05200</t>
  </si>
  <si>
    <t>EMBRUN</t>
  </si>
  <si>
    <t>8 rue pierre et marie curie 05200 EMBRUN</t>
  </si>
  <si>
    <t>8 Rue Pierre et Marie Curie 05200 Embrun</t>
  </si>
  <si>
    <t>05046</t>
  </si>
  <si>
    <t>CHI DES ALPES DU SUD GAP</t>
  </si>
  <si>
    <t>050000348</t>
  </si>
  <si>
    <t>1 place auguste muret</t>
  </si>
  <si>
    <t>BP 101</t>
  </si>
  <si>
    <t>05007</t>
  </si>
  <si>
    <t>GAP</t>
  </si>
  <si>
    <t>1 place auguste muret 05007 GAP</t>
  </si>
  <si>
    <t>1 Place Auguste Muret 05000 Gap</t>
  </si>
  <si>
    <t>05061</t>
  </si>
  <si>
    <t>CH PIERRE NOUVEAU</t>
  </si>
  <si>
    <t>060000544</t>
  </si>
  <si>
    <t>15 avenue des broussailles</t>
  </si>
  <si>
    <t>CS 50008</t>
  </si>
  <si>
    <t>06414</t>
  </si>
  <si>
    <t>CANNES</t>
  </si>
  <si>
    <t>15 avenue des broussailles 06414 CANNES</t>
  </si>
  <si>
    <t>15 Avenue des Broussailles 06400 Cannes</t>
  </si>
  <si>
    <t>06, Alpes-Maritimes, Provence-Alpes-Côte d'Azur</t>
  </si>
  <si>
    <t>06029</t>
  </si>
  <si>
    <t>CHU NICE - LENVAL</t>
  </si>
  <si>
    <t>060019288</t>
  </si>
  <si>
    <t>57 avenue de la californie</t>
  </si>
  <si>
    <t>06200</t>
  </si>
  <si>
    <t>NICE</t>
  </si>
  <si>
    <t>57 avenue de la californie 06200 NICE</t>
  </si>
  <si>
    <t>57 Avenue de la Californie 06200 Nice</t>
  </si>
  <si>
    <t>06088</t>
  </si>
  <si>
    <t>INSTITUT ARNAULT TZANCK</t>
  </si>
  <si>
    <t>060780491</t>
  </si>
  <si>
    <t>231 avenue dr maurice donat</t>
  </si>
  <si>
    <t>06721</t>
  </si>
  <si>
    <t>ST LAURENT DU VAR</t>
  </si>
  <si>
    <t>231 avenue maurice donat 06721 ST LAURENT DU VAR</t>
  </si>
  <si>
    <t>Avenue Maurice Donat 06700 Saint-Laurent-du-Var</t>
  </si>
  <si>
    <t>06123</t>
  </si>
  <si>
    <t>060780517</t>
  </si>
  <si>
    <t>92 avenue du docteur maurice donat</t>
  </si>
  <si>
    <t>06800</t>
  </si>
  <si>
    <t>CAGNES SUR MER</t>
  </si>
  <si>
    <t>92 avenue du docteur maurice donat 06800 CAGNES SUR MER</t>
  </si>
  <si>
    <t>92 Avenue Docteur Maurice Donat 06800 Cagnes-sur-Mer</t>
  </si>
  <si>
    <t>06027</t>
  </si>
  <si>
    <t>CLINIQUE SAINT GEORGE</t>
  </si>
  <si>
    <t>060780715</t>
  </si>
  <si>
    <t>2 avenue de rimiez</t>
  </si>
  <si>
    <t>06105</t>
  </si>
  <si>
    <t>2 avenue de rimiez 06105 NICE</t>
  </si>
  <si>
    <t>2 Avenue de Rimiez 06100 Nice</t>
  </si>
  <si>
    <t>CLINIQUE DU PARC IMPERIAL</t>
  </si>
  <si>
    <t>060780723</t>
  </si>
  <si>
    <t>28 boulevard tzarewitch</t>
  </si>
  <si>
    <t>06045</t>
  </si>
  <si>
    <t>28 boulevard tzarewitch 06045 NICE</t>
  </si>
  <si>
    <t>28 Boulevard du Tzarewitch 06000 Nice</t>
  </si>
  <si>
    <t>CH GRASSE</t>
  </si>
  <si>
    <t>060780897</t>
  </si>
  <si>
    <t>chemin de clavary</t>
  </si>
  <si>
    <t>BP 53149</t>
  </si>
  <si>
    <t>06135</t>
  </si>
  <si>
    <t>GRASSE</t>
  </si>
  <si>
    <t>chemin de clavary 06135 GRASSE</t>
  </si>
  <si>
    <t>Chemin de Clavary 06130 Grasse</t>
  </si>
  <si>
    <t>06069</t>
  </si>
  <si>
    <t>CH D'ANTIBES JUAN LES PINS</t>
  </si>
  <si>
    <t>060780954</t>
  </si>
  <si>
    <t>107  route de nice</t>
  </si>
  <si>
    <t>06600</t>
  </si>
  <si>
    <t>ANTIBES</t>
  </si>
  <si>
    <t>107  route de nice 06600 ANTIBES</t>
  </si>
  <si>
    <t>Route de Nice 06600 Antibes</t>
  </si>
  <si>
    <t>06004</t>
  </si>
  <si>
    <t>CH LA PALMOSA</t>
  </si>
  <si>
    <t>060791761</t>
  </si>
  <si>
    <t>2 rue antoine peglion</t>
  </si>
  <si>
    <t>06507</t>
  </si>
  <si>
    <t>MENTON</t>
  </si>
  <si>
    <t>2 rue antoine peglion 06507 MENTON</t>
  </si>
  <si>
    <t>2 Rue Antoine Peglion 06500 Menton</t>
  </si>
  <si>
    <t>06083</t>
  </si>
  <si>
    <t>APHM NORD</t>
  </si>
  <si>
    <t>130780521</t>
  </si>
  <si>
    <t>chemin de bourrely</t>
  </si>
  <si>
    <t>13015</t>
  </si>
  <si>
    <t>MARSEILLE</t>
  </si>
  <si>
    <t>CENTRE HOSPITALIER DE ST NAZAIRE</t>
  </si>
  <si>
    <t>440000016</t>
  </si>
  <si>
    <t>11 bd Georges Charpak</t>
  </si>
  <si>
    <t>BP 414</t>
  </si>
  <si>
    <t>44606</t>
  </si>
  <si>
    <t>ST NAZAIRE CEDEX</t>
  </si>
  <si>
    <t>chemin de bourrely 13015 MARSEILLE</t>
  </si>
  <si>
    <t>Chemin des Bourrely 13015 Marseille</t>
  </si>
  <si>
    <t>13, Bouches-du-Rhône, Provence-Alpes-Côte d'Azur</t>
  </si>
  <si>
    <t>13215</t>
  </si>
  <si>
    <t>CH DU PAYS D'AIX - AIX</t>
  </si>
  <si>
    <t>130781040</t>
  </si>
  <si>
    <t>avenue des tamaris</t>
  </si>
  <si>
    <t>13616</t>
  </si>
  <si>
    <t>AIX EN PROVENCE</t>
  </si>
  <si>
    <t>avenue des tamaris 13616 AIX EN PROVENCE</t>
  </si>
  <si>
    <t>11 bd Georges Charpak 44606 ST NAZAIRE</t>
  </si>
  <si>
    <t>Avenue des Tamaris 13100 Aix-en-Provence</t>
  </si>
  <si>
    <t>13001</t>
  </si>
  <si>
    <t>44, Loire-Atlantique, Pays de la Loire</t>
  </si>
  <si>
    <t>44184</t>
  </si>
  <si>
    <t>C.H.U. NANTES HÈTEL-DIEU ET HME</t>
  </si>
  <si>
    <t>440000271</t>
  </si>
  <si>
    <t>1 place alexis ricordeau</t>
  </si>
  <si>
    <t>44093</t>
  </si>
  <si>
    <t>NANTES CEDEX 1</t>
  </si>
  <si>
    <t>1 place alexis ricordeau 44093 NANTES</t>
  </si>
  <si>
    <t>1 Place Alexis Ricordeau 44000 Nantes</t>
  </si>
  <si>
    <t>44109</t>
  </si>
  <si>
    <t>CH EDMOND GARCIN</t>
  </si>
  <si>
    <t>130781446</t>
  </si>
  <si>
    <t>179 avenue des soeurs gastine</t>
  </si>
  <si>
    <t>13400</t>
  </si>
  <si>
    <t>AUBAGNE</t>
  </si>
  <si>
    <t>179 avenue des soeurs gastine 13400 AUBAGNE</t>
  </si>
  <si>
    <t>CENTRE HOSPITALIER  ANCENIS</t>
  </si>
  <si>
    <t>440000297</t>
  </si>
  <si>
    <t>160 rue du verger</t>
  </si>
  <si>
    <t>179 Avenue des Soeurs Gastine 13400 Aubagne</t>
  </si>
  <si>
    <t>BP 60229</t>
  </si>
  <si>
    <t>44156</t>
  </si>
  <si>
    <t>ANCENIS CEDEX</t>
  </si>
  <si>
    <t>13005</t>
  </si>
  <si>
    <t>CLINIQUE LA CASAMANCE</t>
  </si>
  <si>
    <t>130781479</t>
  </si>
  <si>
    <t>33 boulevard des farigoules</t>
  </si>
  <si>
    <t>160 rue du verger 44156 ANCENIS</t>
  </si>
  <si>
    <t>BP 141</t>
  </si>
  <si>
    <t>13675</t>
  </si>
  <si>
    <t>160 Rue du Verger 44150 Ancenis</t>
  </si>
  <si>
    <t>44003</t>
  </si>
  <si>
    <t>CENTRE HOSPITALIER CHATEAUBRIANT</t>
  </si>
  <si>
    <t>440000313</t>
  </si>
  <si>
    <t>9 rue de verdun</t>
  </si>
  <si>
    <t>33 boulevard des farigoules 13675 AUBAGNE</t>
  </si>
  <si>
    <t>44146</t>
  </si>
  <si>
    <t>CHATEAUBRIANT CEDEX</t>
  </si>
  <si>
    <t>33 Boulevard des Farigoules 13400 Aubagne</t>
  </si>
  <si>
    <t>CLINIQUE DE L'ETANG DE L'OLIVIER</t>
  </si>
  <si>
    <t>130782071</t>
  </si>
  <si>
    <t>9 rue de verdun 44146 CHATEAUBRIANT</t>
  </si>
  <si>
    <t>4 rue carpentier</t>
  </si>
  <si>
    <t>BP 70003</t>
  </si>
  <si>
    <t>9 Rue de Verdun 44110 Châteaubriant</t>
  </si>
  <si>
    <t>13804</t>
  </si>
  <si>
    <t>ISTRES</t>
  </si>
  <si>
    <t>44036</t>
  </si>
  <si>
    <t>NOUVELLES CLINIQUES NANTAISES</t>
  </si>
  <si>
    <t>4 rue carpentier 13804 ISTRES</t>
  </si>
  <si>
    <t>440041580</t>
  </si>
  <si>
    <t>4 Rue Roger Carpentier 13800 Istres</t>
  </si>
  <si>
    <t>4 rue eric tabarly</t>
  </si>
  <si>
    <t>44277</t>
  </si>
  <si>
    <t>NANTES CEDEX 2</t>
  </si>
  <si>
    <t>13047</t>
  </si>
  <si>
    <t>CLINIQUE GENERALE DE MARIGNANE</t>
  </si>
  <si>
    <t>130782147</t>
  </si>
  <si>
    <t>avenue general raoul salan</t>
  </si>
  <si>
    <t>4 rue eric tabarly 44277 NANTES</t>
  </si>
  <si>
    <t>13700</t>
  </si>
  <si>
    <t>MARIGNANE</t>
  </si>
  <si>
    <t>4 Rue Éric Tabarly 44200 Nantes</t>
  </si>
  <si>
    <t>C.H.U. D' ANGERS</t>
  </si>
  <si>
    <t>490000031</t>
  </si>
  <si>
    <t>4 rue larrey</t>
  </si>
  <si>
    <t>49933</t>
  </si>
  <si>
    <t>ANGERS CEDEX 9</t>
  </si>
  <si>
    <t>avenue general raoul salan 13700 MARIGNANE</t>
  </si>
  <si>
    <t>Avenue du Général Raoul Salan 13700 Marignane</t>
  </si>
  <si>
    <t>4 rue larrey 49933 ANGERS</t>
  </si>
  <si>
    <t>4 Rue Larrey 49100 Angers</t>
  </si>
  <si>
    <t>13054</t>
  </si>
  <si>
    <t>49, Maine-et-Loire, Pays de la Loire</t>
  </si>
  <si>
    <t>49007</t>
  </si>
  <si>
    <t>CH SALON DE PROVENCE</t>
  </si>
  <si>
    <t>130782634</t>
  </si>
  <si>
    <t>207 avenue julien fabre</t>
  </si>
  <si>
    <t>BP 321</t>
  </si>
  <si>
    <t>13658</t>
  </si>
  <si>
    <t>SALON DE PROVENCE</t>
  </si>
  <si>
    <t>207 avenue julien fabre 13658 SALON DE PROVENCE</t>
  </si>
  <si>
    <t>CENTRE HOSPITALIER DE CHOLET</t>
  </si>
  <si>
    <t>207 Avenue Julien Fabre 13300 Salon-de-Provence</t>
  </si>
  <si>
    <t>490000676</t>
  </si>
  <si>
    <t>1 rue marengo</t>
  </si>
  <si>
    <t>49325</t>
  </si>
  <si>
    <t>CHOLET CEDEX</t>
  </si>
  <si>
    <t>13103</t>
  </si>
  <si>
    <t>APHM TIMONE ADULTES</t>
  </si>
  <si>
    <t>130783293</t>
  </si>
  <si>
    <t>1 rue marengo 49325 CHOLET</t>
  </si>
  <si>
    <t>avenue jean moulin</t>
  </si>
  <si>
    <t>13385</t>
  </si>
  <si>
    <t>Rue de Marengo 49300 Cholet</t>
  </si>
  <si>
    <t>49099</t>
  </si>
  <si>
    <t>CLINIQUE DE L'ANJOU</t>
  </si>
  <si>
    <t>490014909</t>
  </si>
  <si>
    <t>9 rue de l hirondelle</t>
  </si>
  <si>
    <t>avenue jean moulin 13385 MARSEILLE</t>
  </si>
  <si>
    <t>49044</t>
  </si>
  <si>
    <t>ANGERS CEDEX 01</t>
  </si>
  <si>
    <t>Boulevard Jean Moulin 13005 Marseille</t>
  </si>
  <si>
    <t>CENTRE HOSPITALIER DE SAINT-QUENTIN</t>
  </si>
  <si>
    <t>020000063</t>
  </si>
  <si>
    <t>1 avenue michel de l'hospital</t>
  </si>
  <si>
    <t>13205</t>
  </si>
  <si>
    <t>BP 608</t>
  </si>
  <si>
    <t>02321</t>
  </si>
  <si>
    <t>HOPITAL PRIVE BEAUREGARD</t>
  </si>
  <si>
    <t>9 rue de l hirondelle 49044 ANGERS</t>
  </si>
  <si>
    <t>ST QUENTIN CEDEX</t>
  </si>
  <si>
    <t>130784713</t>
  </si>
  <si>
    <t>12 impasse du lido</t>
  </si>
  <si>
    <t>9 Rue de l'Hirondelle 49000 Angers</t>
  </si>
  <si>
    <t>13012</t>
  </si>
  <si>
    <t>CENTRE HOSPITALIER DE SAUMUR</t>
  </si>
  <si>
    <t>490528452</t>
  </si>
  <si>
    <t>27 route de fontevraud</t>
  </si>
  <si>
    <t>12 impasse du lido 13012 MARSEILLE</t>
  </si>
  <si>
    <t>49403</t>
  </si>
  <si>
    <t>SAUMUR CEDEX</t>
  </si>
  <si>
    <t>12 Impasse du Lido 13012 Marseille</t>
  </si>
  <si>
    <t>13212</t>
  </si>
  <si>
    <t>CH LA CIOTAT</t>
  </si>
  <si>
    <t>130785512</t>
  </si>
  <si>
    <t>27 route de fontevraud 49403 SAUMUR</t>
  </si>
  <si>
    <t>12 boulevard lamartine</t>
  </si>
  <si>
    <t>BP 150</t>
  </si>
  <si>
    <t>13708</t>
  </si>
  <si>
    <t>Route de Fontevraud 49400 Saumur</t>
  </si>
  <si>
    <t>LA CIOTAT</t>
  </si>
  <si>
    <t>49328</t>
  </si>
  <si>
    <t>CENTRE HOSPITALIER DU NORD MAYENNE</t>
  </si>
  <si>
    <t>530000074</t>
  </si>
  <si>
    <t>229 boulevard paul lintier</t>
  </si>
  <si>
    <t>BP 102</t>
  </si>
  <si>
    <t>12 boulevard lamartine 13708 LA CIOTAT</t>
  </si>
  <si>
    <t>53103</t>
  </si>
  <si>
    <t>MAYENNE CEDEX</t>
  </si>
  <si>
    <t>12 Boulevard Lamartine 13600 La Ciotat</t>
  </si>
  <si>
    <t>229 boulevard paul lintier 53103 MAYENNE</t>
  </si>
  <si>
    <t>13028</t>
  </si>
  <si>
    <t>HOPITAL ST JOSEPH</t>
  </si>
  <si>
    <t>229 Boulevard Paul Lintier 53100 Mayenne</t>
  </si>
  <si>
    <t>130785652</t>
  </si>
  <si>
    <t>26 boulevard de louvain</t>
  </si>
  <si>
    <t>13008</t>
  </si>
  <si>
    <t>53, Pays de la Loire</t>
  </si>
  <si>
    <t>53147</t>
  </si>
  <si>
    <t>CENTRE HOSPITALIER DU MANS</t>
  </si>
  <si>
    <t>720000025</t>
  </si>
  <si>
    <t>194 avenue rubillard</t>
  </si>
  <si>
    <t>72037</t>
  </si>
  <si>
    <t>LE MANS CEDEX 9</t>
  </si>
  <si>
    <t>1 avenue michel de l'hospital 02321 ST QUENTIN</t>
  </si>
  <si>
    <t>26 boulevard de louvain 13008 MARSEILLE</t>
  </si>
  <si>
    <t>1 Rue Michel de l'Hospital 02100 Saint-Quentin</t>
  </si>
  <si>
    <t>26 Boulevard de Louvain 13008 Marseille</t>
  </si>
  <si>
    <t>194 avenue rubillard 72037 LE MANS</t>
  </si>
  <si>
    <t>02, Aisne, Picardie</t>
  </si>
  <si>
    <t>194 Avenue Rubillard 72000 Le Mans</t>
  </si>
  <si>
    <t>02691</t>
  </si>
  <si>
    <t>13208</t>
  </si>
  <si>
    <t>72, Sarthe, Pays de la Loire</t>
  </si>
  <si>
    <t>72181</t>
  </si>
  <si>
    <t>CENTRE HOSPITALIER CHATEAU DU LOIR</t>
  </si>
  <si>
    <t>720000066</t>
  </si>
  <si>
    <t>5 all saint martin</t>
  </si>
  <si>
    <t>BP 80129</t>
  </si>
  <si>
    <t>72500</t>
  </si>
  <si>
    <t>CHATEAU DU LOIR</t>
  </si>
  <si>
    <t>POLYCLINIQUE DU PARC RAMBOT</t>
  </si>
  <si>
    <t>130786361</t>
  </si>
  <si>
    <t>2 avenue dr aurientis cs 90873</t>
  </si>
  <si>
    <t>13626</t>
  </si>
  <si>
    <t>5 all saint martin 72500 CHATEAU DU LOIR</t>
  </si>
  <si>
    <t>5 Allée Saint-Martin 72500 Château-du-Loir</t>
  </si>
  <si>
    <t>72071</t>
  </si>
  <si>
    <t>2 avenue dr aurientis cs 90873 13626 AIX EN PROVENCE</t>
  </si>
  <si>
    <t>CENTRE HOSPITALIER DE ST CALAIS</t>
  </si>
  <si>
    <t>720000140</t>
  </si>
  <si>
    <t>2 rue de la perrine</t>
  </si>
  <si>
    <t>2 Avenue du Docteur Aurientis 13100 Aix-en-Provence</t>
  </si>
  <si>
    <t>72120</t>
  </si>
  <si>
    <t>ST CALAIS</t>
  </si>
  <si>
    <t>CENTRE HOSPITALIER DE SOISSONS</t>
  </si>
  <si>
    <t>020000261</t>
  </si>
  <si>
    <t>HIA LAVERAN</t>
  </si>
  <si>
    <t>130786742</t>
  </si>
  <si>
    <t>46 avenue du general de gaulle</t>
  </si>
  <si>
    <t>34 boulevard laveran</t>
  </si>
  <si>
    <t>02209</t>
  </si>
  <si>
    <t>BP 60149</t>
  </si>
  <si>
    <t>SOISSONS CEDEX</t>
  </si>
  <si>
    <t>13384</t>
  </si>
  <si>
    <t>2 rue de la perrine 72120 ST CALAIS</t>
  </si>
  <si>
    <t>2 Rue de la Perrine 72120 Saint-Calais</t>
  </si>
  <si>
    <t>72269</t>
  </si>
  <si>
    <t>CENTRE HOSPITALIER MAMERS</t>
  </si>
  <si>
    <t>34 boulevard laveran 13384 MARSEILLE</t>
  </si>
  <si>
    <t>46 avenue du general de gaulle 02209 SOISSONS</t>
  </si>
  <si>
    <t>720000470</t>
  </si>
  <si>
    <t>route du mesle sur sarthe</t>
  </si>
  <si>
    <t>34 Boulevard Laveran 13013 Marseille</t>
  </si>
  <si>
    <t>46 Avenue du Général de Gaulle 02200 Soissons</t>
  </si>
  <si>
    <t>72600</t>
  </si>
  <si>
    <t>MAMERS</t>
  </si>
  <si>
    <t>02722</t>
  </si>
  <si>
    <t>route du mesle sur sarthe 72600 MAMERS</t>
  </si>
  <si>
    <t>13213</t>
  </si>
  <si>
    <t>CH JOSEPH IMBERT</t>
  </si>
  <si>
    <t>130789274</t>
  </si>
  <si>
    <t>qua fourchon</t>
  </si>
  <si>
    <t>BP 80195</t>
  </si>
  <si>
    <t>13637</t>
  </si>
  <si>
    <t>ARLES</t>
  </si>
  <si>
    <t>72180</t>
  </si>
  <si>
    <t>CENTRE HOSPITALIER LA FERTE BERNARD</t>
  </si>
  <si>
    <t>720006022</t>
  </si>
  <si>
    <t>56 avenue pierre brule</t>
  </si>
  <si>
    <t>BP 13</t>
  </si>
  <si>
    <t>72401</t>
  </si>
  <si>
    <t>LA FERTE BERNARD CEDEX</t>
  </si>
  <si>
    <t>qua fourchon 13637 ARLES</t>
  </si>
  <si>
    <t>CENTRE HOSPITALIER DE LAON</t>
  </si>
  <si>
    <t>56 avenue pierre brule 72401 LA FERTE BERNARD</t>
  </si>
  <si>
    <t>13004</t>
  </si>
  <si>
    <t>020000394</t>
  </si>
  <si>
    <t>CH MARTIGUES</t>
  </si>
  <si>
    <t>33 rue marcelin berthelot</t>
  </si>
  <si>
    <t>130789316</t>
  </si>
  <si>
    <t>56 Avenue Pierre Brule 72400 La Ferté-Bernard</t>
  </si>
  <si>
    <t>02001</t>
  </si>
  <si>
    <t>3 boulevard des rayettes</t>
  </si>
  <si>
    <t>BP 50248</t>
  </si>
  <si>
    <t>13698</t>
  </si>
  <si>
    <t>LAON CEDEX</t>
  </si>
  <si>
    <t>72132</t>
  </si>
  <si>
    <t>MARTIGUES</t>
  </si>
  <si>
    <t>POLE SANTE SARTHE ET LOIR</t>
  </si>
  <si>
    <t>720016724</t>
  </si>
  <si>
    <t>la chasse du point du jour</t>
  </si>
  <si>
    <t>72205</t>
  </si>
  <si>
    <t>LE BAILLEUL</t>
  </si>
  <si>
    <t>3 boulevard des rayettes 13698 MARTIGUES</t>
  </si>
  <si>
    <t>33 rue marcelin berthelot 02001 LAON</t>
  </si>
  <si>
    <t>3 Boulevard des Rayettes 13500 Martigues</t>
  </si>
  <si>
    <t>la chasse du point du jour 72205 LE BAILLEUL</t>
  </si>
  <si>
    <t>33 Rue Marcelin Berthelot 02000 Laon</t>
  </si>
  <si>
    <t>La Chasse du Point du Jour 72200 Le Bailleul</t>
  </si>
  <si>
    <t>13056</t>
  </si>
  <si>
    <t>APHM TIMONE ENFANTS</t>
  </si>
  <si>
    <t>72022</t>
  </si>
  <si>
    <t>130804297</t>
  </si>
  <si>
    <t>02408</t>
  </si>
  <si>
    <t>CMCM SITE POLE SANTE SUD</t>
  </si>
  <si>
    <t>720017748</t>
  </si>
  <si>
    <t>28 rue de guetteloup</t>
  </si>
  <si>
    <t>72058</t>
  </si>
  <si>
    <t>LE MANS CEDEX 2</t>
  </si>
  <si>
    <t>CH JEAN MARCEL</t>
  </si>
  <si>
    <t>830100517</t>
  </si>
  <si>
    <t>traverse des capucins</t>
  </si>
  <si>
    <t>BP 301</t>
  </si>
  <si>
    <t>28 rue de guetteloup 72058 LE MANS</t>
  </si>
  <si>
    <t>83177</t>
  </si>
  <si>
    <t>BRIGNOLES</t>
  </si>
  <si>
    <t>28 Rue de Guetteloup 72100 Le Mans</t>
  </si>
  <si>
    <t>CENTRE HOSPITALIER DE CHAUNY</t>
  </si>
  <si>
    <t>020000535</t>
  </si>
  <si>
    <t>94 rue anciens comb.afn.tom</t>
  </si>
  <si>
    <t>02303</t>
  </si>
  <si>
    <t>CHAUNY CEDEX</t>
  </si>
  <si>
    <t>CENTRE HOSPITALIER FONTENAY LE COMTE</t>
  </si>
  <si>
    <t>850000035</t>
  </si>
  <si>
    <t>40 rue rabelais</t>
  </si>
  <si>
    <t>traverse des capucins 83177 BRIGNOLES</t>
  </si>
  <si>
    <t>BP 39</t>
  </si>
  <si>
    <t>85201</t>
  </si>
  <si>
    <t>Rue des Capucins 83170 Brignoles</t>
  </si>
  <si>
    <t>94 Rue Anciens Combattants d'Afrique Française du Nord et des Territoires d'Outre Mer 02303 CHAUNY</t>
  </si>
  <si>
    <t>FONTENAY LE COMTE CEDEX</t>
  </si>
  <si>
    <t>83, Var, Provence-Alpes-Côte d'Azur</t>
  </si>
  <si>
    <t>94 Rue Anciens Combattants d'Afrique Française du Nord et des Territoires d'Outre Mer 02300 Chauny</t>
  </si>
  <si>
    <t>83023</t>
  </si>
  <si>
    <t>CH DE LA DRACENIE</t>
  </si>
  <si>
    <t>02173</t>
  </si>
  <si>
    <t>830100525</t>
  </si>
  <si>
    <t>40 rue rabelais 85201 FONTENAY LE COMTE</t>
  </si>
  <si>
    <t>route de montferrat</t>
  </si>
  <si>
    <t>CENTRE HOSPITALIER DE CHATEAU THIERRY</t>
  </si>
  <si>
    <t>020004404</t>
  </si>
  <si>
    <t>83007</t>
  </si>
  <si>
    <t>40 Rue Rabelais 85200 Fontenay-le-Comte</t>
  </si>
  <si>
    <t>DRAGUIGNAN</t>
  </si>
  <si>
    <t>Route de verdilly</t>
  </si>
  <si>
    <t>85, Vendée, Pays de la Loire</t>
  </si>
  <si>
    <t>02405</t>
  </si>
  <si>
    <t>85092</t>
  </si>
  <si>
    <t>CHATEAU THIERRY CEDEX</t>
  </si>
  <si>
    <t>CTRE HOSPITALIER DES SABLES D OLONNE</t>
  </si>
  <si>
    <t>850000084</t>
  </si>
  <si>
    <t>route de montferrat 83007 DRAGUIGNAN</t>
  </si>
  <si>
    <t>4 rue jacques monod</t>
  </si>
  <si>
    <t>CS 20393</t>
  </si>
  <si>
    <t>85109</t>
  </si>
  <si>
    <t>LES SABLES D OLONNE</t>
  </si>
  <si>
    <t>Route de verdilly 02405 CHATEAU THIERRY</t>
  </si>
  <si>
    <t>Route de Verdilly 02400 Château-Thierry</t>
  </si>
  <si>
    <t>83050</t>
  </si>
  <si>
    <t>CH MARIE JOSEE TREFFOT</t>
  </si>
  <si>
    <t>830100533</t>
  </si>
  <si>
    <t>02168</t>
  </si>
  <si>
    <t>avenue marechal juin</t>
  </si>
  <si>
    <t>4 rue jacques monod 85340 OLONNE SUR MER</t>
  </si>
  <si>
    <t>CENTRE HOSPITALIER BRISSET D HIRSON</t>
  </si>
  <si>
    <t>BP 82</t>
  </si>
  <si>
    <t>020004495</t>
  </si>
  <si>
    <t>4 Rue Jacques Monod 85340 Olonne-sur-Mer</t>
  </si>
  <si>
    <t>40 rue aux loups</t>
  </si>
  <si>
    <t>83407</t>
  </si>
  <si>
    <t>02500</t>
  </si>
  <si>
    <t>HYERES</t>
  </si>
  <si>
    <t>HIRSON</t>
  </si>
  <si>
    <t>85166</t>
  </si>
  <si>
    <t>CLINIQUE SAINT CHARLES</t>
  </si>
  <si>
    <t>850000118</t>
  </si>
  <si>
    <t>11 boulevard rene levesque</t>
  </si>
  <si>
    <t>40 rue aux loups 02500 HIRSON</t>
  </si>
  <si>
    <t>BP 669</t>
  </si>
  <si>
    <t>85016</t>
  </si>
  <si>
    <t>40 Rue aux Loups 02500 Hirson</t>
  </si>
  <si>
    <t>avenue marechal juin 83407 HYERES</t>
  </si>
  <si>
    <t>LA ROCHE SUR YON CEDEX</t>
  </si>
  <si>
    <t>02381</t>
  </si>
  <si>
    <t>Rue Maréchal Juin 83400 Hyères</t>
  </si>
  <si>
    <t>POLICLINIQUE ST CLAUDE</t>
  </si>
  <si>
    <t>020010047</t>
  </si>
  <si>
    <t>1 boulevard schweitzer</t>
  </si>
  <si>
    <t>BP 448</t>
  </si>
  <si>
    <t>02109</t>
  </si>
  <si>
    <t>83069</t>
  </si>
  <si>
    <t>CHI DE FREJUS SAINT RAPHAEL</t>
  </si>
  <si>
    <t>830100566</t>
  </si>
  <si>
    <t>11 boulevard rene levesque 85016 LA ROCHE SUR YON</t>
  </si>
  <si>
    <t>240 avenue de saint lambert</t>
  </si>
  <si>
    <t>83608</t>
  </si>
  <si>
    <t>FREJUS</t>
  </si>
  <si>
    <t>1 boulevard schweitzer 02109 ST QUENTIN</t>
  </si>
  <si>
    <t>11 Boulevard René Levesque 85000 La Roche-sur-Yon</t>
  </si>
  <si>
    <t>1 Boulevard du Docteur Schweitzer 02100 Saint-Quentin</t>
  </si>
  <si>
    <t>85191</t>
  </si>
  <si>
    <t>CENTRE HOSPITALIER DE SENLIS</t>
  </si>
  <si>
    <t>600100135</t>
  </si>
  <si>
    <t>avenue du docteur paul rouge</t>
  </si>
  <si>
    <t>CENTRE HOSPITALIER  LA ROCHE/YON</t>
  </si>
  <si>
    <t>240 avenue de saint lambert 83608 FREJUS</t>
  </si>
  <si>
    <t>60309</t>
  </si>
  <si>
    <t>850000142</t>
  </si>
  <si>
    <t>SENLIS CEDEX</t>
  </si>
  <si>
    <t>boulevard stephane moreau</t>
  </si>
  <si>
    <t>Les Oudairies</t>
  </si>
  <si>
    <t>85925</t>
  </si>
  <si>
    <t>240 Avenue de Saint-Lambert 83600 Fréjus</t>
  </si>
  <si>
    <t>83061</t>
  </si>
  <si>
    <t>avenue paul rouge 60309 SENLIS</t>
  </si>
  <si>
    <t>HIA SAINTE ANNE</t>
  </si>
  <si>
    <t>Avenue Paul Rouge 60300 Senlis</t>
  </si>
  <si>
    <t>830100574</t>
  </si>
  <si>
    <t>boulevard stephane moreau 85925 LA ROCHE SUR YON</t>
  </si>
  <si>
    <t>boulevard sainte anne</t>
  </si>
  <si>
    <t>60, Oise, Picardie</t>
  </si>
  <si>
    <t>60612</t>
  </si>
  <si>
    <t>BP 20545</t>
  </si>
  <si>
    <t>83041</t>
  </si>
  <si>
    <t>TOULON</t>
  </si>
  <si>
    <t>Boulevard Stéphane Moreau 85000 La Roche-sur-Yon</t>
  </si>
  <si>
    <t>CTRE HOSPITALIER CHALLANS</t>
  </si>
  <si>
    <t>850000175</t>
  </si>
  <si>
    <t>boulevard guerin</t>
  </si>
  <si>
    <t>boulevard sainte anne 83041 TOULON</t>
  </si>
  <si>
    <t>85302</t>
  </si>
  <si>
    <t>Boulevard Sainte-Anne 83000 Toulon</t>
  </si>
  <si>
    <t>CHALLANS CEDEX</t>
  </si>
  <si>
    <t>83137</t>
  </si>
  <si>
    <t>CH SAINT TROPEZ</t>
  </si>
  <si>
    <t>830100590</t>
  </si>
  <si>
    <t>1508 route departemantale 559</t>
  </si>
  <si>
    <t>83580</t>
  </si>
  <si>
    <t>GASSIN</t>
  </si>
  <si>
    <t>CENTRE HOSPITALIER DE CLERMONT</t>
  </si>
  <si>
    <t>boulevard guerin 85302 CHALLANS</t>
  </si>
  <si>
    <t>600100648</t>
  </si>
  <si>
    <t>rue frederic raboisson</t>
  </si>
  <si>
    <t>60607</t>
  </si>
  <si>
    <t>CLERMONT CEDEX</t>
  </si>
  <si>
    <t>Boulevard Guérin 85300 Challans</t>
  </si>
  <si>
    <t>1508 route departemantale 559 83580 GASSIN</t>
  </si>
  <si>
    <t>1508 Route Départementale 559 83580 Gassin</t>
  </si>
  <si>
    <t>rue frederic raboisson 60607 CLERMONT</t>
  </si>
  <si>
    <t>85047</t>
  </si>
  <si>
    <t>Rue Frédéric Raboisson 60600 Clermont</t>
  </si>
  <si>
    <t>CENTRE HOSPITALIER DE LUCON</t>
  </si>
  <si>
    <t>83065</t>
  </si>
  <si>
    <t>850000209</t>
  </si>
  <si>
    <t>CHITS GEORGE SAND</t>
  </si>
  <si>
    <t>830100608</t>
  </si>
  <si>
    <t>avenue jules renard</t>
  </si>
  <si>
    <t>83507</t>
  </si>
  <si>
    <t>LA SEYNE SUR MER</t>
  </si>
  <si>
    <t>41 rue henry renaud</t>
  </si>
  <si>
    <t>85407</t>
  </si>
  <si>
    <t>LUCON CEDEX</t>
  </si>
  <si>
    <t>60157</t>
  </si>
  <si>
    <t>CENTRE HOSPITALIER DE BEAUVAIS</t>
  </si>
  <si>
    <t>600100713</t>
  </si>
  <si>
    <t>avenue jules renard 83507 LA SEYNE SUR MER</t>
  </si>
  <si>
    <t>41 rue henry renaud 85407 LUCON</t>
  </si>
  <si>
    <t>40 avenue leon blum</t>
  </si>
  <si>
    <t>BP 319</t>
  </si>
  <si>
    <t>Avenue Jules Renard 83500 La Seyne-sur-Mer</t>
  </si>
  <si>
    <t>60021</t>
  </si>
  <si>
    <t>41 Rue Henry Renaud 85400 Luçon</t>
  </si>
  <si>
    <t>BEAUVAIS CEDEX</t>
  </si>
  <si>
    <t>83126</t>
  </si>
  <si>
    <t>85128</t>
  </si>
  <si>
    <t>CTRE HOSPITALIER G.CLEMENCEAU MONTAIGU</t>
  </si>
  <si>
    <t>POLYCLINIQUE MUTUALISTE MALARTIC</t>
  </si>
  <si>
    <t>850000225</t>
  </si>
  <si>
    <t>54 rue saint jacques</t>
  </si>
  <si>
    <t>830200523</t>
  </si>
  <si>
    <t>BP 259</t>
  </si>
  <si>
    <t>203 chemin de faveyrolles</t>
  </si>
  <si>
    <t>85602</t>
  </si>
  <si>
    <t>40 avenue leon blum 60021 BEAUVAIS</t>
  </si>
  <si>
    <t>BP 221</t>
  </si>
  <si>
    <t>MONTAIGU CEDEX</t>
  </si>
  <si>
    <t>40 Avenue Léon Blum 60000 Beauvais</t>
  </si>
  <si>
    <t>83192</t>
  </si>
  <si>
    <t>OLLIOULES</t>
  </si>
  <si>
    <t>60057</t>
  </si>
  <si>
    <t>54 rue saint jacques 85602 MONTAIGU</t>
  </si>
  <si>
    <t>203 chemin de faveyrolles 83192 OLLIOULES</t>
  </si>
  <si>
    <t>203 Chemin de Faveyrolles 83190 Ollioules</t>
  </si>
  <si>
    <t>83090</t>
  </si>
  <si>
    <t>54 Rue Saint-Jacques 85600 Montaigu</t>
  </si>
  <si>
    <t>CH DU PAYS D'APT</t>
  </si>
  <si>
    <t>840000012</t>
  </si>
  <si>
    <t>route de marseille</t>
  </si>
  <si>
    <t>CENTRE HOSPITALIER DE COMPIEGNE</t>
  </si>
  <si>
    <t>85146</t>
  </si>
  <si>
    <t>BP 172</t>
  </si>
  <si>
    <t>600100721</t>
  </si>
  <si>
    <t>8 avenue henri adnot</t>
  </si>
  <si>
    <t>84405</t>
  </si>
  <si>
    <t>zac de mercieres 3 -</t>
  </si>
  <si>
    <t>APT</t>
  </si>
  <si>
    <t>60321</t>
  </si>
  <si>
    <t>COMPIEGNE CEDEX</t>
  </si>
  <si>
    <t>8 avenue henri adnot 60321 COMPIEGNE</t>
  </si>
  <si>
    <t>route de marseille 84405 APT</t>
  </si>
  <si>
    <t>Avenue Henri Adnot 60200 Compiègne</t>
  </si>
  <si>
    <t>Avenue de Marseille 84400 Apt</t>
  </si>
  <si>
    <t>60159</t>
  </si>
  <si>
    <t>84, Vaucluse, Provence-Alpes-Côte d'Azur</t>
  </si>
  <si>
    <t>84003</t>
  </si>
  <si>
    <t>CH CARPENTRAS</t>
  </si>
  <si>
    <t>840000046</t>
  </si>
  <si>
    <t>rond-point de l'amitie</t>
  </si>
  <si>
    <t>BP 60 263</t>
  </si>
  <si>
    <t>84208</t>
  </si>
  <si>
    <t>CARPENTRAS</t>
  </si>
  <si>
    <t>1192 avenue jean henri fabre 84200 CARPENTRAS</t>
  </si>
  <si>
    <t>1192 Avenue Jean Henri Fabre 84200 Carpentras</t>
  </si>
  <si>
    <t>84031</t>
  </si>
  <si>
    <t>CH LOUIS GIORGI</t>
  </si>
  <si>
    <t>840000087</t>
  </si>
  <si>
    <t>avenue de lavenueoisier</t>
  </si>
  <si>
    <t>BP 184</t>
  </si>
  <si>
    <t>84106</t>
  </si>
  <si>
    <t>ORANGE</t>
  </si>
  <si>
    <t>CENTRE HOSPITALIER DU HAUT ANJOU</t>
  </si>
  <si>
    <t>avenue de lavoisier 84106 ORANGE</t>
  </si>
  <si>
    <t>POLYCLINIQUE SAINT COME</t>
  </si>
  <si>
    <t>600100754</t>
  </si>
  <si>
    <t>Avenue de Lavoisier 84100 Orange</t>
  </si>
  <si>
    <t>7 rue jean jacques bernard</t>
  </si>
  <si>
    <t>BP 70409</t>
  </si>
  <si>
    <t>60204</t>
  </si>
  <si>
    <t>84087</t>
  </si>
  <si>
    <t>COMPIEGNE cedex</t>
  </si>
  <si>
    <t>CH VAISON LA ROMAINE</t>
  </si>
  <si>
    <t>840000111</t>
  </si>
  <si>
    <t>18 rue grand'rue</t>
  </si>
  <si>
    <t>BP 73</t>
  </si>
  <si>
    <t>84110</t>
  </si>
  <si>
    <t>VAISON LA ROMAINE</t>
  </si>
  <si>
    <t>7 rue jean jacques bernard 60204 COMPIEGNE cedex</t>
  </si>
  <si>
    <t>18 rue grand'rue 84110 VAISON LA ROMAINE</t>
  </si>
  <si>
    <t>530000017</t>
  </si>
  <si>
    <t>7 Rue Jean Jacques Bernard 60200 Compiègne</t>
  </si>
  <si>
    <t>1 quai Docteur Georges Lefèvre</t>
  </si>
  <si>
    <t>BP 405</t>
  </si>
  <si>
    <t>84137</t>
  </si>
  <si>
    <t>CH VALREAS</t>
  </si>
  <si>
    <t>53204</t>
  </si>
  <si>
    <t>840000129</t>
  </si>
  <si>
    <t>crs tivoli</t>
  </si>
  <si>
    <t>CH DE NOYON</t>
  </si>
  <si>
    <t>BP 97</t>
  </si>
  <si>
    <t>600100986</t>
  </si>
  <si>
    <t>84600</t>
  </si>
  <si>
    <t>avenue alsace lorraine</t>
  </si>
  <si>
    <t>VALREAS</t>
  </si>
  <si>
    <t>60400</t>
  </si>
  <si>
    <t>NOYON</t>
  </si>
  <si>
    <t>avenue alsace lorraine 60400 NOYON</t>
  </si>
  <si>
    <t>crs tivoli 84600 VALREAS</t>
  </si>
  <si>
    <t>Cours Tivoli 84600 Valréas</t>
  </si>
  <si>
    <t>Avenue d'Alsace Lorraine 60400 Noyon</t>
  </si>
  <si>
    <t>CHATEAU-GONTIER</t>
  </si>
  <si>
    <t>60471</t>
  </si>
  <si>
    <t>84138</t>
  </si>
  <si>
    <t>CENTRE HOSPITALIER LAENNEC DE CREIL</t>
  </si>
  <si>
    <t>600101984</t>
  </si>
  <si>
    <t>boulevard laennec</t>
  </si>
  <si>
    <t>CHI DE CAVAILLON LAURIS</t>
  </si>
  <si>
    <t>BP 72</t>
  </si>
  <si>
    <t>840000418</t>
  </si>
  <si>
    <t>60109</t>
  </si>
  <si>
    <t>CREIL CEDEX 1</t>
  </si>
  <si>
    <t>119 avenue georges clemenceau</t>
  </si>
  <si>
    <t>BP 157</t>
  </si>
  <si>
    <t>84304</t>
  </si>
  <si>
    <t>CAVAILLON</t>
  </si>
  <si>
    <t>boulevard laennec 60109 CREIL</t>
  </si>
  <si>
    <t>Boulevard Laennec 60100 Creil</t>
  </si>
  <si>
    <t>60175</t>
  </si>
  <si>
    <t>119 avenue georges clemenceau 84304 CAVAILLON</t>
  </si>
  <si>
    <t>119 Avenue Georges Clemenceau 84300 Cavaillon</t>
  </si>
  <si>
    <t>84035</t>
  </si>
  <si>
    <t>CH DU PAYS D'AIX - PERTUIS</t>
  </si>
  <si>
    <t>840000491</t>
  </si>
  <si>
    <t>58 rue de croze</t>
  </si>
  <si>
    <t>84123</t>
  </si>
  <si>
    <t>53062</t>
  </si>
  <si>
    <t>PERTUIS</t>
  </si>
  <si>
    <t>CENTRE HOSPITALIER DE LAVAL</t>
  </si>
  <si>
    <t>530000264</t>
  </si>
  <si>
    <t>33 rue du Haut Rocher</t>
  </si>
  <si>
    <t>CENTRE HOSPITALIER D ABBEVILLE</t>
  </si>
  <si>
    <t>BP 1525</t>
  </si>
  <si>
    <t>800000028</t>
  </si>
  <si>
    <t>53015</t>
  </si>
  <si>
    <t>43 rue de l'isle</t>
  </si>
  <si>
    <t>LAVAL</t>
  </si>
  <si>
    <t>58 rue de croze 84123 PERTUIS</t>
  </si>
  <si>
    <t>BP A2</t>
  </si>
  <si>
    <t>80142</t>
  </si>
  <si>
    <t>ABBEVILLE CEDEX</t>
  </si>
  <si>
    <t>58 Rue de Croze 84120 Pertuis</t>
  </si>
  <si>
    <t>84089</t>
  </si>
  <si>
    <t>43 rue de l'isle 80142 ABBEVILLE</t>
  </si>
  <si>
    <t>CH D'AVIGNON HENRI DUFFAUT</t>
  </si>
  <si>
    <t>840006597</t>
  </si>
  <si>
    <t>305 rue raoul follereau</t>
  </si>
  <si>
    <t>43 Rue de l'Isle 80100 Abbeville</t>
  </si>
  <si>
    <t>84902</t>
  </si>
  <si>
    <t>53130</t>
  </si>
  <si>
    <t>AVIGNON</t>
  </si>
  <si>
    <t>80, Somme, Picardie</t>
  </si>
  <si>
    <t>80001</t>
  </si>
  <si>
    <t>CENTRE HOSPITALIER DE DOULLENS</t>
  </si>
  <si>
    <t>800000069</t>
  </si>
  <si>
    <t>rue de routequeue</t>
  </si>
  <si>
    <t>80600</t>
  </si>
  <si>
    <t>305 rue raoul follereau 84902 AVIGNON</t>
  </si>
  <si>
    <t>DOULLENS</t>
  </si>
  <si>
    <t>305 Rue Raoul Follereau 84000 Avignon</t>
  </si>
  <si>
    <t>rue de routequeue 80600 DOULLENS</t>
  </si>
  <si>
    <t>Rue de Routequeue 80600 Doullens</t>
  </si>
  <si>
    <t>84007</t>
  </si>
  <si>
    <t>80253</t>
  </si>
  <si>
    <t>CENTRE HOSPITALIER DE MONTDIDIER</t>
  </si>
  <si>
    <t>800000085</t>
  </si>
  <si>
    <t>25 avenue amand de vienne</t>
  </si>
  <si>
    <t>80500</t>
  </si>
  <si>
    <t>MONTDIDIER</t>
  </si>
  <si>
    <t>25 avenue amand de vienne 80500 MONTDIDIER</t>
  </si>
  <si>
    <t>25 Rue Amand de Vienne 80500 Montdidier</t>
  </si>
  <si>
    <t>CHU NICE - PASTEUR</t>
  </si>
  <si>
    <t>060785003</t>
  </si>
  <si>
    <t>80561</t>
  </si>
  <si>
    <t>30 voie romaine</t>
  </si>
  <si>
    <t>CENTRE HOSPITALIER DE PERONNE</t>
  </si>
  <si>
    <t>06000</t>
  </si>
  <si>
    <t>800000093</t>
  </si>
  <si>
    <t>place du jeu de paume</t>
  </si>
  <si>
    <t>BP 90079</t>
  </si>
  <si>
    <t>80201</t>
  </si>
  <si>
    <t>30 voie romaine 06000 NICE</t>
  </si>
  <si>
    <t>PERONNE CEDEX</t>
  </si>
  <si>
    <t>place du jeu de paume 80201 PERONNE</t>
  </si>
  <si>
    <t>HOPITAL EUROPEEN</t>
  </si>
  <si>
    <t>Place du Jeu de Paume 80200 Péronne</t>
  </si>
  <si>
    <t>130043664</t>
  </si>
  <si>
    <t>6 rue Désirée Clary</t>
  </si>
  <si>
    <t>80620</t>
  </si>
  <si>
    <t>13003</t>
  </si>
  <si>
    <t>HOPITAL NORD CHU AMIENS</t>
  </si>
  <si>
    <t>800000192</t>
  </si>
  <si>
    <t>place victor pauchet</t>
  </si>
  <si>
    <t>80054</t>
  </si>
  <si>
    <t>AMIENS CEDEX 1</t>
  </si>
  <si>
    <t>6 rue Désirée Clary 13003 MARSEILLE</t>
  </si>
  <si>
    <t>1 Rue d'Eylau 13006 Marseille</t>
  </si>
  <si>
    <t>place victor pauchet 80054 AMIENS</t>
  </si>
  <si>
    <t>Place Victor Pauchet 80080 Amiens</t>
  </si>
  <si>
    <t>13203</t>
  </si>
  <si>
    <t>CHITS SAINTE MUSSE</t>
  </si>
  <si>
    <t>80021</t>
  </si>
  <si>
    <t>830000345</t>
  </si>
  <si>
    <t>54 rue Henri Sainte Claire Deville</t>
  </si>
  <si>
    <t>83100</t>
  </si>
  <si>
    <t>HOPITAL SUD CHU AMIENS</t>
  </si>
  <si>
    <t>54 rue Henri Sainte Claire Deville 83100 TOULON</t>
  </si>
  <si>
    <t>800006124</t>
  </si>
  <si>
    <t>avenue rene laennec</t>
  </si>
  <si>
    <t>54 Rue Henri Sainte-Claire Deville 83100 Toulon</t>
  </si>
  <si>
    <t>avenue rene laennec 80480 SALOUEL</t>
  </si>
  <si>
    <t>80725</t>
  </si>
  <si>
    <t>SAS DE CARDIOLOGIE ET URGENCES</t>
  </si>
  <si>
    <t>800015729</t>
  </si>
  <si>
    <t>5 allée des pays bas</t>
  </si>
  <si>
    <t>80090</t>
  </si>
  <si>
    <t>AMIENS</t>
  </si>
  <si>
    <t>5 allée des pays bas 80090 AMIENS</t>
  </si>
  <si>
    <t>5 Allée des Pays Bas 80090 Amiens</t>
  </si>
  <si>
    <t>CENTRE HOSPITALIER D'ANGOULEME</t>
  </si>
  <si>
    <t>160000451</t>
  </si>
  <si>
    <t>rond point de girac</t>
  </si>
  <si>
    <t>CS 55015 Saint-Miche</t>
  </si>
  <si>
    <t>16959</t>
  </si>
  <si>
    <t>ANGOULEME CEDEX 9</t>
  </si>
  <si>
    <t>Le grand girac 16470 SAINT MICHEL</t>
  </si>
  <si>
    <t>Le Grand Girac 16470 Saint-Michel</t>
  </si>
  <si>
    <t>16, Charente, Poitou-Charentes</t>
  </si>
  <si>
    <t>16341</t>
  </si>
  <si>
    <t>HOPITAL LABAJOUDERIE -CONFOLENS</t>
  </si>
  <si>
    <t>160000485</t>
  </si>
  <si>
    <t>rue labajouderie</t>
  </si>
  <si>
    <t>B. P. 83</t>
  </si>
  <si>
    <t>16500</t>
  </si>
  <si>
    <t>CONFOLENS</t>
  </si>
  <si>
    <t>rue labajouderie 16500 CONFOLENS</t>
  </si>
  <si>
    <t>Rue Labajouderie 16500 Confolens</t>
  </si>
  <si>
    <t>16106</t>
  </si>
  <si>
    <t>CENTRE HOSPITALIER DE RUFFEC</t>
  </si>
  <si>
    <t>160000493</t>
  </si>
  <si>
    <t>15 rue de l hopital</t>
  </si>
  <si>
    <t>16700</t>
  </si>
  <si>
    <t>RUFFEC</t>
  </si>
  <si>
    <t>15 rue de l hopital 16700 RUFFEC</t>
  </si>
  <si>
    <t>15 Rue de l'Hôpital 16700 Ruffec</t>
  </si>
  <si>
    <t>16292</t>
  </si>
  <si>
    <t>C. H. -HOPITAUX DU SUD CHARENTE-</t>
  </si>
  <si>
    <t>160006037</t>
  </si>
  <si>
    <t>routede saint bonnet</t>
  </si>
  <si>
    <t>B. P. 31</t>
  </si>
  <si>
    <t>16300</t>
  </si>
  <si>
    <t>BARBEZIEUX ST HILAIRE</t>
  </si>
  <si>
    <t>routede saint bonnet 16300 BARBEZIEUX ST HILAIRE</t>
  </si>
  <si>
    <t>Route de Saint-Bonnet, L'ABEILLE 16300 Barbezieux-Saint-Hilaire</t>
  </si>
  <si>
    <t>16028</t>
  </si>
  <si>
    <t>CTRE HOSP INTERCOMM DU PAYS DE COGNAC</t>
  </si>
  <si>
    <t>160014411</t>
  </si>
  <si>
    <t>rue montesquieu</t>
  </si>
  <si>
    <t>B. P. 15</t>
  </si>
  <si>
    <t>16108</t>
  </si>
  <si>
    <t>COGNAC CEDEX</t>
  </si>
  <si>
    <t>rue montesquieu 16108 COGNAC</t>
  </si>
  <si>
    <t>Rue Montesquieu 16100 Cognac</t>
  </si>
  <si>
    <t>16102</t>
  </si>
  <si>
    <t>GCS URGENCES PAYS ROYANNAIS - ROYAN</t>
  </si>
  <si>
    <t>170022065</t>
  </si>
  <si>
    <t>ctre hospitalier</t>
  </si>
  <si>
    <t>B. P. 70217</t>
  </si>
  <si>
    <t>17205</t>
  </si>
  <si>
    <t>ROYAN CEDEX</t>
  </si>
  <si>
    <t>20 Avenue de Saint-Sordelin Plage 17640 Vaux-sur-Mer</t>
  </si>
  <si>
    <t>17, Charente-Maritime, Poitou-Charentes</t>
  </si>
  <si>
    <t>17461</t>
  </si>
  <si>
    <t>GCS URGENCE PAYS ROYANNAIS -ST GEORGES</t>
  </si>
  <si>
    <t>170022818</t>
  </si>
  <si>
    <t>17110</t>
  </si>
  <si>
    <t>ST GEORGES DE DIDONNE</t>
  </si>
  <si>
    <t>3 boulevard de lattre de tassigny 17110 ST GEORGES DE DIDONNE</t>
  </si>
  <si>
    <t>3 Boulevard de Lattre de Tassigny 17110 Saint-Georges-de-Didonne</t>
  </si>
  <si>
    <t>17333</t>
  </si>
  <si>
    <t>GCS URGENCES PAYS ROYANNAIS - PASTEUR</t>
  </si>
  <si>
    <t>170022826</t>
  </si>
  <si>
    <t>222 avenue de rochefort</t>
  </si>
  <si>
    <t>17200</t>
  </si>
  <si>
    <t>ROYAN</t>
  </si>
  <si>
    <t>222 avenue de rochefort 17200 ROYAN</t>
  </si>
  <si>
    <t>222 Avenue de Rochefort 17200 Royan</t>
  </si>
  <si>
    <t>17306</t>
  </si>
  <si>
    <t>Groupe Hospitalier La Rochelle-Ré-Aunis</t>
  </si>
  <si>
    <t>170023279</t>
  </si>
  <si>
    <t>rue du dr schweitzer</t>
  </si>
  <si>
    <t>17019</t>
  </si>
  <si>
    <t>LA ROCHELLE CEDEX 1</t>
  </si>
  <si>
    <t>rue du docteur schweitzer 17019 LA ROCHELLE</t>
  </si>
  <si>
    <t>Rue du Docteur Schweitzer 17000 La Rochelle</t>
  </si>
  <si>
    <t>17300</t>
  </si>
  <si>
    <t>CENTRE HOSPITALIER DE JONZAC</t>
  </si>
  <si>
    <t>170780050</t>
  </si>
  <si>
    <t>rue winston churchill</t>
  </si>
  <si>
    <t>17503</t>
  </si>
  <si>
    <t>JONZAC CEDEX</t>
  </si>
  <si>
    <t>rue winston churchill 17503 JONZAC</t>
  </si>
  <si>
    <t>Avenue Winston Churchill 17500 Jonzac</t>
  </si>
  <si>
    <t>17197</t>
  </si>
  <si>
    <t>C.H. DE SAINT-JEAN D'ANGELY</t>
  </si>
  <si>
    <t>170780167</t>
  </si>
  <si>
    <t>18 rue du port</t>
  </si>
  <si>
    <t>B.P. 93</t>
  </si>
  <si>
    <t>17415</t>
  </si>
  <si>
    <t>ST JEAN D ANGELY CEDEX</t>
  </si>
  <si>
    <t>18 rue du port 17415 ST JEAN D ANGELY</t>
  </si>
  <si>
    <t>18 Avenue du Port 17400 Saint-Jean-d'Angély</t>
  </si>
  <si>
    <t>17347</t>
  </si>
  <si>
    <t>CTRE HOSP. DE SAINTONGE</t>
  </si>
  <si>
    <t>170780175</t>
  </si>
  <si>
    <t>11 boulevard ambroise pare</t>
  </si>
  <si>
    <t>B. P. 10326</t>
  </si>
  <si>
    <t>17108</t>
  </si>
  <si>
    <t>SAINTES CEDEX</t>
  </si>
  <si>
    <t>11 boulevard ambroise pare 17108 SAINTES</t>
  </si>
  <si>
    <t>C.H. DE ROCHEFORT</t>
  </si>
  <si>
    <t>170780225</t>
  </si>
  <si>
    <t>1 avenue béligon</t>
  </si>
  <si>
    <t>BP 30009</t>
  </si>
  <si>
    <t>17301</t>
  </si>
  <si>
    <t>ROCHEFORT CEDEX</t>
  </si>
  <si>
    <t>1 avenue béligon 17301 ROCHEFORT</t>
  </si>
  <si>
    <t>1 Rue de Beligon 17300 Rochefort</t>
  </si>
  <si>
    <t>17299</t>
  </si>
  <si>
    <t>CENTRE HOSPITALIER DE NIORT</t>
  </si>
  <si>
    <t>790000012</t>
  </si>
  <si>
    <t>CH DU HAUT BUGEY</t>
  </si>
  <si>
    <t>40 avenue charles de gaulle</t>
  </si>
  <si>
    <t>010005239</t>
  </si>
  <si>
    <t>79021</t>
  </si>
  <si>
    <t>NIORT CEDEX</t>
  </si>
  <si>
    <t>1 Route de veyziat</t>
  </si>
  <si>
    <t>BP 818</t>
  </si>
  <si>
    <t>01108</t>
  </si>
  <si>
    <t>OYONNAX CEDEX</t>
  </si>
  <si>
    <t>40 avenue charles de gaulle 79021 NIORT</t>
  </si>
  <si>
    <t>HOPITAL LOCAL IRENEE DE BRUYN</t>
  </si>
  <si>
    <t>40 Avenue Charles de Gaulle 79000 Niort</t>
  </si>
  <si>
    <t>970100160</t>
  </si>
  <si>
    <t>79, Deux-Sèvres, Poitou-Charentes</t>
  </si>
  <si>
    <t>97133</t>
  </si>
  <si>
    <t>79191</t>
  </si>
  <si>
    <t>ST BARTHELEMY</t>
  </si>
  <si>
    <t>SITE HOSPITALIER DE BRESSUIRE</t>
  </si>
  <si>
    <t>790000095</t>
  </si>
  <si>
    <t>imp du docteur ichon</t>
  </si>
  <si>
    <t>B. P. 60</t>
  </si>
  <si>
    <t>79302</t>
  </si>
  <si>
    <t>BRESSUIRE CEDEX</t>
  </si>
  <si>
    <t>impasse du docteur ichon 79302 BRESSUIRE</t>
  </si>
  <si>
    <t>Impasse du Docteur Ichon 79300 Bressuire</t>
  </si>
  <si>
    <t>79049</t>
  </si>
  <si>
    <t>CTRE HOSPITALIER NORD DEUX-SEVRES</t>
  </si>
  <si>
    <t>790000103</t>
  </si>
  <si>
    <t>route de brossard</t>
  </si>
  <si>
    <t>B. P. 199</t>
  </si>
  <si>
    <t>79205</t>
  </si>
  <si>
    <t>PARTHENAY CEDEX</t>
  </si>
  <si>
    <t>route de brossard 79205 PARTHENAY</t>
  </si>
  <si>
    <t>Route de Brossard 79200 Parthenay</t>
  </si>
  <si>
    <t>1 Route de veyziat 01108 OYONNAX</t>
  </si>
  <si>
    <t>79202</t>
  </si>
  <si>
    <t>1 Route de Veyziat 01100 Oyonnax</t>
  </si>
  <si>
    <t>SITE HOSPITALIER DE THOUARS</t>
  </si>
  <si>
    <t>790003537</t>
  </si>
  <si>
    <t>01, Ain, Rhône-Alpes</t>
  </si>
  <si>
    <t>2 rue du docteur andre colas</t>
  </si>
  <si>
    <t>B. P. 181</t>
  </si>
  <si>
    <t xml:space="preserve"> 97133 ST BARTHELEMY</t>
  </si>
  <si>
    <t>Rue de Pere Irenee de Bruyn</t>
  </si>
  <si>
    <t>01283</t>
  </si>
  <si>
    <t>97701</t>
  </si>
  <si>
    <t>CH FLEYRIAT BOURG-EN-BRESSE</t>
  </si>
  <si>
    <t>CENTRE HOSPITALIER DE LA BASSE-TERRE</t>
  </si>
  <si>
    <t>010780054</t>
  </si>
  <si>
    <t>970100178</t>
  </si>
  <si>
    <t>79103</t>
  </si>
  <si>
    <t>rue louis-daniel beauperthuy</t>
  </si>
  <si>
    <t>900 Route de paris</t>
  </si>
  <si>
    <t>THOUARS CEDEX</t>
  </si>
  <si>
    <t>97109</t>
  </si>
  <si>
    <t>CS 90401</t>
  </si>
  <si>
    <t>01012</t>
  </si>
  <si>
    <t>BASSE TERRE CEDEX</t>
  </si>
  <si>
    <t>BOURG EN BRESSE CEDEX</t>
  </si>
  <si>
    <t>2 rue du docteur andre colas 79103 THOUARS</t>
  </si>
  <si>
    <t>2 Rue Docteur André Colas 79100 Thouars</t>
  </si>
  <si>
    <t>rue louis-daniel beauperthuy 97109 BASSE TERRE</t>
  </si>
  <si>
    <t>900 Route de paris 01440 VIRIAT</t>
  </si>
  <si>
    <t>79329</t>
  </si>
  <si>
    <t>Rue Daniel Beauperthuy 97100 Basse-Terre</t>
  </si>
  <si>
    <t>POLYCLINIQUE D'INKERMANN</t>
  </si>
  <si>
    <t>900 Route de Paris 01440 Viriat</t>
  </si>
  <si>
    <t>790009948</t>
  </si>
  <si>
    <t>971, Guadeloupe</t>
  </si>
  <si>
    <t>84 route d'aiffres</t>
  </si>
  <si>
    <t>97105</t>
  </si>
  <si>
    <t>B. P. 182</t>
  </si>
  <si>
    <t>CENTRE HOSPITALIER LOUIS CONSTANT FLEMING</t>
  </si>
  <si>
    <t>01451</t>
  </si>
  <si>
    <t>79006</t>
  </si>
  <si>
    <t>970100186</t>
  </si>
  <si>
    <t>Centre Hospitalier Dr RECAMIER - BELLEY</t>
  </si>
  <si>
    <t>spring - concordia</t>
  </si>
  <si>
    <t>B.P.  381</t>
  </si>
  <si>
    <t>010780062</t>
  </si>
  <si>
    <t>97150</t>
  </si>
  <si>
    <t>52 rue georges girerd</t>
  </si>
  <si>
    <t>ST MARTIN</t>
  </si>
  <si>
    <t>BP 139</t>
  </si>
  <si>
    <t>01300</t>
  </si>
  <si>
    <t>84 route d'aiffres 79006 NIORT</t>
  </si>
  <si>
    <t>BELLEY</t>
  </si>
  <si>
    <t>84 Route d'Aiffres 79000 Niort</t>
  </si>
  <si>
    <t>spring - concordia 97150 ST MARTIN</t>
  </si>
  <si>
    <t>POLYCLINIQUE DE POITIERS</t>
  </si>
  <si>
    <t>860010321</t>
  </si>
  <si>
    <t>52 rue georges girerd 01300 BELLEY</t>
  </si>
  <si>
    <t>1 rue de la providence</t>
  </si>
  <si>
    <t>52 Rue Georges Girerd 01300 Belley</t>
  </si>
  <si>
    <t>86035</t>
  </si>
  <si>
    <t>97801</t>
  </si>
  <si>
    <t>POITIERS CEDEX</t>
  </si>
  <si>
    <t>01034</t>
  </si>
  <si>
    <t>CENTRE HOSPITALIER SAINTE-MARIE</t>
  </si>
  <si>
    <t>CLINIQUE CONVERT - BOURG-EN-BRESSE</t>
  </si>
  <si>
    <t>morne ducos</t>
  </si>
  <si>
    <t>010780195</t>
  </si>
  <si>
    <t>GRAND BOURG</t>
  </si>
  <si>
    <t>morne ducos 97112 GRAND BOURG</t>
  </si>
  <si>
    <t>Ducos 97112 Grand-Bourg</t>
  </si>
  <si>
    <t>1 rue de la providence 86035 POITIERS</t>
  </si>
  <si>
    <t>avenue de jasseron</t>
  </si>
  <si>
    <t>CHUPOINTE  A PITRE /ABYMES</t>
  </si>
  <si>
    <t>BP 132</t>
  </si>
  <si>
    <t>1 Rue de la Providence 86000 Poitiers</t>
  </si>
  <si>
    <t xml:space="preserve"> route de chauvel</t>
  </si>
  <si>
    <t>01001</t>
  </si>
  <si>
    <t>B.P.  465</t>
  </si>
  <si>
    <t>86, Vienne, Poitou-Charentes</t>
  </si>
  <si>
    <t>POINTE A PITRE CEDEX</t>
  </si>
  <si>
    <t>86194</t>
  </si>
  <si>
    <t>HOPITAL CAMILLE GUERIN</t>
  </si>
  <si>
    <t>860780063</t>
  </si>
  <si>
    <t>BOURG EN BRESSE</t>
  </si>
  <si>
    <t>rue du dr luc montagnier</t>
  </si>
  <si>
    <t>B. P. 669</t>
  </si>
  <si>
    <t>86106</t>
  </si>
  <si>
    <t>CHATELLERAULT CEDEX</t>
  </si>
  <si>
    <t xml:space="preserve"> route de chauvel 97159 POINTE A PITRE</t>
  </si>
  <si>
    <t>Rue Dubouchage 97110 Pointe-à-Pitre</t>
  </si>
  <si>
    <t>0,46</t>
  </si>
  <si>
    <t>avenue de jasseron 01001 BOURG EN BRESSE</t>
  </si>
  <si>
    <t>rue du docteur luc montagnier 86106 CHATELLERAULT</t>
  </si>
  <si>
    <t>Avenue de Jasseron 01000 Bourg-en-Bresse</t>
  </si>
  <si>
    <t>Rue du Docteur Luc Montagnier 86100 Châtellerault</t>
  </si>
  <si>
    <t>01053</t>
  </si>
  <si>
    <t>CLINIQUE MUTUALISTE AMBERIEU EN BUGEY</t>
  </si>
  <si>
    <t>86066</t>
  </si>
  <si>
    <t>010780203</t>
  </si>
  <si>
    <t>HOPITAL RENAUDOT</t>
  </si>
  <si>
    <t>En Pragnat Nord</t>
  </si>
  <si>
    <t>860780071</t>
  </si>
  <si>
    <t>BP 611</t>
  </si>
  <si>
    <t>3 rue des visitandines</t>
  </si>
  <si>
    <t>01506</t>
  </si>
  <si>
    <t>AMBERIEU EN BUGEY CEDEX</t>
  </si>
  <si>
    <t>B. P. 101</t>
  </si>
  <si>
    <t>86202</t>
  </si>
  <si>
    <t>LOUDUN CEDEX</t>
  </si>
  <si>
    <t>En Pragnat Nord 01506 AMBERIEU EN BUGEY</t>
  </si>
  <si>
    <t>CLINIQUE -LES EAUX CLAIRES-</t>
  </si>
  <si>
    <t>moudong</t>
  </si>
  <si>
    <t>01004</t>
  </si>
  <si>
    <t>3 rue des visitandines 86202 LOUDUN</t>
  </si>
  <si>
    <t>BAIE MAHAULT</t>
  </si>
  <si>
    <t>CH D'AUBENAS</t>
  </si>
  <si>
    <t>3 Rue des Visitandines 86200 Loudun</t>
  </si>
  <si>
    <t>070000609</t>
  </si>
  <si>
    <t>14 avenue de bellande</t>
  </si>
  <si>
    <t>BP 146</t>
  </si>
  <si>
    <t>86137</t>
  </si>
  <si>
    <t>07205</t>
  </si>
  <si>
    <t>AUBENAS CEDEX</t>
  </si>
  <si>
    <t>CENTRE HOSPITALIER MONTMORILLON</t>
  </si>
  <si>
    <t>860780097</t>
  </si>
  <si>
    <t xml:space="preserve"> 97122 BAIE MAHAULT</t>
  </si>
  <si>
    <t>2 rue henri dunant</t>
  </si>
  <si>
    <t>B. P. 65</t>
  </si>
  <si>
    <t>86501</t>
  </si>
  <si>
    <t>Wonche 97122 Baie-Mahault</t>
  </si>
  <si>
    <t>MONTMORILLON CEDEX</t>
  </si>
  <si>
    <t>0,66</t>
  </si>
  <si>
    <t>14 avenue de bellande 07205 AUBENAS</t>
  </si>
  <si>
    <t>2 rue henri dunant 86501 MONTMORILLON</t>
  </si>
  <si>
    <t>14 Avenue de Bellande 07200 Aubenas</t>
  </si>
  <si>
    <t>HOPITAL ZOBDA-QUITMAN</t>
  </si>
  <si>
    <t>2 Rue Henri Dunant 86500 Montmorillon</t>
  </si>
  <si>
    <t>07, Ardèche, Rhône-Alpes</t>
  </si>
  <si>
    <t>la meynard</t>
  </si>
  <si>
    <t>07019</t>
  </si>
  <si>
    <t>86165</t>
  </si>
  <si>
    <t>CTRE HOSPITALIER DES VALS D'ARDECHE</t>
  </si>
  <si>
    <t>FORT DE FRANCE CEDEX</t>
  </si>
  <si>
    <t>CHU</t>
  </si>
  <si>
    <t>860780980</t>
  </si>
  <si>
    <t>070002878</t>
  </si>
  <si>
    <t>2 rue de la miletrie</t>
  </si>
  <si>
    <t>2 avenue pasteur</t>
  </si>
  <si>
    <t>B. P. 577</t>
  </si>
  <si>
    <t>07007</t>
  </si>
  <si>
    <t>86021</t>
  </si>
  <si>
    <t>PRIVAS CEDEX</t>
  </si>
  <si>
    <t>2 rue de la miletrie 86021 POITIERS</t>
  </si>
  <si>
    <t xml:space="preserve"> 97261 FORT DE FRANCE</t>
  </si>
  <si>
    <t>2 avenue pasteur 07007 PRIVAS</t>
  </si>
  <si>
    <t>2 Rue de la Miletrie 86000 Poitiers</t>
  </si>
  <si>
    <t>Fort-de-France</t>
  </si>
  <si>
    <t>0,69</t>
  </si>
  <si>
    <t>2 Avenue Pasteur 07000 Privas</t>
  </si>
  <si>
    <t>city</t>
  </si>
  <si>
    <t>972, Martinique</t>
  </si>
  <si>
    <t>07186</t>
  </si>
  <si>
    <t>CHG LOUIS DOMERGUE</t>
  </si>
  <si>
    <t>CENTRE HOSPITALIER D'ANNONAY</t>
  </si>
  <si>
    <t>070780358</t>
  </si>
  <si>
    <t>rue du bon pasteur</t>
  </si>
  <si>
    <t>rue jean-Eugène fatier</t>
  </si>
  <si>
    <t>BP 119</t>
  </si>
  <si>
    <t>07103</t>
  </si>
  <si>
    <t>LA TRINITE</t>
  </si>
  <si>
    <t>ANNONAY CEDEX</t>
  </si>
  <si>
    <t>rue du bon pasteur 07103 ANNONAY</t>
  </si>
  <si>
    <t>rue jean-Eugène fatier 97220 LA TRINITE</t>
  </si>
  <si>
    <t>Rue du Bon Pasteur 07100 Annonay</t>
  </si>
  <si>
    <t>Rue Jean Eugène Fatier 97220 La Trinité</t>
  </si>
  <si>
    <t>07010</t>
  </si>
  <si>
    <t>CLINIQUE PASTEUR</t>
  </si>
  <si>
    <t>070780424</t>
  </si>
  <si>
    <t>294 boulevard general de gaulle</t>
  </si>
  <si>
    <t>BP 209</t>
  </si>
  <si>
    <t>07500</t>
  </si>
  <si>
    <t>GUILHERAND GRANGES</t>
  </si>
  <si>
    <t>294 boulevard general de gaulle 07500 GUILHERAND GRANGES</t>
  </si>
  <si>
    <t>294 Boulevard Charles de Gaulle 07500 Guilherand-Granges</t>
  </si>
  <si>
    <t>07102</t>
  </si>
  <si>
    <t>CENTRE HOSPITALIER VALENCE</t>
  </si>
  <si>
    <t>260000021</t>
  </si>
  <si>
    <t>179 boulevard marechal juin</t>
  </si>
  <si>
    <t>26953</t>
  </si>
  <si>
    <t>VALENCE CEDEX 9</t>
  </si>
  <si>
    <t>chu la meynard</t>
  </si>
  <si>
    <t>BP 632</t>
  </si>
  <si>
    <t>179 boulevard marechal juin 26953 VALENCE</t>
  </si>
  <si>
    <t>chu la meynard 97261 FORT DE FRANCE</t>
  </si>
  <si>
    <t>179 Boulevard du Maréchal Juin 26000 Valence</t>
  </si>
  <si>
    <t>Cite la Meynard 97200 Fort-de-France</t>
  </si>
  <si>
    <t>0,64</t>
  </si>
  <si>
    <t>26, Drôme, Rhône-Alpes</t>
  </si>
  <si>
    <t>26362</t>
  </si>
  <si>
    <t>CENTRE HOSPITALIER MONTELIMAR</t>
  </si>
  <si>
    <t>CENTRE MED.-CHIRURG. DE KOUROU</t>
  </si>
  <si>
    <t>260000047</t>
  </si>
  <si>
    <t>avenue leopold-heder</t>
  </si>
  <si>
    <t>quai beausseret</t>
  </si>
  <si>
    <t>B.P.  703</t>
  </si>
  <si>
    <t>26216</t>
  </si>
  <si>
    <t>KOUROU CEDEX</t>
  </si>
  <si>
    <t>MONTELIMAR CEDEX</t>
  </si>
  <si>
    <t>avenue leopold-heder 97387 KOUROU</t>
  </si>
  <si>
    <t>beausseret 26200 MONTELIMAR</t>
  </si>
  <si>
    <t>Avenue Léopold Heder 97300 Cayenne</t>
  </si>
  <si>
    <t>0,65</t>
  </si>
  <si>
    <t>973, Guyane</t>
  </si>
  <si>
    <t>CENTRE HOSPITALIER  DE CAYENNE</t>
  </si>
  <si>
    <t>Beausseret 26200 Montélimar</t>
  </si>
  <si>
    <t>rue des flamboyants</t>
  </si>
  <si>
    <t>B.P.  6006</t>
  </si>
  <si>
    <t>CAYENNE CEDEX</t>
  </si>
  <si>
    <t>26198</t>
  </si>
  <si>
    <t>CENTRE HOSPITALIER CREST</t>
  </si>
  <si>
    <t>260000054</t>
  </si>
  <si>
    <t>rue sainte marueie</t>
  </si>
  <si>
    <t>rue des flamboyants 97306 CAYENNE</t>
  </si>
  <si>
    <t>26401</t>
  </si>
  <si>
    <t>CREST CEDEX</t>
  </si>
  <si>
    <t>Avenue des Flamboyants 97300 Cayenne</t>
  </si>
  <si>
    <t>CENTRE HOSPITALIER DE L'OUEST GUYANAIS</t>
  </si>
  <si>
    <t>16 boulevard general de gaulle</t>
  </si>
  <si>
    <t>rue sainte marueie 26401 CREST</t>
  </si>
  <si>
    <t>BP 245</t>
  </si>
  <si>
    <t>ST LAURENT DU MARONI CEDEX</t>
  </si>
  <si>
    <t>Rue Sainte-Marie 26400 Crest</t>
  </si>
  <si>
    <t>26108</t>
  </si>
  <si>
    <t>CENTRE HOSPITALIER DIE</t>
  </si>
  <si>
    <t>16 boulevard general de gaulle 97393 ST LAURENT DU MARONI</t>
  </si>
  <si>
    <t>260000104</t>
  </si>
  <si>
    <t>2 rue bouvier</t>
  </si>
  <si>
    <t>0,5</t>
  </si>
  <si>
    <t>26150</t>
  </si>
  <si>
    <t>DIE</t>
  </si>
  <si>
    <t>GROUPE HOSPITALIER SUD REUNION</t>
  </si>
  <si>
    <t>avenue francois mitterrand</t>
  </si>
  <si>
    <t>BP. 350</t>
  </si>
  <si>
    <t>ST PIERRE CEDEX</t>
  </si>
  <si>
    <t>2 rue bouvier 26150 DIE</t>
  </si>
  <si>
    <t>Rue Bouvier 26150 Die</t>
  </si>
  <si>
    <t>avenue francois mitterrand 97448 ST PIERRE</t>
  </si>
  <si>
    <t>26113</t>
  </si>
  <si>
    <t>HOPITAUX DROME NORD ROMANS</t>
  </si>
  <si>
    <t>260000120</t>
  </si>
  <si>
    <t>974, La Réunion</t>
  </si>
  <si>
    <t>rue geneviÞve de gaulle-anthonioz</t>
  </si>
  <si>
    <t>BP 1002</t>
  </si>
  <si>
    <t>26102</t>
  </si>
  <si>
    <t>ROMANS SUR ISERE CEDEX</t>
  </si>
  <si>
    <t>rue geneviÞve de gaulle-anthonioz 26102 ROMANS SUR ISERE</t>
  </si>
  <si>
    <t>Avenue Geneviève Anthonioz de Gaulle 26100 Romans-sur-Isère</t>
  </si>
  <si>
    <t>26281</t>
  </si>
  <si>
    <t>HOPITAUX DROME NORD ST VALLIER</t>
  </si>
  <si>
    <t>260000203</t>
  </si>
  <si>
    <t>rue pierre valette</t>
  </si>
  <si>
    <t>BP 30</t>
  </si>
  <si>
    <t>26241</t>
  </si>
  <si>
    <t>ST VALLIER CEDEX</t>
  </si>
  <si>
    <t>GROUPE HOSPITALIER EST REUNION</t>
  </si>
  <si>
    <t>2 avenue francois mitterrand</t>
  </si>
  <si>
    <t>B  P    185</t>
  </si>
  <si>
    <t>ST BENOIT</t>
  </si>
  <si>
    <t>rue pierre valette 26241 ST VALLIER</t>
  </si>
  <si>
    <t>Rue Pierre Valette 26240 Saint-Vallier</t>
  </si>
  <si>
    <t>26333</t>
  </si>
  <si>
    <t>2 avenue francois mitterrand 97470 ST BENOIT</t>
  </si>
  <si>
    <t>HOPITAL NORD</t>
  </si>
  <si>
    <t>380000067</t>
  </si>
  <si>
    <t>2 Avenue François Mitterrand 97470 Saint-Benoît</t>
  </si>
  <si>
    <t>boulevard de la chantourne</t>
  </si>
  <si>
    <t>BP 217</t>
  </si>
  <si>
    <t>38043</t>
  </si>
  <si>
    <t>GRENOBLE CEDEX 9</t>
  </si>
  <si>
    <t>CENTRE HOSPITALIER FELIX GUYON</t>
  </si>
  <si>
    <t>route de bellepierre</t>
  </si>
  <si>
    <t>boulevard de la chantourne 38700 LA TRONCHE</t>
  </si>
  <si>
    <t>Boulevard de la Chantourne 38700 La Tronche</t>
  </si>
  <si>
    <t>38, Isère, Rhône-Alpes</t>
  </si>
  <si>
    <t>route de bellepierre 97405 ST DENIS</t>
  </si>
  <si>
    <t>38516</t>
  </si>
  <si>
    <t>CENTRE HOSPITALIER GABRIEL MARTIN</t>
  </si>
  <si>
    <t>38 rue labourdonnais</t>
  </si>
  <si>
    <t>ST PAUL CEDEX</t>
  </si>
  <si>
    <t>38 rue labourdonnais 97463 ST PAUL</t>
  </si>
  <si>
    <t>38 Rue Labourdonnais 97460 Saint-Paul</t>
  </si>
  <si>
    <t>GROUPE HOSPIT. MUTUALISTE DE GRENOBLE</t>
  </si>
  <si>
    <t>380012658</t>
  </si>
  <si>
    <t>8 rue docteur calmette</t>
  </si>
  <si>
    <t>38028</t>
  </si>
  <si>
    <t>CENTRE HOSPITALIER DE MAYOTTE</t>
  </si>
  <si>
    <t>GRENOBLE CEDEX 1</t>
  </si>
  <si>
    <t>rue de l hopital</t>
  </si>
  <si>
    <t>BP 04</t>
  </si>
  <si>
    <t>MAMOUDZOU</t>
  </si>
  <si>
    <t>8 rue docteur calmette 38028 GRENOBLE</t>
  </si>
  <si>
    <t>8 Rue Docteur Calmette 38000 Grenoble</t>
  </si>
  <si>
    <t>rue de l hopital 97600 MAMOUDZOU</t>
  </si>
  <si>
    <t>38185</t>
  </si>
  <si>
    <t>CH LA MURE</t>
  </si>
  <si>
    <t>380780031</t>
  </si>
  <si>
    <t>Rue de l'Hôpital 97600 Mamoudzou</t>
  </si>
  <si>
    <t>62 rue des alpes</t>
  </si>
  <si>
    <t>0,93</t>
  </si>
  <si>
    <t>BP 56</t>
  </si>
  <si>
    <t>38350</t>
  </si>
  <si>
    <t>LA MURE D ISERE</t>
  </si>
  <si>
    <t>976, Mayotte</t>
  </si>
  <si>
    <t>62 rue des alpes 38350 LA MURE D ISERE</t>
  </si>
  <si>
    <t>62 Rue des Alpes 38350 La Mure</t>
  </si>
  <si>
    <t>38269</t>
  </si>
  <si>
    <t>CH PIERRE OUDOT</t>
  </si>
  <si>
    <t>380780049</t>
  </si>
  <si>
    <t>30 avenue du medipole</t>
  </si>
  <si>
    <t>BP 40348</t>
  </si>
  <si>
    <t>38302</t>
  </si>
  <si>
    <t>BOURGOIN JALLIEU</t>
  </si>
  <si>
    <t>30 avenue du medipole 38302 BOURGOIN JALLIEU</t>
  </si>
  <si>
    <t>30 Avenue du Medipole 38300 Bourgoin-Jallieu</t>
  </si>
  <si>
    <t>38053</t>
  </si>
  <si>
    <t>CH DE PONT DE BEAUVOISIN</t>
  </si>
  <si>
    <t>380780056</t>
  </si>
  <si>
    <t>ld le thomassin</t>
  </si>
  <si>
    <t>38480</t>
  </si>
  <si>
    <t>LE PONT DE BEAUVOISIN</t>
  </si>
  <si>
    <t>ld le thomassin 38480 LE PONT DE BEAUVOISIN</t>
  </si>
  <si>
    <t>Rue du Thomassin 38480 Le Pont-de-Beauvoisin</t>
  </si>
  <si>
    <t>38315</t>
  </si>
  <si>
    <t>CH DE VIENNE LUCIEN HUSSEL</t>
  </si>
  <si>
    <t>380781435</t>
  </si>
  <si>
    <t>mont salomon</t>
  </si>
  <si>
    <t>BP 127</t>
  </si>
  <si>
    <t>38209</t>
  </si>
  <si>
    <t>VIENNE CEDEX</t>
  </si>
  <si>
    <t>mont salomon 38209 VIENNE</t>
  </si>
  <si>
    <t>Mont Salomon 38200 Vienne</t>
  </si>
  <si>
    <t>38544</t>
  </si>
  <si>
    <t>CLINIQUE ST-CHARLES ROUSSILLON</t>
  </si>
  <si>
    <t>380781450</t>
  </si>
  <si>
    <t>rue fernand leger</t>
  </si>
  <si>
    <t>38150</t>
  </si>
  <si>
    <t>ROUSSILLON</t>
  </si>
  <si>
    <t>rue fernand leger 38150 ROUSSILLON</t>
  </si>
  <si>
    <t>Rue Fernand Léger 38150 Roussillon</t>
  </si>
  <si>
    <t>38344</t>
  </si>
  <si>
    <t>HOPITAL SUD</t>
  </si>
  <si>
    <t>380782722</t>
  </si>
  <si>
    <t>avenue grugliasco</t>
  </si>
  <si>
    <t>BP 185</t>
  </si>
  <si>
    <t>38130</t>
  </si>
  <si>
    <t>ECHIROLLES</t>
  </si>
  <si>
    <t>avenue grugliasco 38130 ECHIROLLES</t>
  </si>
  <si>
    <t>Avenue de Grugliasco 38130 Échirolles</t>
  </si>
  <si>
    <t>38151</t>
  </si>
  <si>
    <t>CH  VOIRON</t>
  </si>
  <si>
    <t>380784751</t>
  </si>
  <si>
    <t>14 route des gorges</t>
  </si>
  <si>
    <t>38506</t>
  </si>
  <si>
    <t>VOIRON CEDEX</t>
  </si>
  <si>
    <t>14 route des gorges 38506 VOIRON</t>
  </si>
  <si>
    <t>14 Route des Gorges 38500 Voiron</t>
  </si>
  <si>
    <t>38563</t>
  </si>
  <si>
    <t>380785956</t>
  </si>
  <si>
    <t>21 rue albert londres</t>
  </si>
  <si>
    <t>38432</t>
  </si>
  <si>
    <t>ECHIROLLES cedex</t>
  </si>
  <si>
    <t>21 rue albert londres 38432 ECHIROLLES cedex</t>
  </si>
  <si>
    <t>21 Rue Albert Londres 38130 Échirolles</t>
  </si>
  <si>
    <t>CLINIQUE MUTUALISTE</t>
  </si>
  <si>
    <t>420010050</t>
  </si>
  <si>
    <t>3 rue le verrier</t>
  </si>
  <si>
    <t>42013</t>
  </si>
  <si>
    <t>ST ETIENNE CEDEX 2</t>
  </si>
  <si>
    <t>3 rue le verrier 42013 ST ETIENNE</t>
  </si>
  <si>
    <t>3 Rue le Verrier 42100 Saint-Étienne</t>
  </si>
  <si>
    <t>42, Loire, Rhône-Alpes</t>
  </si>
  <si>
    <t>42218</t>
  </si>
  <si>
    <t>HOPITAL PRIVE DE LA LOIRE</t>
  </si>
  <si>
    <t>420011413</t>
  </si>
  <si>
    <t>39 boulevard de la palle</t>
  </si>
  <si>
    <t>42100</t>
  </si>
  <si>
    <t>ST ETIENNE</t>
  </si>
  <si>
    <t>39 boulevard de la palle 42100 ST ETIENNE</t>
  </si>
  <si>
    <t>39 Boulevard de la Palle 42100 Saint-Étienne</t>
  </si>
  <si>
    <t>CENTRE HOSPITALIER ROANNE</t>
  </si>
  <si>
    <t>420780033</t>
  </si>
  <si>
    <t>28 rue de charuelieu</t>
  </si>
  <si>
    <t>B.P. 511</t>
  </si>
  <si>
    <t>42328</t>
  </si>
  <si>
    <t>ROANNE CEDEX</t>
  </si>
  <si>
    <t>28 rue de charlieu 42328 ROANNE</t>
  </si>
  <si>
    <t>28 Rue de Charlieu 42300 Roanne</t>
  </si>
  <si>
    <t>42187</t>
  </si>
  <si>
    <t>420780504</t>
  </si>
  <si>
    <t>name</t>
  </si>
  <si>
    <t>9 b rue de la piot</t>
  </si>
  <si>
    <t>ville</t>
  </si>
  <si>
    <t>42276</t>
  </si>
  <si>
    <t>autorisation</t>
  </si>
  <si>
    <t>ST PRIEST EN JAREZ CEDEX</t>
  </si>
  <si>
    <t>statut</t>
  </si>
  <si>
    <t>type</t>
  </si>
  <si>
    <t>latitude</t>
  </si>
  <si>
    <t>longitude</t>
  </si>
  <si>
    <t>9 b rue de la piot 42276 ST PRIEST EN JAREZ</t>
  </si>
  <si>
    <t>9 BIS Rue de la Piot 42270 Saint-Priest-en-Jarez</t>
  </si>
  <si>
    <t>42275</t>
  </si>
  <si>
    <t>CH PAYS DE GIER POLE MCO</t>
  </si>
  <si>
    <t>420780637</t>
  </si>
  <si>
    <t>19 rue victor hugo</t>
  </si>
  <si>
    <t>42403</t>
  </si>
  <si>
    <t>ST CHAMOND CEDEX</t>
  </si>
  <si>
    <t>19 rue victor hugo 42403 ST CHAMOND</t>
  </si>
  <si>
    <t>19 Rue Victor Hugo 42400 Saint-Chamond</t>
  </si>
  <si>
    <t>42207</t>
  </si>
  <si>
    <t>CH MONTBRISON</t>
  </si>
  <si>
    <t>420780645</t>
  </si>
  <si>
    <t>avenue des monts du soir</t>
  </si>
  <si>
    <t>42605</t>
  </si>
  <si>
    <t>MONTBRISON CEDEX</t>
  </si>
  <si>
    <t>avenue des monts du soir 42605 MONTBRISON</t>
  </si>
  <si>
    <t>Avenue des Monts du Soir 42600 Montbrison</t>
  </si>
  <si>
    <t>42147</t>
  </si>
  <si>
    <t>CENTRE HOSPITALIER  FIRMINY</t>
  </si>
  <si>
    <t>420780652</t>
  </si>
  <si>
    <t>2 rue de benaud</t>
  </si>
  <si>
    <t>BP 130</t>
  </si>
  <si>
    <t>42700</t>
  </si>
  <si>
    <t>FIRMINY</t>
  </si>
  <si>
    <t>2 rue de benaud 42700 FIRMINY</t>
  </si>
  <si>
    <t>2 Rue de Benaud 42700 Firminy</t>
  </si>
  <si>
    <t>42095</t>
  </si>
  <si>
    <t>CENTRE HOSPITALIER FEURS</t>
  </si>
  <si>
    <t>420780686</t>
  </si>
  <si>
    <t>26 rue camille parueiat</t>
  </si>
  <si>
    <t>BP 122</t>
  </si>
  <si>
    <t>42110</t>
  </si>
  <si>
    <t>FEURS</t>
  </si>
  <si>
    <t>26 rue camille parueiat 42110 FEURS</t>
  </si>
  <si>
    <t>26 Rue Camille Pariât 42110 Feurs</t>
  </si>
  <si>
    <t>42094</t>
  </si>
  <si>
    <t>CLINIQUE DU RENAISON</t>
  </si>
  <si>
    <t>420782310</t>
  </si>
  <si>
    <t>75 rue general giraud</t>
  </si>
  <si>
    <t>42300</t>
  </si>
  <si>
    <t>ROANNE</t>
  </si>
  <si>
    <t>75 rue general giraud 42300 ROANNE</t>
  </si>
  <si>
    <t>75 Rue Général Giraud 42300 Roanne</t>
  </si>
  <si>
    <t>420785354</t>
  </si>
  <si>
    <t>avenue albert raimond</t>
  </si>
  <si>
    <t>42277</t>
  </si>
  <si>
    <t>avenue albert raimond 42277 ST PRIEST EN JAREZ</t>
  </si>
  <si>
    <t>Avenue Albert Raimond 42270 Saint-Priest-en-Jarez</t>
  </si>
  <si>
    <t>CH VILLEFRANCHE SUR SAONE</t>
  </si>
  <si>
    <t>690000575</t>
  </si>
  <si>
    <t>Plateau d'ouilly</t>
  </si>
  <si>
    <t>BP 436</t>
  </si>
  <si>
    <t>69400</t>
  </si>
  <si>
    <t>GLEIZE</t>
  </si>
  <si>
    <t>Plateau d'ouilly 69400 GLEIZE</t>
  </si>
  <si>
    <t>Ouilly 69400 Gleizé</t>
  </si>
  <si>
    <t>69, Rhône, Rhône-Alpes</t>
  </si>
  <si>
    <t>69092</t>
  </si>
  <si>
    <t>HOPITAL FEMME MERE ENFANT</t>
  </si>
  <si>
    <t>690007539</t>
  </si>
  <si>
    <t>59 boulevard pinel</t>
  </si>
  <si>
    <t>69500</t>
  </si>
  <si>
    <t>BRON</t>
  </si>
  <si>
    <t>59 boulevard pinel 69500 BRON</t>
  </si>
  <si>
    <t>59 Boulevard Pinel 69500 Bron</t>
  </si>
  <si>
    <t>69029</t>
  </si>
  <si>
    <t>HOPITAL PRIVE JEAN MERMOZ</t>
  </si>
  <si>
    <t>690023411</t>
  </si>
  <si>
    <t>55 avenue jean mermoz</t>
  </si>
  <si>
    <t>69008</t>
  </si>
  <si>
    <t>LYON</t>
  </si>
  <si>
    <t>55 avenue jean mermoz 69008 LYON</t>
  </si>
  <si>
    <t>55 Avenue Jean Mermoz 69008 Lyon</t>
  </si>
  <si>
    <t>69388</t>
  </si>
  <si>
    <t>CENTRE HOSPITALIER MONTGELAS</t>
  </si>
  <si>
    <t>690780036</t>
  </si>
  <si>
    <t>9 avenue professeur fleming</t>
  </si>
  <si>
    <t>69700</t>
  </si>
  <si>
    <t>GIVORS</t>
  </si>
  <si>
    <t>9 avenue professeur fleming 69700 GIVORS</t>
  </si>
  <si>
    <t>9 Avenue du Professeur Fleming 69700 Givors</t>
  </si>
  <si>
    <t>69091</t>
  </si>
  <si>
    <t>HIA DESGENETTES</t>
  </si>
  <si>
    <t>690780093</t>
  </si>
  <si>
    <t>108 boulevard pinel</t>
  </si>
  <si>
    <t>69003</t>
  </si>
  <si>
    <t>108 boulevard pinel 69003 LYON</t>
  </si>
  <si>
    <t>108 Boulevard Pinel 69003 Lyon</t>
  </si>
  <si>
    <t>69383</t>
  </si>
  <si>
    <t>CLINIQUE DU GRAND LARGE</t>
  </si>
  <si>
    <t>690780382</t>
  </si>
  <si>
    <t>2 avenue leon blum</t>
  </si>
  <si>
    <t>69150</t>
  </si>
  <si>
    <t>DECINES CHARPIEU</t>
  </si>
  <si>
    <t>2 avenue leon blum 69150 DECINES CHARPIEU</t>
  </si>
  <si>
    <t>2 Avenue Léon Blum 69150 Décines-Charpieu</t>
  </si>
  <si>
    <t>69275</t>
  </si>
  <si>
    <t>POLYCLINIQUE DE RILLIEUX</t>
  </si>
  <si>
    <t>690780390</t>
  </si>
  <si>
    <t>941 rue capitaine julien</t>
  </si>
  <si>
    <t>69165</t>
  </si>
  <si>
    <t>RILLIEUX LA PAPE CEDEX</t>
  </si>
  <si>
    <t>941 rue capitaine julien 69165 RILLIEUX LA PAPE</t>
  </si>
  <si>
    <t>941 Rue Capitaine Julien 69140 Rillieux-la-Pape</t>
  </si>
  <si>
    <t>69286</t>
  </si>
  <si>
    <t>GPE HOSP MUT -LES PORTES DU SUD-</t>
  </si>
  <si>
    <t>690780416</t>
  </si>
  <si>
    <t>2 avenue du 11 novembre 1918</t>
  </si>
  <si>
    <t>lieu dit -le couloud</t>
  </si>
  <si>
    <t>69200</t>
  </si>
  <si>
    <t>VENISSIEUX</t>
  </si>
  <si>
    <t>2 avenue du 11 novembre 1918 69200 VENISSIEUX</t>
  </si>
  <si>
    <t>2 Avenue du 11 Novembre 1918 69200 Vénissieux</t>
  </si>
  <si>
    <t>69259</t>
  </si>
  <si>
    <t>CLINIQUE DE LA SAUVEGARDE</t>
  </si>
  <si>
    <t>690780648</t>
  </si>
  <si>
    <t>avenue davenueid ben gourion</t>
  </si>
  <si>
    <t>CP 309</t>
  </si>
  <si>
    <t>69337</t>
  </si>
  <si>
    <t>LYON CEDEX 09</t>
  </si>
  <si>
    <t>avenue davenueid ben gourion 69337 LYON</t>
  </si>
  <si>
    <t>Avenue David Ben Gourion 69009 Lyon</t>
  </si>
  <si>
    <t>69389</t>
  </si>
  <si>
    <t>Hopital privé de l'Est Lyonnais</t>
  </si>
  <si>
    <t>690780655</t>
  </si>
  <si>
    <t>140 rue andre lwoff</t>
  </si>
  <si>
    <t>69800</t>
  </si>
  <si>
    <t>ST PRIEST</t>
  </si>
  <si>
    <t>140 rue andre lwoff 69800 ST PRIEST</t>
  </si>
  <si>
    <t>140 Rue André Lwoff 69800 Saint-Priest</t>
  </si>
  <si>
    <t>69290</t>
  </si>
  <si>
    <t>CH DE TARARE</t>
  </si>
  <si>
    <t>690782271</t>
  </si>
  <si>
    <t>1 boulevard jean-baptiste martin</t>
  </si>
  <si>
    <t>69173</t>
  </si>
  <si>
    <t>TARARE CEDEX</t>
  </si>
  <si>
    <t>1 boulevard jean-baptiste martin 69173 TARARE</t>
  </si>
  <si>
    <t>1 Boulevard Jean Baptiste Martin 69170 Tarare</t>
  </si>
  <si>
    <t/>
  </si>
  <si>
    <t>69243</t>
  </si>
  <si>
    <t>CLINIQUE DU TONKIN</t>
  </si>
  <si>
    <t>690782834</t>
  </si>
  <si>
    <t>26 rue du tonkin</t>
  </si>
  <si>
    <t>69626</t>
  </si>
  <si>
    <t>VILLEURBANNE CEDEX</t>
  </si>
  <si>
    <t>26 rue du tonkin 69626 VILLEURBANNE</t>
  </si>
  <si>
    <t>26 Rue du Tonkin 69100 Villeurbanne</t>
  </si>
  <si>
    <t>69266</t>
  </si>
  <si>
    <t>HOPITAL EDOUARD HERRIOT</t>
  </si>
  <si>
    <t>690783154</t>
  </si>
  <si>
    <t>5 place d'arsonval</t>
  </si>
  <si>
    <t>69437</t>
  </si>
  <si>
    <t>LYON CEDEX 03</t>
  </si>
  <si>
    <t>5 place d'arsonval 69437 LYON</t>
  </si>
  <si>
    <t>5 Place d'Arsonval 69003 Lyon</t>
  </si>
  <si>
    <t>CH LYON SUD</t>
  </si>
  <si>
    <t>690784137</t>
  </si>
  <si>
    <t>165 chemin du grand revoyet</t>
  </si>
  <si>
    <t>69310</t>
  </si>
  <si>
    <t>PIERRE BENITE</t>
  </si>
  <si>
    <t>165 chemin du grand revoyet 69310 PIERRE BENITE</t>
  </si>
  <si>
    <t>165 Chemin du Grand Revoyet 69310 Pierre-Bénite</t>
  </si>
  <si>
    <t>69152</t>
  </si>
  <si>
    <t>HOPITAL DE LA CROIX-ROUSSE</t>
  </si>
  <si>
    <t>690784152</t>
  </si>
  <si>
    <t>103 grande rue de la crx-rousse</t>
  </si>
  <si>
    <t>69317</t>
  </si>
  <si>
    <t>LYON CEDEX 04</t>
  </si>
  <si>
    <t>103 grande rue de la crx-rousse 69317 LYON</t>
  </si>
  <si>
    <t>103 Grand-Rue de la Croix-Rousse 69004 Lyon</t>
  </si>
  <si>
    <t>69384</t>
  </si>
  <si>
    <t>CH ST JOSEPH ST LUC</t>
  </si>
  <si>
    <t>690805361</t>
  </si>
  <si>
    <t>20 quai claude bernard</t>
  </si>
  <si>
    <t>69365</t>
  </si>
  <si>
    <t>LYON CEDEX 07</t>
  </si>
  <si>
    <t>20 quai claude bernard 69365 LYON</t>
  </si>
  <si>
    <t>20 Quai Claude Bernard 69007 Lyon</t>
  </si>
  <si>
    <t>69387</t>
  </si>
  <si>
    <t>POLYCLINIQUE  DU BEAUJOLAIS</t>
  </si>
  <si>
    <t>690807367</t>
  </si>
  <si>
    <t>120 ancienne route de beaujeu</t>
  </si>
  <si>
    <t>ARNAS</t>
  </si>
  <si>
    <t>120 ancienne route de beaujeu 69400 ARNAS</t>
  </si>
  <si>
    <t>120 Ancienne Route de Beaujeu 69400 Arnas</t>
  </si>
  <si>
    <t>69013</t>
  </si>
  <si>
    <t>CH DE CHAMBERY</t>
  </si>
  <si>
    <t>730000015</t>
  </si>
  <si>
    <t>7 sq massalaz</t>
  </si>
  <si>
    <t>BP 1125</t>
  </si>
  <si>
    <t>73011</t>
  </si>
  <si>
    <t>CHAMBERY CEDEX</t>
  </si>
  <si>
    <t>7 sq massalaz 73011 CHAMBERY</t>
  </si>
  <si>
    <t>7 Square de Massalaz 73000 Chambéry</t>
  </si>
  <si>
    <t>73, Savoie, Rhône-Alpes</t>
  </si>
  <si>
    <t>73065</t>
  </si>
  <si>
    <t>CH DE MOUTIERS</t>
  </si>
  <si>
    <t>730000049</t>
  </si>
  <si>
    <t>43 rue de l'ecole des mines</t>
  </si>
  <si>
    <t>BP 207</t>
  </si>
  <si>
    <t>73604</t>
  </si>
  <si>
    <t>MOUTIERS TARENTAISE CEDEX</t>
  </si>
  <si>
    <t>43 rue de l'ecole des mines 73604 MOUTIERS TARENTAISE</t>
  </si>
  <si>
    <t>43 Rue de l'École des Mines 73600 Moûtiers</t>
  </si>
  <si>
    <t>73181</t>
  </si>
  <si>
    <t>CH D'AIX LES BAINS</t>
  </si>
  <si>
    <t>730000098</t>
  </si>
  <si>
    <t>49 avenue du grand port</t>
  </si>
  <si>
    <t>73106</t>
  </si>
  <si>
    <t>AIX LES BAINS CEDEX</t>
  </si>
  <si>
    <t>49 avenue du grand port 73106 AIX LES BAINS</t>
  </si>
  <si>
    <t>49 Avenue du Grand Port 73100 Aix-les-Bains</t>
  </si>
  <si>
    <t>73008</t>
  </si>
  <si>
    <t>CH D'ALBERTVILLE</t>
  </si>
  <si>
    <t>730000262</t>
  </si>
  <si>
    <t>253 rue pierre de coubertin</t>
  </si>
  <si>
    <t>BP 126</t>
  </si>
  <si>
    <t>73208</t>
  </si>
  <si>
    <t>ALBERTVILLE CEDEX</t>
  </si>
  <si>
    <t>253 rue pierre de coubertin 73208 ALBERTVILLE</t>
  </si>
  <si>
    <t>253 Rue Pierre de Coubertin 73200 Albertville</t>
  </si>
  <si>
    <t>HOPITAL PRIVE MEDIPOLE DE SAVOIE</t>
  </si>
  <si>
    <t>730004298</t>
  </si>
  <si>
    <t>avenue des massettes</t>
  </si>
  <si>
    <t>73190</t>
  </si>
  <si>
    <t>CHALLES LES EAUX</t>
  </si>
  <si>
    <t>avenue des massettes 73190 CHALLES LES EAUX</t>
  </si>
  <si>
    <t>Avenue des Massettes 73190 Challes-les-Eaux</t>
  </si>
  <si>
    <t>73064</t>
  </si>
  <si>
    <t>CH DE ST JEAN DE MAURIENNE</t>
  </si>
  <si>
    <t>730780103</t>
  </si>
  <si>
    <t>81 rue dr grange</t>
  </si>
  <si>
    <t>BP 113</t>
  </si>
  <si>
    <t>73300</t>
  </si>
  <si>
    <t>ST JEAN DE MAURIENNE</t>
  </si>
  <si>
    <t>81 rue dr grange 73300 ST JEAN DE MAURIENNE</t>
  </si>
  <si>
    <t>81 Rue du Docteur Grange 73300 Saint-Jean-de-Maurienne</t>
  </si>
  <si>
    <t>73248</t>
  </si>
  <si>
    <t>CH DE BOURG ST MAURICE</t>
  </si>
  <si>
    <t>730780525</t>
  </si>
  <si>
    <t>139 rue du nantet</t>
  </si>
  <si>
    <t>BP 11</t>
  </si>
  <si>
    <t>73704</t>
  </si>
  <si>
    <t>BOURG ST MAURICE CEDEX</t>
  </si>
  <si>
    <t>139 rue du nantet 73704 BOURG ST MAURICE</t>
  </si>
  <si>
    <t>139 Rue du Nantet 73700 Bourg-Saint-Maurice</t>
  </si>
  <si>
    <t>73054</t>
  </si>
  <si>
    <t>HOPITAUX DU LEMAN THONON</t>
  </si>
  <si>
    <t>740000328</t>
  </si>
  <si>
    <t>3 avenue de la dame</t>
  </si>
  <si>
    <t>BP 526</t>
  </si>
  <si>
    <t>74203</t>
  </si>
  <si>
    <t>THONON LES BAINS CEDEX</t>
  </si>
  <si>
    <t>3 avenue de la dame 74203 THONON LES BAINS</t>
  </si>
  <si>
    <t>3 Avenue de la Dame 74200 Thonon-les-Bains</t>
  </si>
  <si>
    <t>74, Haute-Savoie, Rhône-Alpes</t>
  </si>
  <si>
    <t>74281</t>
  </si>
  <si>
    <t>HOPITAL PRIVE PAYS DE SAVOIE</t>
  </si>
  <si>
    <t>740014345</t>
  </si>
  <si>
    <t>19, avenue Pierre Mendès France</t>
  </si>
  <si>
    <t>74105</t>
  </si>
  <si>
    <t>ANNEMASSE</t>
  </si>
  <si>
    <t>19, avenue Pierre Mendès France 74105 ANNEMASSE</t>
  </si>
  <si>
    <t>19, avenue Pierre Mendès France 74100 Annemasse</t>
  </si>
  <si>
    <t>74012</t>
  </si>
  <si>
    <t>CH DE LA REGION D'ANNECY</t>
  </si>
  <si>
    <t>740781133</t>
  </si>
  <si>
    <t>1 avenue de l'hopital</t>
  </si>
  <si>
    <t>metz tessy - BP 9007</t>
  </si>
  <si>
    <t>74374</t>
  </si>
  <si>
    <t>PRINGY CEDEX</t>
  </si>
  <si>
    <t>1 avenue de l'hopital 74370 Metz-Tessy</t>
  </si>
  <si>
    <t>74181</t>
  </si>
  <si>
    <t>HOPITAL D'ANNEMASSE</t>
  </si>
  <si>
    <t>740781141</t>
  </si>
  <si>
    <t>17 rue du jura</t>
  </si>
  <si>
    <t>BP 525</t>
  </si>
  <si>
    <t>74100</t>
  </si>
  <si>
    <t>AMBILLY</t>
  </si>
  <si>
    <t>17 rue du jura 74100 AMBILLY</t>
  </si>
  <si>
    <t>17 Rue du Jura 74100 Ambilly</t>
  </si>
  <si>
    <t>74008</t>
  </si>
  <si>
    <t>CH DE RUMILLY</t>
  </si>
  <si>
    <t>740781208</t>
  </si>
  <si>
    <t>23 rue du general de gaulle</t>
  </si>
  <si>
    <t>74150</t>
  </si>
  <si>
    <t>RUMILLY</t>
  </si>
  <si>
    <t>23 rue du general de gaulle 74150 RUMILLY</t>
  </si>
  <si>
    <t>23 Rue Charles de Gaulle 74150 Rumilly</t>
  </si>
  <si>
    <t>74225</t>
  </si>
  <si>
    <t>HOPITAL INTERCOMMUNAL SUD LEMAN VALSERINE</t>
  </si>
  <si>
    <t>740781216</t>
  </si>
  <si>
    <t>9 rue amedee viii de savoie</t>
  </si>
  <si>
    <t>BP 14110</t>
  </si>
  <si>
    <t>74164</t>
  </si>
  <si>
    <t>ST JULIEN GENEVOIS CEDEX</t>
  </si>
  <si>
    <t>9 rue amedee viii de savoie 74164 ST JULIEN GENEVOIS</t>
  </si>
  <si>
    <t>9 Rue Amédée VIII de Savoie 74160 Saint-Julien-en-Genevois</t>
  </si>
  <si>
    <t>74243</t>
  </si>
  <si>
    <t>CENTRE HOSPITALIER DE SALLANCHES</t>
  </si>
  <si>
    <t>740781224</t>
  </si>
  <si>
    <t>380 rue de l'hopital</t>
  </si>
  <si>
    <t>74700</t>
  </si>
  <si>
    <t>SALLANCHES</t>
  </si>
  <si>
    <t>380 rue de l'hopital 74700 SALLANCHES</t>
  </si>
  <si>
    <t>380 Rue de l'Hôpital 74700 Sallanches</t>
  </si>
  <si>
    <t>74256</t>
  </si>
  <si>
    <t>CLINIQUE GENERALE D'ANNECY</t>
  </si>
  <si>
    <t>740780424</t>
  </si>
  <si>
    <t>4 Chemin de la Tour la Reine</t>
  </si>
  <si>
    <t>74000</t>
  </si>
  <si>
    <t>ANNECY</t>
  </si>
  <si>
    <t>4 Chemin de la Tour la Reine 74000 ANNECY</t>
  </si>
  <si>
    <t>74010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</si>
</sst>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"/>
    <numFmt numFmtId="165" formatCode="mm/dd/yyyy"/>
  </numFmts>
  <fonts count="17">
    <font>
      <sz val="10.0"/>
      <color rgb="FF000000"/>
      <name val="Arial"/>
    </font>
    <font/>
    <font>
      <sz val="14.0"/>
    </font>
    <font>
      <b/>
      <sz val="12.0"/>
      <color rgb="FFFFFFFF"/>
    </font>
    <font>
      <b/>
      <sz val="14.0"/>
      <color rgb="FFFFFFFF"/>
    </font>
    <font>
      <u/>
      <color rgb="FF0000FF"/>
    </font>
    <font>
      <b/>
      <sz val="12.0"/>
      <color rgb="FF0B5394"/>
    </font>
    <font>
      <b/>
      <color rgb="FFFF0000"/>
    </font>
    <font>
      <b/>
    </font>
    <font>
      <b/>
      <sz val="12.0"/>
      <color rgb="FF000000"/>
      <name val="Calibri"/>
    </font>
    <font>
      <sz val="11.0"/>
    </font>
    <font>
      <b/>
      <color rgb="FFFFFFFF"/>
    </font>
    <font>
      <color rgb="FF0000FF"/>
    </font>
    <font>
      <sz val="11.0"/>
      <color rgb="FF0000FF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&quot;Akzidenz Grotesk BE&quot;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0" fillId="0" fontId="2" numFmtId="0" xfId="0" applyAlignment="1" applyFont="1">
      <alignment/>
    </xf>
    <xf borderId="0" fillId="3" fontId="3" numFmtId="0" xfId="0" applyAlignment="1" applyFill="1" applyFont="1">
      <alignment horizontal="center" vertical="center"/>
    </xf>
    <xf borderId="0" fillId="0" fontId="1" numFmtId="0" xfId="0" applyAlignment="1" applyFont="1">
      <alignment/>
    </xf>
    <xf borderId="0" fillId="4" fontId="4" numFmtId="0" xfId="0" applyAlignment="1" applyFill="1" applyFont="1">
      <alignment horizontal="center" vertical="center" wrapText="1"/>
    </xf>
    <xf borderId="0" fillId="5" fontId="3" numFmtId="0" xfId="0" applyAlignment="1" applyFill="1" applyFont="1">
      <alignment vertical="center" wrapText="1"/>
    </xf>
    <xf borderId="0" fillId="5" fontId="4" numFmtId="0" xfId="0" applyAlignment="1" applyFont="1">
      <alignment horizontal="center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wrapText="1"/>
    </xf>
    <xf borderId="0" fillId="0" fontId="6" numFmtId="0" xfId="0" applyAlignment="1" applyFont="1">
      <alignment/>
    </xf>
    <xf borderId="0" fillId="2" fontId="7" numFmtId="0" xfId="0" applyAlignment="1" applyFont="1">
      <alignment horizontal="center" vertical="center" wrapText="1"/>
    </xf>
    <xf borderId="0" fillId="6" fontId="3" numFmtId="0" xfId="0" applyAlignment="1" applyFill="1" applyFont="1">
      <alignment horizontal="center" vertical="center"/>
    </xf>
    <xf borderId="0" fillId="0" fontId="8" numFmtId="0" xfId="0" applyAlignment="1" applyFont="1">
      <alignment horizontal="center" vertical="center" wrapText="1"/>
    </xf>
    <xf borderId="0" fillId="0" fontId="1" numFmtId="14" xfId="0" applyAlignment="1" applyFont="1" applyNumberFormat="1">
      <alignment/>
    </xf>
    <xf borderId="1" fillId="7" fontId="9" numFmtId="0" xfId="0" applyAlignment="1" applyBorder="1" applyFill="1" applyFont="1">
      <alignment horizontal="center" vertical="top" wrapText="1"/>
    </xf>
    <xf borderId="0" fillId="0" fontId="1" numFmtId="0" xfId="0" applyAlignment="1" applyFont="1">
      <alignment/>
    </xf>
    <xf borderId="0" fillId="0" fontId="10" numFmtId="0" xfId="0" applyAlignment="1" applyFont="1">
      <alignment/>
    </xf>
    <xf borderId="0" fillId="6" fontId="11" numFmtId="0" xfId="0" applyFont="1"/>
    <xf borderId="0" fillId="8" fontId="11" numFmtId="0" xfId="0" applyFill="1" applyFont="1"/>
    <xf borderId="2" fillId="7" fontId="9" numFmtId="0" xfId="0" applyAlignment="1" applyBorder="1" applyFont="1">
      <alignment horizontal="center" vertical="top" wrapText="1"/>
    </xf>
    <xf borderId="2" fillId="7" fontId="9" numFmtId="0" xfId="0" applyAlignment="1" applyBorder="1" applyFont="1">
      <alignment horizontal="center" vertical="top" wrapText="1"/>
    </xf>
    <xf borderId="0" fillId="9" fontId="11" numFmtId="0" xfId="0" applyFill="1" applyFont="1"/>
    <xf borderId="0" fillId="0" fontId="1" numFmtId="0" xfId="0" applyFont="1"/>
    <xf borderId="0" fillId="0" fontId="8" numFmtId="0" xfId="0" applyAlignment="1" applyFont="1">
      <alignment horizontal="center" vertical="center" wrapText="1"/>
    </xf>
    <xf borderId="0" fillId="0" fontId="12" numFmtId="0" xfId="0" applyAlignment="1" applyFont="1">
      <alignment/>
    </xf>
    <xf borderId="0" fillId="0" fontId="12" numFmtId="0" xfId="0" applyAlignment="1" applyFont="1">
      <alignment/>
    </xf>
    <xf borderId="0" fillId="0" fontId="12" numFmtId="0" xfId="0" applyFont="1"/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14" numFmtId="0" xfId="0" applyAlignment="1" applyFont="1">
      <alignment/>
    </xf>
    <xf borderId="0" fillId="0" fontId="14" numFmtId="0" xfId="0" applyAlignment="1" applyFont="1">
      <alignment/>
    </xf>
    <xf borderId="0" fillId="0" fontId="15" numFmtId="164" xfId="0" applyAlignment="1" applyFont="1" applyNumberFormat="1">
      <alignment/>
    </xf>
    <xf borderId="0" fillId="0" fontId="10" numFmtId="0" xfId="0" applyAlignment="1" applyFont="1">
      <alignment/>
    </xf>
    <xf borderId="0" fillId="0" fontId="14" numFmtId="0" xfId="0" applyAlignment="1" applyFont="1">
      <alignment horizontal="right"/>
    </xf>
    <xf borderId="0" fillId="0" fontId="14" numFmtId="0" xfId="0" applyAlignment="1" applyFont="1">
      <alignment/>
    </xf>
    <xf borderId="0" fillId="0" fontId="14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0" fontId="16" numFmtId="0" xfId="0" applyAlignment="1" applyFont="1">
      <alignment/>
    </xf>
    <xf borderId="0" fillId="0" fontId="16" numFmtId="0" xfId="0" applyAlignment="1" applyFont="1">
      <alignment/>
    </xf>
    <xf borderId="0" fillId="0" fontId="16" numFmtId="0" xfId="0" applyAlignment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umap.openstreetmap.fr/fr/map/services-durgences_75732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14"/>
    <col customWidth="1" min="2" max="2" width="85.43"/>
  </cols>
  <sheetData>
    <row r="1">
      <c r="A1" s="3" t="s">
        <v>0</v>
      </c>
      <c r="B1" s="4" t="s">
        <v>3</v>
      </c>
    </row>
    <row r="2">
      <c r="A2" s="3" t="s">
        <v>4</v>
      </c>
      <c r="B2" s="4" t="s">
        <v>5</v>
      </c>
    </row>
    <row r="3">
      <c r="A3" s="3" t="s">
        <v>6</v>
      </c>
      <c r="B3" s="4" t="s">
        <v>7</v>
      </c>
    </row>
    <row r="4">
      <c r="A4" s="3" t="s">
        <v>8</v>
      </c>
      <c r="B4" s="4" t="s">
        <v>9</v>
      </c>
    </row>
    <row r="6" ht="43.5" customHeight="1">
      <c r="A6" s="6" t="s">
        <v>10</v>
      </c>
      <c r="B6" s="8" t="s">
        <v>12</v>
      </c>
    </row>
    <row r="8">
      <c r="A8" s="10" t="s">
        <v>13</v>
      </c>
    </row>
    <row r="9">
      <c r="A9" s="12" t="s">
        <v>15</v>
      </c>
      <c r="B9" s="12" t="s">
        <v>17</v>
      </c>
    </row>
    <row r="10">
      <c r="A10" s="13" t="s">
        <v>14</v>
      </c>
      <c r="B10" s="4" t="s">
        <v>19</v>
      </c>
    </row>
    <row r="11">
      <c r="A11" s="13" t="s">
        <v>16</v>
      </c>
      <c r="B11" s="4" t="s">
        <v>22</v>
      </c>
    </row>
    <row r="12">
      <c r="A12" s="13" t="s">
        <v>18</v>
      </c>
      <c r="B12" s="4" t="s">
        <v>26</v>
      </c>
    </row>
    <row r="13">
      <c r="A13" s="13" t="s">
        <v>20</v>
      </c>
      <c r="B13" s="4" t="s">
        <v>20</v>
      </c>
    </row>
    <row r="14">
      <c r="A14" s="13" t="s">
        <v>21</v>
      </c>
      <c r="B14" s="4" t="s">
        <v>31</v>
      </c>
    </row>
    <row r="15">
      <c r="A15" s="13" t="s">
        <v>23</v>
      </c>
      <c r="B15" s="4" t="s">
        <v>23</v>
      </c>
    </row>
    <row r="16">
      <c r="A16" s="13" t="s">
        <v>24</v>
      </c>
      <c r="B16" s="4" t="s">
        <v>24</v>
      </c>
    </row>
    <row r="17">
      <c r="A17" s="13" t="s">
        <v>25</v>
      </c>
      <c r="B17" s="4" t="s">
        <v>38</v>
      </c>
    </row>
    <row r="18">
      <c r="A18" s="13" t="s">
        <v>27</v>
      </c>
      <c r="B18" s="4" t="s">
        <v>39</v>
      </c>
    </row>
    <row r="19">
      <c r="A19" s="13" t="s">
        <v>28</v>
      </c>
      <c r="B19" s="4" t="s">
        <v>40</v>
      </c>
    </row>
    <row r="20">
      <c r="A20" s="13" t="s">
        <v>29</v>
      </c>
      <c r="B20" s="4" t="s">
        <v>41</v>
      </c>
    </row>
    <row r="21">
      <c r="A21" s="13" t="s">
        <v>30</v>
      </c>
      <c r="B21" s="4" t="s">
        <v>43</v>
      </c>
    </row>
    <row r="22">
      <c r="A22" s="13" t="s">
        <v>32</v>
      </c>
      <c r="B22" s="4" t="s">
        <v>45</v>
      </c>
    </row>
    <row r="23">
      <c r="A23" s="13" t="s">
        <v>33</v>
      </c>
      <c r="B23" s="4" t="s">
        <v>47</v>
      </c>
    </row>
    <row r="24">
      <c r="A24" s="13" t="s">
        <v>34</v>
      </c>
      <c r="B24" s="4" t="s">
        <v>48</v>
      </c>
    </row>
    <row r="25">
      <c r="A25" s="13" t="s">
        <v>35</v>
      </c>
      <c r="B25" s="4" t="s">
        <v>49</v>
      </c>
    </row>
    <row r="26">
      <c r="A26" s="13" t="s">
        <v>36</v>
      </c>
      <c r="B26" s="4" t="s">
        <v>50</v>
      </c>
    </row>
    <row r="27">
      <c r="A27" s="13" t="s">
        <v>37</v>
      </c>
      <c r="B27" s="4" t="s">
        <v>51</v>
      </c>
    </row>
    <row r="28">
      <c r="B28" s="4"/>
    </row>
    <row r="30">
      <c r="B30" s="4"/>
    </row>
    <row r="31">
      <c r="B31" s="4"/>
    </row>
  </sheetData>
  <hyperlinks>
    <hyperlink r:id="rId2" ref="B6"/>
  </hyperlink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5.0"/>
    <col customWidth="1" min="4" max="4" width="26.0"/>
    <col customWidth="1" min="7" max="7" width="23.0"/>
  </cols>
  <sheetData>
    <row r="1">
      <c r="A1" s="1"/>
      <c r="B1" s="5" t="s">
        <v>2</v>
      </c>
      <c r="K1" s="7" t="s">
        <v>11</v>
      </c>
    </row>
    <row r="2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1468</v>
      </c>
      <c r="C3" s="16" t="s">
        <v>1469</v>
      </c>
      <c r="D3" s="4" t="s">
        <v>1470</v>
      </c>
      <c r="E3" s="4"/>
      <c r="F3" s="33" t="s">
        <v>1471</v>
      </c>
      <c r="G3" s="4" t="s">
        <v>1472</v>
      </c>
      <c r="H3" s="4" t="s">
        <v>69</v>
      </c>
      <c r="I3" s="17" t="s">
        <v>57</v>
      </c>
      <c r="J3" s="4" t="s">
        <v>106</v>
      </c>
      <c r="K3" s="4" t="s">
        <v>1473</v>
      </c>
      <c r="L3" s="4">
        <v>41.922993</v>
      </c>
      <c r="M3" s="4">
        <v>8.735141</v>
      </c>
      <c r="N3" s="4" t="s">
        <v>1474</v>
      </c>
      <c r="O3" s="4">
        <v>0.78</v>
      </c>
      <c r="P3" s="4" t="s">
        <v>61</v>
      </c>
      <c r="Q3" s="4" t="s">
        <v>1475</v>
      </c>
      <c r="R3" s="4" t="s">
        <v>1476</v>
      </c>
    </row>
    <row r="4">
      <c r="B4" s="4" t="s">
        <v>1477</v>
      </c>
      <c r="C4" s="16" t="s">
        <v>1478</v>
      </c>
      <c r="D4" s="4" t="s">
        <v>1479</v>
      </c>
      <c r="E4" s="4" t="s">
        <v>1480</v>
      </c>
      <c r="F4" s="33" t="s">
        <v>1481</v>
      </c>
      <c r="G4" s="4" t="s">
        <v>1482</v>
      </c>
      <c r="H4" s="4" t="s">
        <v>69</v>
      </c>
      <c r="I4" s="17" t="s">
        <v>108</v>
      </c>
      <c r="J4" s="4" t="s">
        <v>71</v>
      </c>
      <c r="K4" s="4" t="s">
        <v>1483</v>
      </c>
      <c r="L4" s="4">
        <v>41.598386</v>
      </c>
      <c r="M4" s="4">
        <v>9.27699</v>
      </c>
      <c r="N4" s="4" t="s">
        <v>1485</v>
      </c>
      <c r="O4" s="4">
        <v>0.51</v>
      </c>
      <c r="P4" s="4" t="s">
        <v>233</v>
      </c>
      <c r="Q4" s="4" t="s">
        <v>1475</v>
      </c>
      <c r="R4" s="4" t="s">
        <v>1488</v>
      </c>
    </row>
    <row r="5">
      <c r="B5" s="4" t="s">
        <v>1491</v>
      </c>
      <c r="C5" s="16" t="s">
        <v>1492</v>
      </c>
      <c r="D5" s="4" t="s">
        <v>1493</v>
      </c>
      <c r="E5" s="4"/>
      <c r="F5" s="33" t="s">
        <v>1494</v>
      </c>
      <c r="G5" s="4" t="s">
        <v>1495</v>
      </c>
      <c r="H5" s="4" t="s">
        <v>69</v>
      </c>
      <c r="I5" s="17" t="s">
        <v>57</v>
      </c>
      <c r="J5" s="4" t="s">
        <v>106</v>
      </c>
      <c r="K5" s="4" t="s">
        <v>1496</v>
      </c>
      <c r="L5" s="4">
        <v>42.680783</v>
      </c>
      <c r="M5" s="4">
        <v>9.428588</v>
      </c>
      <c r="N5" s="4" t="s">
        <v>1497</v>
      </c>
      <c r="O5" s="4">
        <v>0.83</v>
      </c>
      <c r="P5" s="4" t="s">
        <v>233</v>
      </c>
      <c r="Q5" s="4" t="s">
        <v>1498</v>
      </c>
      <c r="R5" s="4" t="s">
        <v>1499</v>
      </c>
    </row>
    <row r="6">
      <c r="B6" s="4" t="s">
        <v>1500</v>
      </c>
      <c r="C6" s="16" t="s">
        <v>1501</v>
      </c>
      <c r="D6" s="4" t="s">
        <v>1502</v>
      </c>
      <c r="E6" s="4"/>
      <c r="F6" s="33" t="s">
        <v>1503</v>
      </c>
      <c r="G6" s="4" t="s">
        <v>1504</v>
      </c>
      <c r="H6" s="4" t="s">
        <v>69</v>
      </c>
      <c r="I6" s="17" t="s">
        <v>57</v>
      </c>
      <c r="J6" s="4" t="s">
        <v>104</v>
      </c>
      <c r="K6" s="4" t="s">
        <v>1505</v>
      </c>
      <c r="L6" s="4">
        <v>42.548243</v>
      </c>
      <c r="M6" s="4">
        <v>8.7622</v>
      </c>
      <c r="N6" s="4" t="s">
        <v>1506</v>
      </c>
      <c r="O6" s="4">
        <v>0.93</v>
      </c>
      <c r="P6" s="4" t="s">
        <v>1113</v>
      </c>
      <c r="Q6" s="4" t="s">
        <v>1498</v>
      </c>
      <c r="R6" s="4" t="s">
        <v>1507</v>
      </c>
    </row>
    <row r="7">
      <c r="B7" s="4"/>
      <c r="C7" s="16"/>
      <c r="D7" s="4"/>
      <c r="E7" s="4"/>
      <c r="F7" s="33"/>
      <c r="G7" s="4"/>
      <c r="H7" s="4"/>
      <c r="I7" s="17"/>
      <c r="J7" s="4"/>
      <c r="L7" s="4"/>
      <c r="M7" s="4"/>
      <c r="O7" s="4"/>
      <c r="P7" s="4"/>
      <c r="Q7" s="4"/>
      <c r="R7" s="4"/>
    </row>
    <row r="8">
      <c r="B8" s="4"/>
      <c r="C8" s="16"/>
      <c r="D8" s="4"/>
      <c r="E8" s="4"/>
      <c r="F8" s="33"/>
      <c r="G8" s="4"/>
      <c r="H8" s="4"/>
      <c r="I8" s="17"/>
      <c r="J8" s="4"/>
    </row>
    <row r="9">
      <c r="B9" s="4"/>
      <c r="C9" s="16"/>
      <c r="D9" s="4"/>
      <c r="E9" s="4"/>
      <c r="F9" s="33"/>
      <c r="G9" s="4"/>
      <c r="H9" s="4"/>
      <c r="I9" s="17"/>
      <c r="J9" s="4"/>
    </row>
    <row r="10">
      <c r="B10" s="4"/>
      <c r="C10" s="16"/>
      <c r="D10" s="4"/>
      <c r="E10" s="4"/>
      <c r="F10" s="33"/>
      <c r="G10" s="4"/>
      <c r="H10" s="4"/>
      <c r="I10" s="17"/>
      <c r="J10" s="4"/>
    </row>
    <row r="11">
      <c r="B11" s="4"/>
      <c r="C11" s="16"/>
      <c r="D11" s="4"/>
      <c r="E11" s="4"/>
      <c r="F11" s="33"/>
      <c r="G11" s="4"/>
      <c r="H11" s="4"/>
      <c r="I11" s="17"/>
      <c r="J11" s="4"/>
    </row>
    <row r="12">
      <c r="B12" s="4"/>
      <c r="C12" s="16"/>
      <c r="D12" s="4"/>
      <c r="F12" s="33"/>
      <c r="G12" s="4"/>
      <c r="H12" s="4"/>
      <c r="I12" s="17"/>
      <c r="J12" s="4"/>
    </row>
    <row r="13">
      <c r="B13" s="4"/>
      <c r="C13" s="16"/>
      <c r="D13" s="4"/>
      <c r="E13" s="4"/>
      <c r="F13" s="33"/>
      <c r="G13" s="4"/>
      <c r="H13" s="4"/>
      <c r="I13" s="17"/>
      <c r="J13" s="4"/>
    </row>
    <row r="14">
      <c r="B14" s="4"/>
      <c r="C14" s="16"/>
      <c r="D14" s="4"/>
      <c r="E14" s="4"/>
      <c r="F14" s="33"/>
      <c r="G14" s="4"/>
      <c r="H14" s="4"/>
      <c r="I14" s="17"/>
      <c r="J14" s="4"/>
    </row>
    <row r="15">
      <c r="B15" s="4"/>
      <c r="C15" s="16"/>
      <c r="D15" s="4"/>
      <c r="E15" s="4"/>
      <c r="F15" s="33"/>
      <c r="G15" s="4"/>
      <c r="H15" s="4"/>
      <c r="I15" s="17"/>
      <c r="J15" s="4"/>
    </row>
    <row r="16">
      <c r="B16" s="4"/>
      <c r="C16" s="16"/>
      <c r="D16" s="4"/>
      <c r="F16" s="33"/>
      <c r="G16" s="4"/>
      <c r="H16" s="4"/>
      <c r="I16" s="17"/>
      <c r="J16" s="4"/>
    </row>
    <row r="17">
      <c r="B17" s="4"/>
      <c r="C17" s="16"/>
      <c r="D17" s="4"/>
      <c r="E17" s="4"/>
      <c r="F17" s="33"/>
      <c r="G17" s="4"/>
      <c r="H17" s="4"/>
      <c r="I17" s="17"/>
      <c r="J17" s="4"/>
    </row>
    <row r="18">
      <c r="B18" s="4"/>
      <c r="C18" s="16"/>
      <c r="D18" s="4"/>
      <c r="E18" s="4"/>
      <c r="F18" s="33"/>
      <c r="G18" s="4"/>
      <c r="H18" s="4"/>
      <c r="I18" s="17"/>
      <c r="J18" s="4"/>
    </row>
  </sheetData>
  <mergeCells count="2">
    <mergeCell ref="B1:J1"/>
    <mergeCell ref="K1:R1"/>
  </mergeCells>
  <dataValidations>
    <dataValidation type="list" allowBlank="1" sqref="I3:I18">
      <formula1>"non renseigné,public,privé,HIA,ESPIC"</formula1>
    </dataValidation>
    <dataValidation type="list" allowBlank="1" sqref="J7:J18">
      <formula1>"non renseigné,CHU/CHR,siège de SAMU,siège de SMUR"</formula1>
    </dataValidation>
    <dataValidation type="list" allowBlank="1" sqref="J3:J6">
      <formula1>"non renseigné,CHU/CHR,siège de SAMU,siège de SMUR,autre"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4.29"/>
    <col customWidth="1" min="4" max="4" width="24.71"/>
    <col customWidth="1" min="7" max="7" width="32.14"/>
    <col customWidth="1" min="14" max="14" width="35.14"/>
  </cols>
  <sheetData>
    <row r="1">
      <c r="A1" s="1"/>
      <c r="B1" s="5" t="s">
        <v>2</v>
      </c>
      <c r="K1" s="7" t="s">
        <v>11</v>
      </c>
    </row>
    <row r="2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1484</v>
      </c>
      <c r="C3" s="16" t="s">
        <v>1486</v>
      </c>
      <c r="D3" s="4" t="s">
        <v>1487</v>
      </c>
      <c r="E3" s="4"/>
      <c r="F3" s="33" t="s">
        <v>1489</v>
      </c>
      <c r="G3" s="4" t="s">
        <v>1490</v>
      </c>
      <c r="H3" s="4" t="s">
        <v>56</v>
      </c>
      <c r="I3" s="17" t="s">
        <v>104</v>
      </c>
      <c r="J3" s="4" t="s">
        <v>104</v>
      </c>
      <c r="K3" s="4" t="s">
        <v>1508</v>
      </c>
      <c r="L3" s="4">
        <v>47.517528</v>
      </c>
      <c r="M3" s="4">
        <v>6.793665</v>
      </c>
      <c r="N3" s="4" t="s">
        <v>1509</v>
      </c>
      <c r="O3" s="4">
        <v>0.85</v>
      </c>
      <c r="P3" s="4" t="s">
        <v>61</v>
      </c>
      <c r="Q3" s="4" t="s">
        <v>1510</v>
      </c>
      <c r="R3" s="16" t="s">
        <v>1511</v>
      </c>
    </row>
    <row r="4">
      <c r="B4" s="4" t="s">
        <v>1484</v>
      </c>
      <c r="C4" s="16" t="s">
        <v>1486</v>
      </c>
      <c r="D4" s="4" t="s">
        <v>1487</v>
      </c>
      <c r="F4" s="33" t="s">
        <v>1489</v>
      </c>
      <c r="G4" s="4" t="s">
        <v>1490</v>
      </c>
      <c r="H4" s="4" t="s">
        <v>96</v>
      </c>
      <c r="I4" s="17" t="s">
        <v>104</v>
      </c>
      <c r="J4" s="4" t="s">
        <v>104</v>
      </c>
      <c r="K4" s="4" t="s">
        <v>1508</v>
      </c>
      <c r="L4" s="4">
        <v>47.517528</v>
      </c>
      <c r="M4" s="4">
        <v>6.793665</v>
      </c>
      <c r="N4" s="4" t="s">
        <v>1509</v>
      </c>
      <c r="O4" s="4">
        <v>0.85</v>
      </c>
      <c r="P4" s="4" t="s">
        <v>61</v>
      </c>
      <c r="Q4" s="4" t="s">
        <v>1510</v>
      </c>
      <c r="R4" s="16" t="s">
        <v>1511</v>
      </c>
    </row>
    <row r="5">
      <c r="B5" s="4" t="s">
        <v>1512</v>
      </c>
      <c r="C5" s="16" t="s">
        <v>1513</v>
      </c>
      <c r="D5" s="4" t="s">
        <v>1514</v>
      </c>
      <c r="E5" s="4" t="s">
        <v>1308</v>
      </c>
      <c r="F5" s="33" t="s">
        <v>1515</v>
      </c>
      <c r="G5" s="4" t="s">
        <v>1516</v>
      </c>
      <c r="H5" s="4" t="s">
        <v>69</v>
      </c>
      <c r="I5" s="17" t="s">
        <v>104</v>
      </c>
      <c r="J5" s="4" t="s">
        <v>104</v>
      </c>
      <c r="K5" s="4" t="s">
        <v>1517</v>
      </c>
      <c r="L5" s="4">
        <v>46.90111</v>
      </c>
      <c r="M5" s="4">
        <v>6.360202</v>
      </c>
      <c r="N5" s="4" t="s">
        <v>1518</v>
      </c>
      <c r="O5" s="4">
        <v>0.84</v>
      </c>
      <c r="P5" s="4" t="s">
        <v>61</v>
      </c>
      <c r="Q5" s="4" t="s">
        <v>1510</v>
      </c>
      <c r="R5" s="16" t="s">
        <v>1519</v>
      </c>
    </row>
    <row r="6">
      <c r="B6" s="4" t="s">
        <v>1520</v>
      </c>
      <c r="C6" s="16" t="s">
        <v>1521</v>
      </c>
      <c r="D6" s="4" t="s">
        <v>1522</v>
      </c>
      <c r="E6" s="4"/>
      <c r="F6" s="33" t="s">
        <v>1523</v>
      </c>
      <c r="G6" s="4" t="s">
        <v>1524</v>
      </c>
      <c r="H6" s="4" t="s">
        <v>56</v>
      </c>
      <c r="I6" s="17" t="s">
        <v>104</v>
      </c>
      <c r="J6" s="4" t="s">
        <v>104</v>
      </c>
      <c r="K6" s="4" t="s">
        <v>1525</v>
      </c>
      <c r="L6" s="4">
        <v>47.225582</v>
      </c>
      <c r="M6" s="4">
        <v>5.959611</v>
      </c>
      <c r="N6" s="4" t="s">
        <v>1526</v>
      </c>
      <c r="O6" s="4">
        <v>0.85</v>
      </c>
      <c r="P6" s="4" t="s">
        <v>61</v>
      </c>
      <c r="Q6" s="4" t="s">
        <v>1510</v>
      </c>
      <c r="R6" s="16" t="s">
        <v>1527</v>
      </c>
    </row>
    <row r="7">
      <c r="B7" s="4" t="s">
        <v>1520</v>
      </c>
      <c r="C7" s="16" t="s">
        <v>1521</v>
      </c>
      <c r="D7" s="4" t="s">
        <v>1522</v>
      </c>
      <c r="E7" s="4"/>
      <c r="F7" s="33" t="s">
        <v>1523</v>
      </c>
      <c r="G7" s="4" t="s">
        <v>1524</v>
      </c>
      <c r="H7" s="4" t="s">
        <v>56</v>
      </c>
      <c r="I7" s="17" t="s">
        <v>104</v>
      </c>
      <c r="J7" s="4" t="s">
        <v>104</v>
      </c>
      <c r="K7" s="4" t="s">
        <v>1525</v>
      </c>
      <c r="L7" s="4">
        <v>47.225582</v>
      </c>
      <c r="M7" s="4">
        <v>5.959611</v>
      </c>
      <c r="N7" s="4" t="s">
        <v>1526</v>
      </c>
      <c r="O7" s="4">
        <v>0.85</v>
      </c>
      <c r="P7" s="4" t="s">
        <v>61</v>
      </c>
      <c r="Q7" s="4" t="s">
        <v>1510</v>
      </c>
      <c r="R7" s="16" t="s">
        <v>1527</v>
      </c>
    </row>
    <row r="8">
      <c r="B8" s="4" t="s">
        <v>1520</v>
      </c>
      <c r="C8" s="16" t="s">
        <v>1521</v>
      </c>
      <c r="D8" s="4" t="s">
        <v>1522</v>
      </c>
      <c r="E8" s="4"/>
      <c r="F8" s="33" t="s">
        <v>1523</v>
      </c>
      <c r="G8" s="4" t="s">
        <v>1524</v>
      </c>
      <c r="H8" s="4" t="s">
        <v>96</v>
      </c>
      <c r="I8" s="17" t="s">
        <v>104</v>
      </c>
      <c r="J8" s="4" t="s">
        <v>104</v>
      </c>
      <c r="K8" s="4" t="s">
        <v>1525</v>
      </c>
      <c r="L8" s="4">
        <v>47.225582</v>
      </c>
      <c r="M8" s="4">
        <v>5.959611</v>
      </c>
      <c r="N8" s="4" t="s">
        <v>1526</v>
      </c>
      <c r="O8" s="4">
        <v>0.85</v>
      </c>
      <c r="P8" s="4" t="s">
        <v>61</v>
      </c>
      <c r="Q8" s="4" t="s">
        <v>1510</v>
      </c>
      <c r="R8" s="16" t="s">
        <v>1527</v>
      </c>
    </row>
    <row r="9">
      <c r="B9" s="4" t="s">
        <v>1528</v>
      </c>
      <c r="C9" s="16" t="s">
        <v>1529</v>
      </c>
      <c r="D9" s="4" t="s">
        <v>1530</v>
      </c>
      <c r="E9" s="4" t="s">
        <v>1531</v>
      </c>
      <c r="F9" s="33" t="s">
        <v>1532</v>
      </c>
      <c r="G9" s="4" t="s">
        <v>1533</v>
      </c>
      <c r="H9" s="4" t="s">
        <v>69</v>
      </c>
      <c r="I9" s="17" t="s">
        <v>104</v>
      </c>
      <c r="J9" s="4" t="s">
        <v>104</v>
      </c>
      <c r="K9" s="4" t="s">
        <v>1534</v>
      </c>
      <c r="L9" s="4">
        <v>46.677</v>
      </c>
      <c r="M9" s="4">
        <v>5.552606</v>
      </c>
      <c r="N9" s="4" t="s">
        <v>1535</v>
      </c>
      <c r="O9" s="4">
        <v>0.84</v>
      </c>
      <c r="P9" s="4" t="s">
        <v>61</v>
      </c>
      <c r="Q9" s="4" t="s">
        <v>1536</v>
      </c>
      <c r="R9" s="16" t="s">
        <v>1537</v>
      </c>
    </row>
    <row r="10">
      <c r="B10" s="4" t="s">
        <v>1538</v>
      </c>
      <c r="C10" s="16" t="s">
        <v>1539</v>
      </c>
      <c r="D10" s="4"/>
      <c r="E10" s="4" t="s">
        <v>1540</v>
      </c>
      <c r="F10" s="33" t="s">
        <v>1541</v>
      </c>
      <c r="G10" s="4" t="s">
        <v>1542</v>
      </c>
      <c r="H10" s="4" t="s">
        <v>69</v>
      </c>
      <c r="I10" s="17" t="s">
        <v>104</v>
      </c>
      <c r="J10" s="4" t="s">
        <v>104</v>
      </c>
      <c r="K10" s="4" t="s">
        <v>1543</v>
      </c>
      <c r="L10" s="4">
        <v>46.385322</v>
      </c>
      <c r="M10" s="4">
        <v>5.866967</v>
      </c>
      <c r="N10" s="4" t="s">
        <v>1543</v>
      </c>
      <c r="O10" s="4">
        <v>1.0</v>
      </c>
      <c r="P10" s="4" t="s">
        <v>214</v>
      </c>
      <c r="Q10" s="4" t="s">
        <v>1536</v>
      </c>
      <c r="R10" s="16" t="s">
        <v>1544</v>
      </c>
    </row>
    <row r="11">
      <c r="B11" s="4" t="s">
        <v>1545</v>
      </c>
      <c r="C11" s="16" t="s">
        <v>1546</v>
      </c>
      <c r="D11" s="4" t="s">
        <v>1547</v>
      </c>
      <c r="E11" s="4" t="s">
        <v>1168</v>
      </c>
      <c r="F11" s="33" t="s">
        <v>1548</v>
      </c>
      <c r="G11" s="4" t="s">
        <v>1549</v>
      </c>
      <c r="H11" s="4" t="s">
        <v>69</v>
      </c>
      <c r="I11" s="17" t="s">
        <v>104</v>
      </c>
      <c r="J11" s="4" t="s">
        <v>104</v>
      </c>
      <c r="K11" s="4" t="s">
        <v>1550</v>
      </c>
      <c r="L11" s="4">
        <v>46.736386</v>
      </c>
      <c r="M11" s="4">
        <v>5.910583</v>
      </c>
      <c r="N11" s="4" t="s">
        <v>1551</v>
      </c>
      <c r="O11" s="4">
        <v>0.85</v>
      </c>
      <c r="P11" s="4" t="s">
        <v>233</v>
      </c>
      <c r="Q11" s="4" t="s">
        <v>1536</v>
      </c>
      <c r="R11" s="16" t="s">
        <v>1552</v>
      </c>
    </row>
    <row r="12">
      <c r="B12" s="4" t="s">
        <v>1553</v>
      </c>
      <c r="C12" s="16" t="s">
        <v>1554</v>
      </c>
      <c r="D12" s="4" t="s">
        <v>1555</v>
      </c>
      <c r="E12" s="4" t="s">
        <v>1556</v>
      </c>
      <c r="F12" s="33" t="s">
        <v>1557</v>
      </c>
      <c r="G12" s="4" t="s">
        <v>1558</v>
      </c>
      <c r="H12" s="4" t="s">
        <v>69</v>
      </c>
      <c r="I12" s="17" t="s">
        <v>104</v>
      </c>
      <c r="J12" s="4" t="s">
        <v>104</v>
      </c>
      <c r="K12" s="4" t="s">
        <v>1559</v>
      </c>
      <c r="L12" s="4">
        <v>47.086857</v>
      </c>
      <c r="M12" s="4">
        <v>5.478077</v>
      </c>
      <c r="N12" s="4" t="s">
        <v>1560</v>
      </c>
      <c r="O12" s="4">
        <v>0.82</v>
      </c>
      <c r="P12" s="4" t="s">
        <v>233</v>
      </c>
      <c r="Q12" s="4" t="s">
        <v>1536</v>
      </c>
      <c r="R12" s="16" t="s">
        <v>1561</v>
      </c>
    </row>
    <row r="13">
      <c r="B13" s="4" t="s">
        <v>1562</v>
      </c>
      <c r="C13" s="16" t="s">
        <v>1563</v>
      </c>
      <c r="D13" s="4" t="s">
        <v>1564</v>
      </c>
      <c r="E13" s="4" t="s">
        <v>1565</v>
      </c>
      <c r="F13" s="33" t="s">
        <v>1566</v>
      </c>
      <c r="G13" s="4" t="s">
        <v>1567</v>
      </c>
      <c r="H13" s="4" t="s">
        <v>69</v>
      </c>
      <c r="I13" s="17" t="s">
        <v>104</v>
      </c>
      <c r="J13" s="4" t="s">
        <v>104</v>
      </c>
      <c r="K13" s="4" t="s">
        <v>1568</v>
      </c>
      <c r="L13" s="4">
        <v>47.635393</v>
      </c>
      <c r="M13" s="4">
        <v>6.139316</v>
      </c>
      <c r="N13" s="4" t="s">
        <v>1569</v>
      </c>
      <c r="O13" s="4">
        <v>0.53</v>
      </c>
      <c r="P13" s="4" t="s">
        <v>61</v>
      </c>
      <c r="Q13" s="4" t="s">
        <v>1570</v>
      </c>
      <c r="R13" s="16" t="s">
        <v>1571</v>
      </c>
    </row>
    <row r="14">
      <c r="B14" s="4" t="s">
        <v>1572</v>
      </c>
      <c r="C14" s="16" t="s">
        <v>1573</v>
      </c>
      <c r="D14" s="4" t="s">
        <v>1574</v>
      </c>
      <c r="E14" s="4" t="s">
        <v>1575</v>
      </c>
      <c r="F14" s="33" t="s">
        <v>1576</v>
      </c>
      <c r="G14" s="4" t="s">
        <v>1577</v>
      </c>
      <c r="H14" s="4" t="s">
        <v>69</v>
      </c>
      <c r="I14" s="17" t="s">
        <v>104</v>
      </c>
      <c r="J14" s="4" t="s">
        <v>104</v>
      </c>
      <c r="K14" s="4" t="s">
        <v>1578</v>
      </c>
      <c r="L14" s="4">
        <v>47.446463</v>
      </c>
      <c r="M14" s="4">
        <v>5.587264</v>
      </c>
      <c r="N14" s="4" t="s">
        <v>1579</v>
      </c>
      <c r="O14" s="4">
        <v>0.8</v>
      </c>
      <c r="P14" s="4" t="s">
        <v>61</v>
      </c>
      <c r="Q14" s="4" t="s">
        <v>1570</v>
      </c>
      <c r="R14" s="16" t="s">
        <v>1580</v>
      </c>
    </row>
    <row r="15">
      <c r="B15" s="4" t="s">
        <v>1581</v>
      </c>
      <c r="C15" s="16" t="s">
        <v>1582</v>
      </c>
      <c r="D15" s="4" t="s">
        <v>1583</v>
      </c>
      <c r="E15" s="4" t="s">
        <v>1584</v>
      </c>
      <c r="F15" s="33" t="s">
        <v>1585</v>
      </c>
      <c r="G15" s="4" t="s">
        <v>1586</v>
      </c>
      <c r="H15" s="4" t="s">
        <v>56</v>
      </c>
      <c r="I15" s="17" t="s">
        <v>104</v>
      </c>
      <c r="J15" s="4" t="s">
        <v>104</v>
      </c>
      <c r="K15" s="4" t="s">
        <v>1587</v>
      </c>
      <c r="L15" s="4">
        <v>47.642976</v>
      </c>
      <c r="M15" s="4">
        <v>6.853593</v>
      </c>
      <c r="N15" s="4" t="s">
        <v>1588</v>
      </c>
      <c r="O15" s="4">
        <v>0.78</v>
      </c>
      <c r="P15" s="4" t="s">
        <v>61</v>
      </c>
      <c r="Q15" s="4" t="s">
        <v>1589</v>
      </c>
      <c r="R15" s="16" t="s">
        <v>1590</v>
      </c>
    </row>
    <row r="16">
      <c r="B16" s="4" t="s">
        <v>1581</v>
      </c>
      <c r="C16" s="16" t="s">
        <v>1582</v>
      </c>
      <c r="D16" s="4" t="s">
        <v>1583</v>
      </c>
      <c r="E16" s="4" t="s">
        <v>1584</v>
      </c>
      <c r="F16" s="33" t="s">
        <v>1585</v>
      </c>
      <c r="G16" s="4" t="s">
        <v>1586</v>
      </c>
      <c r="H16" s="4" t="s">
        <v>96</v>
      </c>
      <c r="I16" s="17" t="s">
        <v>104</v>
      </c>
      <c r="J16" s="4" t="s">
        <v>104</v>
      </c>
      <c r="K16" s="4" t="s">
        <v>1587</v>
      </c>
      <c r="L16" s="4">
        <v>47.642976</v>
      </c>
      <c r="M16" s="4">
        <v>6.853593</v>
      </c>
      <c r="N16" s="4" t="s">
        <v>1588</v>
      </c>
      <c r="O16" s="4">
        <v>0.78</v>
      </c>
      <c r="P16" s="4" t="s">
        <v>61</v>
      </c>
      <c r="Q16" s="4" t="s">
        <v>1589</v>
      </c>
      <c r="R16" s="16" t="s">
        <v>1590</v>
      </c>
    </row>
    <row r="17">
      <c r="B17" s="4"/>
      <c r="C17" s="16"/>
      <c r="D17" s="4"/>
      <c r="E17" s="4"/>
      <c r="F17" s="33"/>
      <c r="G17" s="4"/>
      <c r="H17" s="4"/>
      <c r="I17" s="17"/>
      <c r="J17" s="4"/>
    </row>
    <row r="18">
      <c r="B18" s="4"/>
      <c r="C18" s="16"/>
      <c r="D18" s="4"/>
      <c r="E18" s="4"/>
      <c r="F18" s="33"/>
      <c r="G18" s="4"/>
      <c r="H18" s="4"/>
      <c r="I18" s="17"/>
      <c r="J18" s="4"/>
    </row>
    <row r="19">
      <c r="B19" s="4"/>
      <c r="C19" s="16"/>
      <c r="D19" s="4"/>
      <c r="E19" s="4"/>
      <c r="F19" s="33"/>
      <c r="G19" s="4"/>
      <c r="H19" s="4"/>
      <c r="I19" s="17"/>
      <c r="J19" s="4"/>
    </row>
    <row r="20">
      <c r="B20" s="4"/>
      <c r="C20" s="16"/>
      <c r="D20" s="4"/>
      <c r="E20" s="4"/>
      <c r="F20" s="33"/>
      <c r="G20" s="4"/>
      <c r="H20" s="4"/>
      <c r="I20" s="17"/>
      <c r="J20" s="4"/>
    </row>
    <row r="21">
      <c r="B21" s="4"/>
      <c r="C21" s="16"/>
      <c r="D21" s="4"/>
      <c r="F21" s="33"/>
      <c r="G21" s="4"/>
      <c r="H21" s="4"/>
      <c r="I21" s="17"/>
      <c r="J21" s="4"/>
    </row>
    <row r="22">
      <c r="B22" s="4"/>
      <c r="C22" s="16"/>
      <c r="D22" s="4"/>
      <c r="E22" s="4"/>
      <c r="F22" s="33"/>
      <c r="G22" s="4"/>
      <c r="H22" s="4"/>
      <c r="I22" s="17"/>
      <c r="J22" s="4"/>
    </row>
    <row r="23">
      <c r="B23" s="4"/>
      <c r="C23" s="16"/>
      <c r="D23" s="4"/>
      <c r="F23" s="33"/>
      <c r="G23" s="4"/>
      <c r="H23" s="4"/>
      <c r="I23" s="17"/>
      <c r="J23" s="4"/>
    </row>
    <row r="24">
      <c r="B24" s="4"/>
      <c r="C24" s="16"/>
      <c r="D24" s="4"/>
      <c r="E24" s="4"/>
      <c r="F24" s="33"/>
      <c r="G24" s="4"/>
      <c r="H24" s="4"/>
      <c r="I24" s="17"/>
      <c r="J24" s="4"/>
    </row>
    <row r="25">
      <c r="B25" s="4"/>
      <c r="C25" s="16"/>
      <c r="D25" s="4"/>
      <c r="E25" s="4"/>
      <c r="F25" s="33"/>
      <c r="G25" s="4"/>
      <c r="H25" s="4"/>
      <c r="I25" s="17"/>
      <c r="J25" s="4"/>
    </row>
    <row r="26">
      <c r="B26" s="4"/>
      <c r="C26" s="16"/>
      <c r="D26" s="4"/>
      <c r="E26" s="4"/>
      <c r="F26" s="33"/>
      <c r="G26" s="4"/>
      <c r="H26" s="4"/>
      <c r="I26" s="17"/>
      <c r="J26" s="4"/>
    </row>
    <row r="27">
      <c r="B27" s="4"/>
      <c r="C27" s="16"/>
      <c r="D27" s="4"/>
      <c r="E27" s="4"/>
      <c r="F27" s="33"/>
      <c r="G27" s="4"/>
      <c r="H27" s="4"/>
      <c r="I27" s="17"/>
      <c r="J27" s="4"/>
    </row>
    <row r="28">
      <c r="B28" s="4"/>
      <c r="C28" s="16"/>
      <c r="D28" s="16"/>
      <c r="E28" s="16"/>
      <c r="F28" s="33"/>
      <c r="G28" s="4"/>
      <c r="H28" s="4"/>
      <c r="I28" s="17"/>
      <c r="J28" s="4"/>
    </row>
    <row r="29">
      <c r="B29" s="4"/>
      <c r="C29" s="16"/>
      <c r="D29" s="16"/>
      <c r="E29" s="16"/>
      <c r="F29" s="16"/>
      <c r="G29" s="4"/>
      <c r="H29" s="4"/>
      <c r="I29" s="17"/>
      <c r="J29" s="4"/>
    </row>
    <row r="30">
      <c r="B30" s="4"/>
      <c r="C30" s="16"/>
      <c r="D30" s="16"/>
      <c r="E30" s="16"/>
      <c r="F30" s="16"/>
      <c r="G30" s="4"/>
      <c r="H30" s="4"/>
      <c r="I30" s="17"/>
      <c r="J30" s="4"/>
    </row>
    <row r="31">
      <c r="B31" s="4"/>
      <c r="C31" s="16"/>
      <c r="D31" s="16"/>
      <c r="E31" s="16"/>
      <c r="F31" s="16"/>
      <c r="G31" s="4"/>
      <c r="H31" s="4"/>
      <c r="I31" s="17"/>
      <c r="J31" s="4"/>
    </row>
    <row r="32">
      <c r="B32" s="4"/>
      <c r="C32" s="16"/>
      <c r="D32" s="16"/>
      <c r="E32" s="16"/>
      <c r="F32" s="16"/>
      <c r="G32" s="4"/>
      <c r="H32" s="4"/>
      <c r="I32" s="17"/>
      <c r="J32" s="4"/>
    </row>
  </sheetData>
  <mergeCells count="2">
    <mergeCell ref="B1:J1"/>
    <mergeCell ref="K1:R1"/>
  </mergeCells>
  <dataValidations>
    <dataValidation type="list" allowBlank="1" sqref="I3:I32">
      <formula1>"non renseigné,public,privé,HIA,ESPIC"</formula1>
    </dataValidation>
    <dataValidation type="list" allowBlank="1" sqref="J17:J32">
      <formula1>"non renseigné,CHU/CHR,siège de SAMU,siège de SMUR"</formula1>
    </dataValidation>
    <dataValidation type="list" allowBlank="1" sqref="J3:J16">
      <formula1>"non renseigné,CHU/CHR,siège de SAMU,siège de SMUR,autre"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7.57"/>
    <col customWidth="1" min="4" max="4" width="29.71"/>
    <col customWidth="1" min="7" max="7" width="27.57"/>
    <col customWidth="1" min="14" max="14" width="40.57"/>
  </cols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1591</v>
      </c>
      <c r="C3" s="16" t="s">
        <v>1592</v>
      </c>
      <c r="D3" s="4" t="s">
        <v>1593</v>
      </c>
      <c r="E3" s="4"/>
      <c r="F3" s="16" t="s">
        <v>1594</v>
      </c>
      <c r="G3" s="4" t="s">
        <v>1595</v>
      </c>
      <c r="H3" s="4" t="s">
        <v>69</v>
      </c>
      <c r="I3" s="17" t="s">
        <v>104</v>
      </c>
      <c r="J3" s="4" t="s">
        <v>104</v>
      </c>
      <c r="K3" s="4" t="s">
        <v>1596</v>
      </c>
      <c r="L3" s="4">
        <v>48.830234</v>
      </c>
      <c r="M3" s="4">
        <v>2.31087</v>
      </c>
      <c r="N3" s="4" t="s">
        <v>1597</v>
      </c>
      <c r="O3" s="4">
        <v>0.81</v>
      </c>
      <c r="P3" s="4" t="s">
        <v>61</v>
      </c>
      <c r="Q3" s="4" t="s">
        <v>1598</v>
      </c>
      <c r="R3" s="16" t="s">
        <v>1599</v>
      </c>
    </row>
    <row r="4">
      <c r="B4" s="4" t="s">
        <v>1600</v>
      </c>
      <c r="C4" s="16" t="s">
        <v>1601</v>
      </c>
      <c r="D4" s="4" t="s">
        <v>1602</v>
      </c>
      <c r="E4" s="4"/>
      <c r="F4" s="16" t="s">
        <v>1603</v>
      </c>
      <c r="G4" s="4" t="s">
        <v>1604</v>
      </c>
      <c r="H4" s="4" t="s">
        <v>69</v>
      </c>
      <c r="I4" s="17" t="s">
        <v>104</v>
      </c>
      <c r="J4" s="4" t="s">
        <v>104</v>
      </c>
      <c r="K4" s="4" t="s">
        <v>1605</v>
      </c>
      <c r="L4" s="4">
        <v>48.878305</v>
      </c>
      <c r="M4" s="4">
        <v>2.378088</v>
      </c>
      <c r="N4" s="4" t="s">
        <v>1606</v>
      </c>
      <c r="O4" s="4">
        <v>0.68</v>
      </c>
      <c r="P4" s="4" t="s">
        <v>61</v>
      </c>
      <c r="Q4" s="4" t="s">
        <v>1598</v>
      </c>
      <c r="R4" s="16" t="s">
        <v>1607</v>
      </c>
    </row>
    <row r="5">
      <c r="B5" s="4" t="s">
        <v>1608</v>
      </c>
      <c r="C5" s="16" t="s">
        <v>1609</v>
      </c>
      <c r="D5" s="4" t="s">
        <v>1610</v>
      </c>
      <c r="E5" s="4"/>
      <c r="F5" s="16" t="s">
        <v>1611</v>
      </c>
      <c r="G5" s="4" t="s">
        <v>1612</v>
      </c>
      <c r="H5" s="4" t="s">
        <v>69</v>
      </c>
      <c r="I5" s="17" t="s">
        <v>104</v>
      </c>
      <c r="J5" s="4" t="s">
        <v>104</v>
      </c>
      <c r="K5" s="4" t="s">
        <v>1613</v>
      </c>
      <c r="L5" s="4">
        <v>48.854342</v>
      </c>
      <c r="M5" s="4">
        <v>2.347729</v>
      </c>
      <c r="N5" s="4" t="s">
        <v>1614</v>
      </c>
      <c r="O5" s="4">
        <v>0.46</v>
      </c>
      <c r="P5" s="4" t="s">
        <v>61</v>
      </c>
      <c r="Q5" s="4" t="s">
        <v>1598</v>
      </c>
      <c r="R5" s="16" t="s">
        <v>1615</v>
      </c>
    </row>
    <row r="6">
      <c r="B6" s="4" t="s">
        <v>1616</v>
      </c>
      <c r="C6" s="16" t="s">
        <v>1617</v>
      </c>
      <c r="D6" s="4" t="s">
        <v>1618</v>
      </c>
      <c r="E6" s="4"/>
      <c r="F6" s="16" t="s">
        <v>1619</v>
      </c>
      <c r="G6" s="4" t="s">
        <v>1620</v>
      </c>
      <c r="H6" s="4" t="s">
        <v>69</v>
      </c>
      <c r="I6" s="17" t="s">
        <v>104</v>
      </c>
      <c r="J6" s="4" t="s">
        <v>104</v>
      </c>
      <c r="K6" s="4" t="s">
        <v>1621</v>
      </c>
      <c r="L6" s="4">
        <v>48.882314</v>
      </c>
      <c r="M6" s="4">
        <v>2.351258</v>
      </c>
      <c r="N6" s="4" t="s">
        <v>1622</v>
      </c>
      <c r="O6" s="4">
        <v>0.72</v>
      </c>
      <c r="P6" s="4" t="s">
        <v>61</v>
      </c>
      <c r="Q6" s="4" t="s">
        <v>1598</v>
      </c>
      <c r="R6" s="16" t="s">
        <v>1623</v>
      </c>
    </row>
    <row r="7">
      <c r="B7" s="4" t="s">
        <v>1624</v>
      </c>
      <c r="C7" s="16" t="s">
        <v>1625</v>
      </c>
      <c r="D7" s="4" t="s">
        <v>1626</v>
      </c>
      <c r="E7" s="4"/>
      <c r="F7" s="16" t="s">
        <v>1619</v>
      </c>
      <c r="G7" s="4" t="s">
        <v>1620</v>
      </c>
      <c r="H7" s="4" t="s">
        <v>69</v>
      </c>
      <c r="I7" s="17" t="s">
        <v>104</v>
      </c>
      <c r="J7" s="4" t="s">
        <v>104</v>
      </c>
      <c r="K7" s="4" t="s">
        <v>1627</v>
      </c>
      <c r="L7" s="4">
        <v>48.872811</v>
      </c>
      <c r="M7" s="4">
        <v>2.369746</v>
      </c>
      <c r="N7" s="4" t="s">
        <v>1628</v>
      </c>
      <c r="O7" s="4">
        <v>0.77</v>
      </c>
      <c r="P7" s="4" t="s">
        <v>61</v>
      </c>
      <c r="Q7" s="4" t="s">
        <v>1598</v>
      </c>
      <c r="R7" s="16" t="s">
        <v>1623</v>
      </c>
    </row>
    <row r="8">
      <c r="B8" s="4" t="s">
        <v>1629</v>
      </c>
      <c r="C8" s="16" t="s">
        <v>1630</v>
      </c>
      <c r="D8" s="4" t="s">
        <v>1631</v>
      </c>
      <c r="E8" s="4"/>
      <c r="F8" s="16" t="s">
        <v>1632</v>
      </c>
      <c r="G8" s="4" t="s">
        <v>1633</v>
      </c>
      <c r="H8" s="4" t="s">
        <v>69</v>
      </c>
      <c r="I8" s="17" t="s">
        <v>104</v>
      </c>
      <c r="J8" s="4" t="s">
        <v>104</v>
      </c>
      <c r="K8" s="4" t="s">
        <v>1635</v>
      </c>
      <c r="L8" s="4">
        <v>48.850222</v>
      </c>
      <c r="M8" s="4">
        <v>2.383117</v>
      </c>
      <c r="N8" s="4" t="s">
        <v>1638</v>
      </c>
      <c r="O8" s="4">
        <v>0.8</v>
      </c>
      <c r="P8" s="4" t="s">
        <v>61</v>
      </c>
      <c r="Q8" s="4" t="s">
        <v>1598</v>
      </c>
      <c r="R8" s="16" t="s">
        <v>1642</v>
      </c>
    </row>
    <row r="9">
      <c r="B9" s="4" t="s">
        <v>1643</v>
      </c>
      <c r="C9" s="16" t="s">
        <v>1644</v>
      </c>
      <c r="D9" s="4" t="s">
        <v>1645</v>
      </c>
      <c r="F9" s="16" t="s">
        <v>1632</v>
      </c>
      <c r="G9" s="4" t="s">
        <v>1633</v>
      </c>
      <c r="H9" s="4" t="s">
        <v>96</v>
      </c>
      <c r="I9" s="17" t="s">
        <v>104</v>
      </c>
      <c r="J9" s="4" t="s">
        <v>104</v>
      </c>
      <c r="K9" s="4" t="s">
        <v>1646</v>
      </c>
      <c r="L9" s="4">
        <v>48.842763</v>
      </c>
      <c r="M9" s="4">
        <v>2.405276</v>
      </c>
      <c r="N9" s="4" t="s">
        <v>1647</v>
      </c>
      <c r="O9" s="4">
        <v>0.68</v>
      </c>
      <c r="P9" s="4" t="s">
        <v>61</v>
      </c>
      <c r="Q9" s="4" t="s">
        <v>1598</v>
      </c>
      <c r="R9" s="16" t="s">
        <v>1642</v>
      </c>
    </row>
    <row r="10">
      <c r="B10" s="4" t="s">
        <v>1648</v>
      </c>
      <c r="C10" s="16" t="s">
        <v>1649</v>
      </c>
      <c r="D10" s="4" t="s">
        <v>1650</v>
      </c>
      <c r="F10" s="16" t="s">
        <v>1651</v>
      </c>
      <c r="G10" s="4" t="s">
        <v>1652</v>
      </c>
      <c r="H10" s="4" t="s">
        <v>69</v>
      </c>
      <c r="I10" s="17" t="s">
        <v>104</v>
      </c>
      <c r="J10" s="4" t="s">
        <v>104</v>
      </c>
      <c r="K10" s="4" t="s">
        <v>1653</v>
      </c>
      <c r="L10" s="4">
        <v>48.839222</v>
      </c>
      <c r="M10" s="4">
        <v>2.36119</v>
      </c>
      <c r="N10" s="4" t="s">
        <v>1655</v>
      </c>
      <c r="O10" s="4">
        <v>0.95</v>
      </c>
      <c r="P10" s="4" t="s">
        <v>61</v>
      </c>
      <c r="Q10" s="4" t="s">
        <v>1598</v>
      </c>
      <c r="R10" s="16" t="s">
        <v>1658</v>
      </c>
    </row>
    <row r="11">
      <c r="B11" s="4" t="s">
        <v>1661</v>
      </c>
      <c r="C11" s="16" t="s">
        <v>1662</v>
      </c>
      <c r="D11" s="4" t="s">
        <v>1664</v>
      </c>
      <c r="F11" s="16" t="s">
        <v>1666</v>
      </c>
      <c r="G11" s="4" t="s">
        <v>1595</v>
      </c>
      <c r="H11" s="4" t="s">
        <v>69</v>
      </c>
      <c r="I11" s="17" t="s">
        <v>104</v>
      </c>
      <c r="J11" s="4" t="s">
        <v>104</v>
      </c>
      <c r="K11" s="4" t="s">
        <v>1670</v>
      </c>
      <c r="L11" s="4">
        <v>48.837222</v>
      </c>
      <c r="M11" s="4">
        <v>2.33872</v>
      </c>
      <c r="N11" s="4" t="s">
        <v>1671</v>
      </c>
      <c r="O11" s="4">
        <v>0.79</v>
      </c>
      <c r="P11" s="4" t="s">
        <v>61</v>
      </c>
      <c r="Q11" s="4" t="s">
        <v>1598</v>
      </c>
      <c r="R11" s="16" t="s">
        <v>1599</v>
      </c>
    </row>
    <row r="12">
      <c r="B12" s="4" t="s">
        <v>1674</v>
      </c>
      <c r="C12" s="16" t="s">
        <v>1676</v>
      </c>
      <c r="D12" s="4" t="s">
        <v>1678</v>
      </c>
      <c r="E12" s="4"/>
      <c r="F12" s="16" t="s">
        <v>1680</v>
      </c>
      <c r="G12" s="4" t="s">
        <v>1682</v>
      </c>
      <c r="H12" s="4" t="s">
        <v>69</v>
      </c>
      <c r="I12" s="17" t="s">
        <v>104</v>
      </c>
      <c r="J12" s="4" t="s">
        <v>104</v>
      </c>
      <c r="K12" s="4" t="s">
        <v>1685</v>
      </c>
      <c r="L12" s="4">
        <v>48.846251</v>
      </c>
      <c r="M12" s="4">
        <v>2.315058</v>
      </c>
      <c r="N12" s="4" t="s">
        <v>1687</v>
      </c>
      <c r="O12" s="4">
        <v>0.71</v>
      </c>
      <c r="P12" s="4" t="s">
        <v>61</v>
      </c>
      <c r="Q12" s="4" t="s">
        <v>1598</v>
      </c>
      <c r="R12" s="16" t="s">
        <v>1689</v>
      </c>
    </row>
    <row r="13">
      <c r="B13" s="4" t="s">
        <v>1691</v>
      </c>
      <c r="C13" s="16" t="s">
        <v>1692</v>
      </c>
      <c r="D13" s="4" t="s">
        <v>1695</v>
      </c>
      <c r="F13" s="16" t="s">
        <v>1696</v>
      </c>
      <c r="G13" s="4" t="s">
        <v>1697</v>
      </c>
      <c r="H13" s="4" t="s">
        <v>69</v>
      </c>
      <c r="I13" s="17" t="s">
        <v>104</v>
      </c>
      <c r="J13" s="4" t="s">
        <v>104</v>
      </c>
      <c r="K13" s="4" t="s">
        <v>1700</v>
      </c>
      <c r="L13" s="4">
        <v>48.899132</v>
      </c>
      <c r="M13" s="4">
        <v>2.330921</v>
      </c>
      <c r="N13" s="4" t="s">
        <v>1703</v>
      </c>
      <c r="O13" s="4">
        <v>0.73</v>
      </c>
      <c r="P13" s="4" t="s">
        <v>61</v>
      </c>
      <c r="Q13" s="4" t="s">
        <v>1598</v>
      </c>
      <c r="R13" s="16" t="s">
        <v>1707</v>
      </c>
    </row>
    <row r="14">
      <c r="B14" s="4" t="s">
        <v>1710</v>
      </c>
      <c r="C14" s="16" t="s">
        <v>1712</v>
      </c>
      <c r="D14" s="4" t="s">
        <v>1714</v>
      </c>
      <c r="F14" s="16" t="s">
        <v>1716</v>
      </c>
      <c r="G14" s="4" t="s">
        <v>1717</v>
      </c>
      <c r="H14" s="4" t="s">
        <v>69</v>
      </c>
      <c r="I14" s="17" t="s">
        <v>104</v>
      </c>
      <c r="J14" s="4" t="s">
        <v>104</v>
      </c>
      <c r="K14" s="4" t="s">
        <v>1720</v>
      </c>
      <c r="L14" s="4">
        <v>48.865723</v>
      </c>
      <c r="M14" s="4">
        <v>2.400758</v>
      </c>
      <c r="N14" s="4" t="s">
        <v>1722</v>
      </c>
      <c r="O14" s="4">
        <v>0.77</v>
      </c>
      <c r="P14" s="4" t="s">
        <v>61</v>
      </c>
      <c r="Q14" s="4" t="s">
        <v>1598</v>
      </c>
      <c r="R14" s="16" t="s">
        <v>1723</v>
      </c>
    </row>
    <row r="15">
      <c r="B15" s="4" t="s">
        <v>1726</v>
      </c>
      <c r="C15" s="16" t="s">
        <v>1727</v>
      </c>
      <c r="D15" s="4" t="s">
        <v>1729</v>
      </c>
      <c r="E15" s="4"/>
      <c r="F15" s="16" t="s">
        <v>1732</v>
      </c>
      <c r="G15" s="4" t="s">
        <v>1652</v>
      </c>
      <c r="H15" s="4" t="s">
        <v>69</v>
      </c>
      <c r="I15" s="17" t="s">
        <v>104</v>
      </c>
      <c r="J15" s="4" t="s">
        <v>104</v>
      </c>
      <c r="K15" s="4" t="s">
        <v>1733</v>
      </c>
      <c r="L15" s="4">
        <v>48.851265</v>
      </c>
      <c r="M15" s="4">
        <v>2.372213</v>
      </c>
      <c r="N15" s="4" t="s">
        <v>1736</v>
      </c>
      <c r="O15" s="4">
        <v>0.95</v>
      </c>
      <c r="P15" s="4" t="s">
        <v>61</v>
      </c>
      <c r="Q15" s="4" t="s">
        <v>1598</v>
      </c>
      <c r="R15" s="16" t="s">
        <v>1642</v>
      </c>
    </row>
    <row r="16">
      <c r="B16" s="4" t="s">
        <v>1739</v>
      </c>
      <c r="C16" s="16" t="s">
        <v>1741</v>
      </c>
      <c r="D16" s="4" t="s">
        <v>1743</v>
      </c>
      <c r="E16" s="4"/>
      <c r="F16" s="16" t="s">
        <v>1732</v>
      </c>
      <c r="G16" s="4" t="s">
        <v>1633</v>
      </c>
      <c r="H16" s="4" t="s">
        <v>69</v>
      </c>
      <c r="I16" s="17" t="s">
        <v>104</v>
      </c>
      <c r="J16" s="4" t="s">
        <v>104</v>
      </c>
      <c r="K16" s="4" t="s">
        <v>1750</v>
      </c>
      <c r="L16" s="4">
        <v>48.844116</v>
      </c>
      <c r="M16" s="4">
        <v>2.390549</v>
      </c>
      <c r="N16" s="4" t="s">
        <v>1753</v>
      </c>
      <c r="O16" s="4">
        <v>0.86</v>
      </c>
      <c r="P16" s="4" t="s">
        <v>61</v>
      </c>
      <c r="Q16" s="4" t="s">
        <v>1598</v>
      </c>
      <c r="R16" s="16" t="s">
        <v>1642</v>
      </c>
    </row>
    <row r="17">
      <c r="B17" s="4" t="s">
        <v>1758</v>
      </c>
      <c r="C17" s="16" t="s">
        <v>1760</v>
      </c>
      <c r="D17" s="4" t="s">
        <v>1762</v>
      </c>
      <c r="E17" s="4"/>
      <c r="F17" s="16" t="s">
        <v>1764</v>
      </c>
      <c r="G17" s="4" t="s">
        <v>1682</v>
      </c>
      <c r="H17" s="4" t="s">
        <v>69</v>
      </c>
      <c r="I17" s="17" t="s">
        <v>104</v>
      </c>
      <c r="J17" s="4" t="s">
        <v>104</v>
      </c>
      <c r="K17" s="4" t="s">
        <v>1772</v>
      </c>
      <c r="L17" s="4">
        <v>48.839639</v>
      </c>
      <c r="M17" s="4">
        <v>2.27374</v>
      </c>
      <c r="N17" s="4" t="s">
        <v>1773</v>
      </c>
      <c r="O17" s="4">
        <v>0.69</v>
      </c>
      <c r="P17" s="4" t="s">
        <v>61</v>
      </c>
      <c r="Q17" s="4" t="s">
        <v>1598</v>
      </c>
      <c r="R17" s="16" t="s">
        <v>1689</v>
      </c>
    </row>
    <row r="18">
      <c r="B18" s="4" t="s">
        <v>1778</v>
      </c>
      <c r="C18" s="16" t="s">
        <v>1779</v>
      </c>
      <c r="D18" s="4" t="s">
        <v>1780</v>
      </c>
      <c r="F18" s="16" t="s">
        <v>1783</v>
      </c>
      <c r="G18" s="4" t="s">
        <v>1652</v>
      </c>
      <c r="H18" s="4" t="s">
        <v>96</v>
      </c>
      <c r="I18" s="17" t="s">
        <v>104</v>
      </c>
      <c r="J18" s="4" t="s">
        <v>104</v>
      </c>
      <c r="K18" s="4" t="s">
        <v>1795</v>
      </c>
      <c r="L18" s="4">
        <v>48.878554</v>
      </c>
      <c r="M18" s="4">
        <v>2.40299</v>
      </c>
      <c r="N18" s="4" t="s">
        <v>1796</v>
      </c>
      <c r="O18" s="4">
        <v>0.95</v>
      </c>
      <c r="P18" s="4" t="s">
        <v>61</v>
      </c>
      <c r="Q18" s="4" t="s">
        <v>1598</v>
      </c>
      <c r="R18" s="16" t="s">
        <v>1607</v>
      </c>
    </row>
    <row r="19">
      <c r="B19" s="4" t="s">
        <v>1797</v>
      </c>
      <c r="C19" s="16" t="s">
        <v>1799</v>
      </c>
      <c r="D19" s="4" t="s">
        <v>1800</v>
      </c>
      <c r="F19" s="16" t="s">
        <v>1801</v>
      </c>
      <c r="G19" s="4" t="s">
        <v>1803</v>
      </c>
      <c r="H19" s="4" t="s">
        <v>69</v>
      </c>
      <c r="I19" s="17" t="s">
        <v>104</v>
      </c>
      <c r="J19" s="4" t="s">
        <v>104</v>
      </c>
      <c r="K19" s="4" t="s">
        <v>1810</v>
      </c>
      <c r="L19" s="4">
        <v>48.826734</v>
      </c>
      <c r="M19" s="4">
        <v>3.097356</v>
      </c>
      <c r="N19" s="4" t="s">
        <v>1816</v>
      </c>
      <c r="O19" s="4">
        <v>0.69</v>
      </c>
      <c r="P19" s="4" t="s">
        <v>233</v>
      </c>
      <c r="Q19" s="4" t="s">
        <v>1818</v>
      </c>
      <c r="R19" s="16" t="s">
        <v>1820</v>
      </c>
    </row>
    <row r="20">
      <c r="B20" s="4" t="s">
        <v>1821</v>
      </c>
      <c r="C20" s="16" t="s">
        <v>1822</v>
      </c>
      <c r="D20" s="4" t="s">
        <v>1823</v>
      </c>
      <c r="F20" s="16" t="s">
        <v>1824</v>
      </c>
      <c r="G20" s="4" t="s">
        <v>1826</v>
      </c>
      <c r="H20" s="4" t="s">
        <v>56</v>
      </c>
      <c r="I20" s="17" t="s">
        <v>104</v>
      </c>
      <c r="J20" s="4" t="s">
        <v>104</v>
      </c>
      <c r="K20" s="4" t="s">
        <v>1839</v>
      </c>
      <c r="L20" s="4">
        <v>48.411863</v>
      </c>
      <c r="M20" s="4">
        <v>2.6963</v>
      </c>
      <c r="N20" s="4" t="s">
        <v>1844</v>
      </c>
      <c r="O20" s="4">
        <v>0.94</v>
      </c>
      <c r="P20" s="4" t="s">
        <v>61</v>
      </c>
      <c r="Q20" s="4" t="s">
        <v>1818</v>
      </c>
      <c r="R20" s="16" t="s">
        <v>1845</v>
      </c>
    </row>
    <row r="21">
      <c r="B21" s="4" t="s">
        <v>1821</v>
      </c>
      <c r="C21" s="16" t="s">
        <v>1822</v>
      </c>
      <c r="D21" s="4" t="s">
        <v>1823</v>
      </c>
      <c r="F21" s="16" t="s">
        <v>1824</v>
      </c>
      <c r="G21" s="4" t="s">
        <v>1826</v>
      </c>
      <c r="H21" s="4" t="s">
        <v>96</v>
      </c>
      <c r="I21" s="17" t="s">
        <v>104</v>
      </c>
      <c r="J21" s="4" t="s">
        <v>104</v>
      </c>
      <c r="K21" s="4" t="s">
        <v>1839</v>
      </c>
      <c r="L21" s="4">
        <v>48.411863</v>
      </c>
      <c r="M21" s="4">
        <v>2.6963</v>
      </c>
      <c r="N21" s="4" t="s">
        <v>1844</v>
      </c>
      <c r="O21" s="4">
        <v>0.94</v>
      </c>
      <c r="P21" s="4" t="s">
        <v>61</v>
      </c>
      <c r="Q21" s="4" t="s">
        <v>1818</v>
      </c>
      <c r="R21" s="16" t="s">
        <v>1845</v>
      </c>
    </row>
    <row r="22">
      <c r="B22" s="4" t="s">
        <v>1865</v>
      </c>
      <c r="C22" s="16" t="s">
        <v>1867</v>
      </c>
      <c r="D22" s="4" t="s">
        <v>1868</v>
      </c>
      <c r="F22" s="16" t="s">
        <v>1870</v>
      </c>
      <c r="G22" s="4" t="s">
        <v>1871</v>
      </c>
      <c r="H22" s="4" t="s">
        <v>56</v>
      </c>
      <c r="I22" s="17" t="s">
        <v>104</v>
      </c>
      <c r="J22" s="4" t="s">
        <v>104</v>
      </c>
      <c r="K22" s="4" t="s">
        <v>1880</v>
      </c>
      <c r="L22" s="4">
        <v>48.539032</v>
      </c>
      <c r="M22" s="4">
        <v>2.666648</v>
      </c>
      <c r="N22" s="4" t="s">
        <v>1886</v>
      </c>
      <c r="O22" s="4">
        <v>0.82</v>
      </c>
      <c r="P22" s="4" t="s">
        <v>61</v>
      </c>
      <c r="Q22" s="4" t="s">
        <v>1818</v>
      </c>
      <c r="R22" s="16" t="s">
        <v>1890</v>
      </c>
    </row>
    <row r="23">
      <c r="B23" s="4" t="s">
        <v>1865</v>
      </c>
      <c r="C23" s="16" t="s">
        <v>1867</v>
      </c>
      <c r="D23" s="4" t="s">
        <v>1892</v>
      </c>
      <c r="E23" s="4"/>
      <c r="F23" s="16" t="s">
        <v>1870</v>
      </c>
      <c r="G23" s="4" t="s">
        <v>1871</v>
      </c>
      <c r="H23" s="4" t="s">
        <v>96</v>
      </c>
      <c r="I23" s="17" t="s">
        <v>104</v>
      </c>
      <c r="J23" s="4" t="s">
        <v>104</v>
      </c>
      <c r="K23" s="4" t="s">
        <v>1906</v>
      </c>
      <c r="L23" s="4">
        <v>48.538221</v>
      </c>
      <c r="M23" s="4">
        <v>2.665737</v>
      </c>
      <c r="N23" s="4" t="s">
        <v>1912</v>
      </c>
      <c r="O23" s="4">
        <v>0.82</v>
      </c>
      <c r="P23" s="4" t="s">
        <v>61</v>
      </c>
      <c r="Q23" s="4" t="s">
        <v>1818</v>
      </c>
      <c r="R23" s="16" t="s">
        <v>1890</v>
      </c>
    </row>
    <row r="24">
      <c r="B24" s="4" t="s">
        <v>1915</v>
      </c>
      <c r="C24" s="16" t="s">
        <v>1917</v>
      </c>
      <c r="D24" s="4" t="s">
        <v>1919</v>
      </c>
      <c r="F24" s="16" t="s">
        <v>1921</v>
      </c>
      <c r="G24" s="4" t="s">
        <v>1922</v>
      </c>
      <c r="H24" s="4" t="s">
        <v>69</v>
      </c>
      <c r="I24" s="17" t="s">
        <v>104</v>
      </c>
      <c r="J24" s="4" t="s">
        <v>104</v>
      </c>
      <c r="K24" s="4" t="s">
        <v>1929</v>
      </c>
      <c r="L24" s="4">
        <v>48.382787</v>
      </c>
      <c r="M24" s="4">
        <v>2.953959</v>
      </c>
      <c r="N24" s="4" t="s">
        <v>1931</v>
      </c>
      <c r="O24" s="4">
        <v>0.85</v>
      </c>
      <c r="P24" s="4" t="s">
        <v>61</v>
      </c>
      <c r="Q24" s="4" t="s">
        <v>1818</v>
      </c>
      <c r="R24" s="16" t="s">
        <v>1935</v>
      </c>
    </row>
    <row r="25">
      <c r="B25" s="4" t="s">
        <v>1936</v>
      </c>
      <c r="C25" s="16" t="s">
        <v>1937</v>
      </c>
      <c r="D25" s="4" t="s">
        <v>1939</v>
      </c>
      <c r="E25" s="4" t="s">
        <v>1940</v>
      </c>
      <c r="F25" s="16" t="s">
        <v>1941</v>
      </c>
      <c r="G25" s="4" t="s">
        <v>1944</v>
      </c>
      <c r="H25" s="4" t="s">
        <v>56</v>
      </c>
      <c r="I25" s="17" t="s">
        <v>104</v>
      </c>
      <c r="J25" s="4" t="s">
        <v>104</v>
      </c>
      <c r="K25" s="4" t="s">
        <v>1954</v>
      </c>
      <c r="L25" s="4">
        <v>48.546416</v>
      </c>
      <c r="M25" s="4">
        <v>3.302969</v>
      </c>
      <c r="N25" s="4" t="s">
        <v>1957</v>
      </c>
      <c r="O25" s="4">
        <v>0.57</v>
      </c>
      <c r="P25" s="4" t="s">
        <v>233</v>
      </c>
      <c r="Q25" s="4" t="s">
        <v>1818</v>
      </c>
      <c r="R25" s="16" t="s">
        <v>1959</v>
      </c>
    </row>
    <row r="26">
      <c r="B26" s="4" t="s">
        <v>1936</v>
      </c>
      <c r="C26" s="16" t="s">
        <v>1937</v>
      </c>
      <c r="D26" s="4" t="s">
        <v>1939</v>
      </c>
      <c r="E26" s="4" t="s">
        <v>1940</v>
      </c>
      <c r="F26" s="16" t="s">
        <v>1941</v>
      </c>
      <c r="G26" s="4" t="s">
        <v>1944</v>
      </c>
      <c r="H26" s="4" t="s">
        <v>96</v>
      </c>
      <c r="I26" s="17" t="s">
        <v>104</v>
      </c>
      <c r="J26" s="4" t="s">
        <v>104</v>
      </c>
      <c r="K26" s="4" t="s">
        <v>1954</v>
      </c>
      <c r="L26" s="4">
        <v>48.546416</v>
      </c>
      <c r="M26" s="4">
        <v>3.302969</v>
      </c>
      <c r="N26" s="4" t="s">
        <v>1957</v>
      </c>
      <c r="O26" s="4">
        <v>0.57</v>
      </c>
      <c r="P26" s="4" t="s">
        <v>233</v>
      </c>
      <c r="Q26" s="4" t="s">
        <v>1818</v>
      </c>
      <c r="R26" s="16" t="s">
        <v>1959</v>
      </c>
    </row>
    <row r="27">
      <c r="B27" s="4" t="s">
        <v>1970</v>
      </c>
      <c r="C27" s="16" t="s">
        <v>1971</v>
      </c>
      <c r="D27" s="4" t="s">
        <v>1972</v>
      </c>
      <c r="E27" s="4" t="s">
        <v>1973</v>
      </c>
      <c r="F27" s="16" t="s">
        <v>1974</v>
      </c>
      <c r="G27" s="4" t="s">
        <v>1976</v>
      </c>
      <c r="H27" s="4" t="s">
        <v>69</v>
      </c>
      <c r="I27" s="17" t="s">
        <v>104</v>
      </c>
      <c r="J27" s="4" t="s">
        <v>104</v>
      </c>
      <c r="K27" s="4" t="s">
        <v>1981</v>
      </c>
      <c r="L27" s="4">
        <v>48.262</v>
      </c>
      <c r="M27" s="4">
        <v>2.704654</v>
      </c>
      <c r="N27" s="4" t="s">
        <v>1983</v>
      </c>
      <c r="O27" s="4">
        <v>0.72</v>
      </c>
      <c r="P27" s="4" t="s">
        <v>61</v>
      </c>
      <c r="Q27" s="4" t="s">
        <v>1818</v>
      </c>
      <c r="R27" s="16" t="s">
        <v>1985</v>
      </c>
    </row>
    <row r="28">
      <c r="B28" s="4" t="s">
        <v>1988</v>
      </c>
      <c r="C28" s="16" t="s">
        <v>1990</v>
      </c>
      <c r="D28" s="4" t="s">
        <v>1992</v>
      </c>
      <c r="E28" s="4"/>
      <c r="F28" s="16" t="s">
        <v>1994</v>
      </c>
      <c r="G28" s="4" t="s">
        <v>1996</v>
      </c>
      <c r="H28" s="4" t="s">
        <v>69</v>
      </c>
      <c r="I28" s="17" t="s">
        <v>104</v>
      </c>
      <c r="J28" s="4" t="s">
        <v>104</v>
      </c>
      <c r="K28" s="4" t="s">
        <v>1999</v>
      </c>
      <c r="L28" s="4">
        <v>48.875066</v>
      </c>
      <c r="M28" s="4">
        <v>2.697153</v>
      </c>
      <c r="N28" s="4" t="s">
        <v>2000</v>
      </c>
      <c r="O28" s="4">
        <v>0.86</v>
      </c>
      <c r="P28" s="4" t="s">
        <v>61</v>
      </c>
      <c r="Q28" s="4" t="s">
        <v>1818</v>
      </c>
      <c r="R28" s="16" t="s">
        <v>2004</v>
      </c>
    </row>
    <row r="29">
      <c r="B29" s="4" t="s">
        <v>2005</v>
      </c>
      <c r="C29" s="16" t="s">
        <v>2008</v>
      </c>
      <c r="D29" s="4" t="s">
        <v>2010</v>
      </c>
      <c r="E29" s="4"/>
      <c r="F29" s="16" t="s">
        <v>2011</v>
      </c>
      <c r="G29" s="4" t="s">
        <v>2012</v>
      </c>
      <c r="H29" s="4" t="s">
        <v>69</v>
      </c>
      <c r="I29" s="17" t="s">
        <v>104</v>
      </c>
      <c r="J29" s="4" t="s">
        <v>104</v>
      </c>
      <c r="K29" s="4" t="s">
        <v>2013</v>
      </c>
      <c r="L29" s="4">
        <v>48.543372</v>
      </c>
      <c r="M29" s="4">
        <v>2.650517</v>
      </c>
      <c r="N29" s="4" t="s">
        <v>2014</v>
      </c>
      <c r="O29" s="4">
        <v>0.85</v>
      </c>
      <c r="P29" s="4" t="s">
        <v>61</v>
      </c>
      <c r="Q29" s="4" t="s">
        <v>1818</v>
      </c>
      <c r="R29" s="16" t="s">
        <v>1890</v>
      </c>
    </row>
    <row r="30">
      <c r="B30" s="4" t="s">
        <v>2015</v>
      </c>
      <c r="C30" s="16" t="s">
        <v>2016</v>
      </c>
      <c r="D30" s="4" t="s">
        <v>2018</v>
      </c>
      <c r="E30" s="4" t="s">
        <v>2019</v>
      </c>
      <c r="F30" s="16" t="s">
        <v>2020</v>
      </c>
      <c r="G30" s="4" t="s">
        <v>2021</v>
      </c>
      <c r="H30" s="4" t="s">
        <v>56</v>
      </c>
      <c r="I30" s="17" t="s">
        <v>104</v>
      </c>
      <c r="J30" s="4" t="s">
        <v>104</v>
      </c>
      <c r="K30" s="4" t="s">
        <v>2025</v>
      </c>
      <c r="L30" s="4">
        <v>48.967794</v>
      </c>
      <c r="M30" s="4">
        <v>2.884599</v>
      </c>
      <c r="N30" s="4" t="s">
        <v>2029</v>
      </c>
      <c r="O30" s="4">
        <v>0.71</v>
      </c>
      <c r="P30" s="4" t="s">
        <v>61</v>
      </c>
      <c r="Q30" s="4" t="s">
        <v>1818</v>
      </c>
      <c r="R30" s="16" t="s">
        <v>2031</v>
      </c>
    </row>
    <row r="31">
      <c r="B31" s="4" t="s">
        <v>2015</v>
      </c>
      <c r="C31" s="16" t="s">
        <v>2016</v>
      </c>
      <c r="D31" s="4" t="s">
        <v>2018</v>
      </c>
      <c r="E31" s="4" t="s">
        <v>2019</v>
      </c>
      <c r="F31" s="16" t="s">
        <v>2020</v>
      </c>
      <c r="G31" s="4" t="s">
        <v>2021</v>
      </c>
      <c r="H31" s="4" t="s">
        <v>96</v>
      </c>
      <c r="I31" s="17" t="s">
        <v>104</v>
      </c>
      <c r="J31" s="4" t="s">
        <v>104</v>
      </c>
      <c r="K31" s="4" t="s">
        <v>2025</v>
      </c>
      <c r="L31" s="4">
        <v>48.967794</v>
      </c>
      <c r="M31" s="4">
        <v>2.884599</v>
      </c>
      <c r="N31" s="4" t="s">
        <v>2029</v>
      </c>
      <c r="O31" s="4">
        <v>0.71</v>
      </c>
      <c r="P31" s="4" t="s">
        <v>61</v>
      </c>
      <c r="Q31" s="4" t="s">
        <v>1818</v>
      </c>
      <c r="R31" s="16" t="s">
        <v>2031</v>
      </c>
    </row>
    <row r="32">
      <c r="B32" s="4" t="s">
        <v>2040</v>
      </c>
      <c r="C32" s="16" t="s">
        <v>2041</v>
      </c>
      <c r="D32" s="4" t="s">
        <v>2042</v>
      </c>
      <c r="F32" s="16" t="s">
        <v>2043</v>
      </c>
      <c r="G32" s="4" t="s">
        <v>2044</v>
      </c>
      <c r="H32" s="4" t="s">
        <v>69</v>
      </c>
      <c r="I32" s="17" t="s">
        <v>104</v>
      </c>
      <c r="J32" s="4" t="s">
        <v>104</v>
      </c>
      <c r="K32" s="4" t="s">
        <v>2046</v>
      </c>
      <c r="L32" s="4">
        <v>48.742341</v>
      </c>
      <c r="M32" s="4">
        <v>2.757855</v>
      </c>
      <c r="N32" s="4" t="s">
        <v>2048</v>
      </c>
      <c r="O32" s="4">
        <v>0.92</v>
      </c>
      <c r="P32" s="4" t="s">
        <v>61</v>
      </c>
      <c r="Q32" s="4" t="s">
        <v>1818</v>
      </c>
      <c r="R32" s="16" t="s">
        <v>2050</v>
      </c>
    </row>
    <row r="33">
      <c r="B33" s="4" t="s">
        <v>2052</v>
      </c>
      <c r="C33" s="16" t="s">
        <v>2054</v>
      </c>
      <c r="D33" s="4" t="s">
        <v>2055</v>
      </c>
      <c r="E33" s="4" t="s">
        <v>2057</v>
      </c>
      <c r="F33" s="16" t="s">
        <v>2059</v>
      </c>
      <c r="G33" s="4" t="s">
        <v>2060</v>
      </c>
      <c r="H33" s="4" t="s">
        <v>69</v>
      </c>
      <c r="I33" s="17" t="s">
        <v>104</v>
      </c>
      <c r="J33" s="4" t="s">
        <v>104</v>
      </c>
      <c r="K33" s="4" t="s">
        <v>2062</v>
      </c>
      <c r="L33" s="4">
        <v>48.919806</v>
      </c>
      <c r="M33" s="4">
        <v>2.0217</v>
      </c>
      <c r="N33" s="4" t="s">
        <v>2064</v>
      </c>
      <c r="O33" s="4">
        <v>0.83</v>
      </c>
      <c r="P33" s="4" t="s">
        <v>61</v>
      </c>
      <c r="Q33" s="4" t="s">
        <v>2065</v>
      </c>
      <c r="R33" s="16" t="s">
        <v>2066</v>
      </c>
    </row>
    <row r="34">
      <c r="B34" s="4" t="s">
        <v>2068</v>
      </c>
      <c r="C34" s="16" t="s">
        <v>2069</v>
      </c>
      <c r="D34" s="4" t="s">
        <v>2071</v>
      </c>
      <c r="E34" s="4"/>
      <c r="F34" s="16" t="s">
        <v>2073</v>
      </c>
      <c r="G34" s="4" t="s">
        <v>2075</v>
      </c>
      <c r="H34" s="4" t="s">
        <v>69</v>
      </c>
      <c r="I34" s="17" t="s">
        <v>104</v>
      </c>
      <c r="J34" s="4" t="s">
        <v>104</v>
      </c>
      <c r="K34" s="4" t="s">
        <v>2078</v>
      </c>
      <c r="L34" s="4">
        <v>48.950301</v>
      </c>
      <c r="M34" s="4">
        <v>2.152027</v>
      </c>
      <c r="N34" s="4" t="s">
        <v>2080</v>
      </c>
      <c r="O34" s="4">
        <v>0.84</v>
      </c>
      <c r="P34" s="4" t="s">
        <v>61</v>
      </c>
      <c r="Q34" s="4" t="s">
        <v>2065</v>
      </c>
      <c r="R34" s="16" t="s">
        <v>2083</v>
      </c>
    </row>
    <row r="35">
      <c r="B35" s="4" t="s">
        <v>2087</v>
      </c>
      <c r="C35" s="16" t="s">
        <v>2089</v>
      </c>
      <c r="D35" s="4" t="s">
        <v>2091</v>
      </c>
      <c r="E35" s="4"/>
      <c r="F35" s="16" t="s">
        <v>2093</v>
      </c>
      <c r="G35" s="4" t="s">
        <v>2094</v>
      </c>
      <c r="H35" s="4" t="s">
        <v>69</v>
      </c>
      <c r="I35" s="17" t="s">
        <v>104</v>
      </c>
      <c r="J35" s="4" t="s">
        <v>104</v>
      </c>
      <c r="K35" s="4" t="s">
        <v>2095</v>
      </c>
      <c r="L35" s="4">
        <v>49.002321</v>
      </c>
      <c r="M35" s="4">
        <v>1.910259</v>
      </c>
      <c r="N35" s="4" t="s">
        <v>2098</v>
      </c>
      <c r="O35" s="4">
        <v>0.63</v>
      </c>
      <c r="P35" s="4" t="s">
        <v>61</v>
      </c>
      <c r="Q35" s="4" t="s">
        <v>2065</v>
      </c>
      <c r="R35" s="16" t="s">
        <v>2100</v>
      </c>
    </row>
    <row r="36">
      <c r="B36" s="4" t="s">
        <v>2102</v>
      </c>
      <c r="C36" s="16" t="s">
        <v>2104</v>
      </c>
      <c r="D36" s="4" t="s">
        <v>2106</v>
      </c>
      <c r="E36" s="4"/>
      <c r="F36" s="16" t="s">
        <v>2108</v>
      </c>
      <c r="G36" s="4" t="s">
        <v>2110</v>
      </c>
      <c r="H36" s="4" t="s">
        <v>56</v>
      </c>
      <c r="I36" s="17" t="s">
        <v>104</v>
      </c>
      <c r="J36" s="4" t="s">
        <v>104</v>
      </c>
      <c r="K36" s="4" t="s">
        <v>2113</v>
      </c>
      <c r="L36" s="4">
        <v>48.998048</v>
      </c>
      <c r="M36" s="4">
        <v>1.676486</v>
      </c>
      <c r="N36" s="4" t="s">
        <v>2115</v>
      </c>
      <c r="O36" s="4">
        <v>0.84</v>
      </c>
      <c r="P36" s="4" t="s">
        <v>61</v>
      </c>
      <c r="Q36" s="4" t="s">
        <v>2065</v>
      </c>
      <c r="R36" s="16" t="s">
        <v>2117</v>
      </c>
    </row>
    <row r="37">
      <c r="B37" s="4" t="s">
        <v>2102</v>
      </c>
      <c r="C37" s="16" t="s">
        <v>2104</v>
      </c>
      <c r="D37" s="4" t="s">
        <v>2106</v>
      </c>
      <c r="F37" s="16" t="s">
        <v>2121</v>
      </c>
      <c r="G37" s="4" t="s">
        <v>2110</v>
      </c>
      <c r="H37" s="4" t="s">
        <v>96</v>
      </c>
      <c r="I37" s="17" t="s">
        <v>104</v>
      </c>
      <c r="J37" s="4" t="s">
        <v>104</v>
      </c>
      <c r="K37" s="4" t="s">
        <v>2125</v>
      </c>
      <c r="L37" s="4">
        <v>48.998048</v>
      </c>
      <c r="M37" s="4">
        <v>1.676486</v>
      </c>
      <c r="N37" s="4" t="s">
        <v>2115</v>
      </c>
      <c r="O37" s="4">
        <v>0.84</v>
      </c>
      <c r="P37" s="4" t="s">
        <v>61</v>
      </c>
      <c r="Q37" s="4" t="s">
        <v>2065</v>
      </c>
      <c r="R37" s="16" t="s">
        <v>2117</v>
      </c>
    </row>
    <row r="38">
      <c r="B38" s="4" t="s">
        <v>2128</v>
      </c>
      <c r="C38" s="16" t="s">
        <v>2129</v>
      </c>
      <c r="D38" s="4" t="s">
        <v>2130</v>
      </c>
      <c r="F38" s="16" t="s">
        <v>2131</v>
      </c>
      <c r="G38" s="4" t="s">
        <v>2133</v>
      </c>
      <c r="H38" s="4" t="s">
        <v>56</v>
      </c>
      <c r="I38" s="17" t="s">
        <v>104</v>
      </c>
      <c r="J38" s="4" t="s">
        <v>104</v>
      </c>
      <c r="K38" s="4" t="s">
        <v>2137</v>
      </c>
      <c r="L38" s="4">
        <v>48.652857</v>
      </c>
      <c r="M38" s="4">
        <v>1.826</v>
      </c>
      <c r="N38" s="4" t="s">
        <v>2139</v>
      </c>
      <c r="O38" s="4">
        <v>0.68</v>
      </c>
      <c r="P38" s="4" t="s">
        <v>61</v>
      </c>
      <c r="Q38" s="4" t="s">
        <v>2065</v>
      </c>
      <c r="R38" s="16" t="s">
        <v>2141</v>
      </c>
    </row>
    <row r="39">
      <c r="B39" s="4" t="s">
        <v>2142</v>
      </c>
      <c r="C39" s="16" t="s">
        <v>2129</v>
      </c>
      <c r="D39" s="4" t="s">
        <v>2130</v>
      </c>
      <c r="F39" s="16" t="s">
        <v>2131</v>
      </c>
      <c r="G39" s="4" t="s">
        <v>2133</v>
      </c>
      <c r="H39" s="4" t="s">
        <v>96</v>
      </c>
      <c r="I39" s="17" t="s">
        <v>104</v>
      </c>
      <c r="J39" s="4" t="s">
        <v>104</v>
      </c>
      <c r="K39" s="4" t="s">
        <v>2137</v>
      </c>
      <c r="L39" s="4">
        <v>48.652857</v>
      </c>
      <c r="M39" s="4">
        <v>1.826</v>
      </c>
      <c r="N39" s="4" t="s">
        <v>2139</v>
      </c>
      <c r="O39" s="4">
        <v>0.68</v>
      </c>
      <c r="P39" s="4" t="s">
        <v>61</v>
      </c>
      <c r="Q39" s="4" t="s">
        <v>2065</v>
      </c>
      <c r="R39" s="16" t="s">
        <v>2141</v>
      </c>
    </row>
    <row r="40">
      <c r="B40" s="4" t="s">
        <v>2144</v>
      </c>
      <c r="C40" s="16" t="s">
        <v>2145</v>
      </c>
      <c r="D40" s="4" t="s">
        <v>2146</v>
      </c>
      <c r="F40" s="16" t="s">
        <v>2147</v>
      </c>
      <c r="G40" s="4" t="s">
        <v>2148</v>
      </c>
      <c r="H40" s="4" t="s">
        <v>69</v>
      </c>
      <c r="I40" s="17" t="s">
        <v>104</v>
      </c>
      <c r="J40" s="4" t="s">
        <v>104</v>
      </c>
      <c r="K40" s="4" t="s">
        <v>2149</v>
      </c>
      <c r="L40" s="4">
        <v>48.831109</v>
      </c>
      <c r="M40" s="4">
        <v>2.128127</v>
      </c>
      <c r="N40" s="4" t="s">
        <v>2150</v>
      </c>
      <c r="O40" s="4">
        <v>0.93</v>
      </c>
      <c r="P40" s="4" t="s">
        <v>61</v>
      </c>
      <c r="Q40" s="4" t="s">
        <v>2065</v>
      </c>
      <c r="R40" s="16" t="s">
        <v>2151</v>
      </c>
    </row>
    <row r="41">
      <c r="B41" s="16" t="s">
        <v>2152</v>
      </c>
      <c r="C41" s="16" t="s">
        <v>2153</v>
      </c>
      <c r="D41" s="16" t="s">
        <v>2154</v>
      </c>
      <c r="E41" s="23"/>
      <c r="F41" s="16" t="s">
        <v>2155</v>
      </c>
      <c r="G41" s="4" t="s">
        <v>2156</v>
      </c>
      <c r="H41" s="4" t="s">
        <v>69</v>
      </c>
      <c r="I41" s="17" t="s">
        <v>104</v>
      </c>
      <c r="J41" s="4" t="s">
        <v>104</v>
      </c>
      <c r="K41" s="4" t="s">
        <v>2157</v>
      </c>
      <c r="L41" s="4">
        <v>48.795148</v>
      </c>
      <c r="M41" s="4">
        <v>2.138565</v>
      </c>
      <c r="N41" s="4" t="s">
        <v>2158</v>
      </c>
      <c r="O41" s="4">
        <v>0.73</v>
      </c>
      <c r="P41" s="4" t="s">
        <v>61</v>
      </c>
      <c r="Q41" s="4" t="s">
        <v>2065</v>
      </c>
      <c r="R41" s="16" t="s">
        <v>2159</v>
      </c>
    </row>
    <row r="42">
      <c r="B42" s="16" t="s">
        <v>2160</v>
      </c>
      <c r="C42" s="16" t="s">
        <v>2161</v>
      </c>
      <c r="D42" s="16" t="s">
        <v>2162</v>
      </c>
      <c r="E42" s="23"/>
      <c r="F42" s="16" t="s">
        <v>2147</v>
      </c>
      <c r="G42" s="4" t="s">
        <v>2163</v>
      </c>
      <c r="H42" s="4" t="s">
        <v>69</v>
      </c>
      <c r="I42" s="17" t="s">
        <v>104</v>
      </c>
      <c r="J42" s="4" t="s">
        <v>104</v>
      </c>
      <c r="K42" s="4" t="s">
        <v>2164</v>
      </c>
      <c r="L42" s="4">
        <v>48.830389</v>
      </c>
      <c r="M42" s="4">
        <v>2.11996</v>
      </c>
      <c r="N42" s="4" t="s">
        <v>2165</v>
      </c>
      <c r="O42" s="4">
        <v>0.93</v>
      </c>
      <c r="P42" s="4" t="s">
        <v>61</v>
      </c>
      <c r="Q42" s="4" t="s">
        <v>2065</v>
      </c>
      <c r="R42" s="16" t="s">
        <v>2151</v>
      </c>
    </row>
    <row r="43">
      <c r="B43" s="16" t="s">
        <v>2166</v>
      </c>
      <c r="C43" s="16" t="s">
        <v>2167</v>
      </c>
      <c r="D43" s="16" t="s">
        <v>2168</v>
      </c>
      <c r="E43" s="23"/>
      <c r="F43" s="16" t="s">
        <v>2169</v>
      </c>
      <c r="G43" s="4" t="s">
        <v>2170</v>
      </c>
      <c r="H43" s="4" t="s">
        <v>69</v>
      </c>
      <c r="I43" s="17" t="s">
        <v>104</v>
      </c>
      <c r="J43" s="4" t="s">
        <v>104</v>
      </c>
      <c r="K43" s="4" t="s">
        <v>2171</v>
      </c>
      <c r="L43" s="4">
        <v>48.880559</v>
      </c>
      <c r="M43" s="4">
        <v>2.108449</v>
      </c>
      <c r="N43" s="4" t="s">
        <v>2172</v>
      </c>
      <c r="O43" s="4">
        <v>0.91</v>
      </c>
      <c r="P43" s="4" t="s">
        <v>61</v>
      </c>
      <c r="Q43" s="4" t="s">
        <v>2065</v>
      </c>
      <c r="R43" s="16" t="s">
        <v>2173</v>
      </c>
    </row>
    <row r="44">
      <c r="B44" s="16" t="s">
        <v>2174</v>
      </c>
      <c r="C44" s="16" t="s">
        <v>2175</v>
      </c>
      <c r="D44" s="16" t="s">
        <v>2176</v>
      </c>
      <c r="E44" s="23"/>
      <c r="F44" s="16" t="s">
        <v>2177</v>
      </c>
      <c r="G44" s="4" t="s">
        <v>2178</v>
      </c>
      <c r="H44" s="4" t="s">
        <v>69</v>
      </c>
      <c r="I44" s="17" t="s">
        <v>104</v>
      </c>
      <c r="J44" s="4" t="s">
        <v>104</v>
      </c>
      <c r="K44" s="4" t="s">
        <v>2182</v>
      </c>
      <c r="L44" s="4">
        <v>48.77757</v>
      </c>
      <c r="M44" s="4">
        <v>1.991307</v>
      </c>
      <c r="N44" s="4" t="s">
        <v>2186</v>
      </c>
      <c r="O44" s="4">
        <v>0.77</v>
      </c>
      <c r="P44" s="4" t="s">
        <v>233</v>
      </c>
      <c r="Q44" s="4" t="s">
        <v>2065</v>
      </c>
      <c r="R44" s="16" t="s">
        <v>2187</v>
      </c>
    </row>
    <row r="45">
      <c r="B45" s="16" t="s">
        <v>2188</v>
      </c>
      <c r="C45" s="16" t="s">
        <v>2189</v>
      </c>
      <c r="D45" s="16" t="s">
        <v>2190</v>
      </c>
      <c r="E45" s="23"/>
      <c r="F45" s="16" t="s">
        <v>2191</v>
      </c>
      <c r="G45" s="4" t="s">
        <v>2192</v>
      </c>
      <c r="H45" s="4" t="s">
        <v>69</v>
      </c>
      <c r="I45" s="17" t="s">
        <v>104</v>
      </c>
      <c r="J45" s="4" t="s">
        <v>104</v>
      </c>
      <c r="K45" s="4" t="s">
        <v>2193</v>
      </c>
      <c r="L45" s="4">
        <v>48.956303</v>
      </c>
      <c r="M45" s="4">
        <v>1.845434</v>
      </c>
      <c r="N45" s="4" t="s">
        <v>2194</v>
      </c>
      <c r="O45" s="4">
        <v>0.83</v>
      </c>
      <c r="P45" s="4" t="s">
        <v>61</v>
      </c>
      <c r="Q45" s="4" t="s">
        <v>2065</v>
      </c>
      <c r="R45" s="16" t="s">
        <v>2195</v>
      </c>
    </row>
    <row r="46">
      <c r="B46" s="16" t="s">
        <v>2196</v>
      </c>
      <c r="C46" s="16" t="s">
        <v>2197</v>
      </c>
      <c r="D46" s="16" t="s">
        <v>2198</v>
      </c>
      <c r="E46" s="16" t="s">
        <v>2199</v>
      </c>
      <c r="F46" s="16" t="s">
        <v>2200</v>
      </c>
      <c r="G46" s="4" t="s">
        <v>2201</v>
      </c>
      <c r="H46" s="4" t="s">
        <v>69</v>
      </c>
      <c r="I46" s="17" t="s">
        <v>104</v>
      </c>
      <c r="J46" s="4" t="s">
        <v>104</v>
      </c>
      <c r="K46" s="4" t="s">
        <v>2204</v>
      </c>
      <c r="L46" s="4">
        <v>48.533676</v>
      </c>
      <c r="M46" s="4">
        <v>2.001439</v>
      </c>
      <c r="N46" s="4" t="s">
        <v>2205</v>
      </c>
      <c r="O46" s="4">
        <v>0.8</v>
      </c>
      <c r="P46" s="4" t="s">
        <v>61</v>
      </c>
      <c r="Q46" s="4" t="s">
        <v>2208</v>
      </c>
      <c r="R46" s="16" t="s">
        <v>2210</v>
      </c>
    </row>
    <row r="47">
      <c r="B47" s="16" t="s">
        <v>2213</v>
      </c>
      <c r="C47" s="16" t="s">
        <v>2215</v>
      </c>
      <c r="D47" s="16" t="s">
        <v>2218</v>
      </c>
      <c r="E47" s="16" t="s">
        <v>2219</v>
      </c>
      <c r="F47" s="16" t="s">
        <v>2220</v>
      </c>
      <c r="G47" s="4" t="s">
        <v>2221</v>
      </c>
      <c r="H47" s="4" t="s">
        <v>56</v>
      </c>
      <c r="I47" s="17" t="s">
        <v>104</v>
      </c>
      <c r="J47" s="4" t="s">
        <v>104</v>
      </c>
      <c r="K47" s="4" t="s">
        <v>2231</v>
      </c>
      <c r="L47" s="4">
        <v>48.596464</v>
      </c>
      <c r="M47" s="4">
        <v>2.479141</v>
      </c>
      <c r="N47" s="4" t="s">
        <v>2232</v>
      </c>
      <c r="O47" s="4">
        <v>0.86</v>
      </c>
      <c r="P47" s="4" t="s">
        <v>61</v>
      </c>
      <c r="Q47" s="4" t="s">
        <v>2208</v>
      </c>
      <c r="R47" s="16" t="s">
        <v>2234</v>
      </c>
    </row>
    <row r="48">
      <c r="B48" s="16" t="s">
        <v>2235</v>
      </c>
      <c r="C48" s="16" t="s">
        <v>2236</v>
      </c>
      <c r="D48" s="16" t="s">
        <v>2238</v>
      </c>
      <c r="E48" s="16" t="s">
        <v>2239</v>
      </c>
      <c r="F48" s="16" t="s">
        <v>2240</v>
      </c>
      <c r="G48" s="4" t="s">
        <v>2241</v>
      </c>
      <c r="H48" s="4" t="s">
        <v>69</v>
      </c>
      <c r="I48" s="17" t="s">
        <v>104</v>
      </c>
      <c r="J48" s="4" t="s">
        <v>104</v>
      </c>
      <c r="K48" s="4" t="s">
        <v>2249</v>
      </c>
      <c r="L48" s="4">
        <v>48.421994</v>
      </c>
      <c r="M48" s="4">
        <v>2.148109</v>
      </c>
      <c r="N48" s="4" t="s">
        <v>2250</v>
      </c>
      <c r="O48" s="4">
        <v>0.84</v>
      </c>
      <c r="P48" s="4" t="s">
        <v>61</v>
      </c>
      <c r="Q48" s="4" t="s">
        <v>2208</v>
      </c>
      <c r="R48" s="16" t="s">
        <v>2252</v>
      </c>
    </row>
    <row r="49">
      <c r="B49" s="16" t="s">
        <v>2254</v>
      </c>
      <c r="C49" s="16" t="s">
        <v>2256</v>
      </c>
      <c r="D49" s="16" t="s">
        <v>2258</v>
      </c>
      <c r="E49" s="23"/>
      <c r="F49" s="16" t="s">
        <v>2260</v>
      </c>
      <c r="G49" s="4" t="s">
        <v>2262</v>
      </c>
      <c r="H49" s="4" t="s">
        <v>69</v>
      </c>
      <c r="I49" s="17" t="s">
        <v>104</v>
      </c>
      <c r="J49" s="4" t="s">
        <v>104</v>
      </c>
      <c r="K49" s="4" t="s">
        <v>2269</v>
      </c>
      <c r="L49" s="4">
        <v>48.691857</v>
      </c>
      <c r="M49" s="4">
        <v>2.37406</v>
      </c>
      <c r="N49" s="4" t="s">
        <v>2272</v>
      </c>
      <c r="O49" s="4">
        <v>0.92</v>
      </c>
      <c r="P49" s="4" t="s">
        <v>61</v>
      </c>
      <c r="Q49" s="4" t="s">
        <v>2208</v>
      </c>
      <c r="R49" s="16" t="s">
        <v>2273</v>
      </c>
    </row>
    <row r="50">
      <c r="B50" s="16" t="s">
        <v>2274</v>
      </c>
      <c r="C50" s="16" t="s">
        <v>2275</v>
      </c>
      <c r="D50" s="16" t="s">
        <v>2276</v>
      </c>
      <c r="E50" s="23"/>
      <c r="F50" s="16" t="s">
        <v>2278</v>
      </c>
      <c r="G50" s="4" t="s">
        <v>2279</v>
      </c>
      <c r="H50" s="4" t="s">
        <v>56</v>
      </c>
      <c r="I50" s="17" t="s">
        <v>104</v>
      </c>
      <c r="J50" s="4" t="s">
        <v>104</v>
      </c>
      <c r="K50" s="4" t="s">
        <v>2284</v>
      </c>
      <c r="L50" s="4">
        <v>48.583589</v>
      </c>
      <c r="M50" s="4">
        <v>2.243452</v>
      </c>
      <c r="N50" s="4" t="s">
        <v>2288</v>
      </c>
      <c r="O50" s="4">
        <v>0.82</v>
      </c>
      <c r="P50" s="4" t="s">
        <v>61</v>
      </c>
      <c r="Q50" s="4" t="s">
        <v>2208</v>
      </c>
      <c r="R50" s="16" t="s">
        <v>2290</v>
      </c>
    </row>
    <row r="51">
      <c r="B51" s="16" t="s">
        <v>2274</v>
      </c>
      <c r="C51" s="16" t="s">
        <v>2275</v>
      </c>
      <c r="D51" s="16" t="s">
        <v>2276</v>
      </c>
      <c r="E51" s="23"/>
      <c r="F51" s="16" t="s">
        <v>2278</v>
      </c>
      <c r="G51" s="4" t="s">
        <v>2279</v>
      </c>
      <c r="H51" s="4" t="s">
        <v>96</v>
      </c>
      <c r="I51" s="17" t="s">
        <v>104</v>
      </c>
      <c r="J51" s="4" t="s">
        <v>104</v>
      </c>
      <c r="K51" s="4" t="s">
        <v>2284</v>
      </c>
      <c r="L51" s="4">
        <v>48.583589</v>
      </c>
      <c r="M51" s="4">
        <v>2.243452</v>
      </c>
      <c r="N51" s="4" t="s">
        <v>2288</v>
      </c>
      <c r="O51" s="4">
        <v>0.82</v>
      </c>
      <c r="P51" s="4" t="s">
        <v>61</v>
      </c>
      <c r="Q51" s="4" t="s">
        <v>2208</v>
      </c>
      <c r="R51" s="16" t="s">
        <v>2290</v>
      </c>
    </row>
    <row r="52">
      <c r="B52" s="16" t="s">
        <v>2310</v>
      </c>
      <c r="C52" s="16" t="s">
        <v>2311</v>
      </c>
      <c r="D52" s="16" t="s">
        <v>2312</v>
      </c>
      <c r="E52" s="16" t="s">
        <v>2314</v>
      </c>
      <c r="F52" s="16" t="s">
        <v>2316</v>
      </c>
      <c r="G52" s="4" t="s">
        <v>2318</v>
      </c>
      <c r="H52" s="4" t="s">
        <v>56</v>
      </c>
      <c r="I52" s="17" t="s">
        <v>104</v>
      </c>
      <c r="J52" s="4" t="s">
        <v>104</v>
      </c>
      <c r="K52" s="4" t="s">
        <v>2326</v>
      </c>
      <c r="L52" s="4">
        <v>48.69257</v>
      </c>
      <c r="M52" s="4">
        <v>2.291196</v>
      </c>
      <c r="N52" s="4" t="s">
        <v>2332</v>
      </c>
      <c r="O52" s="4">
        <v>0.58</v>
      </c>
      <c r="P52" s="4" t="s">
        <v>61</v>
      </c>
      <c r="Q52" s="4" t="s">
        <v>2208</v>
      </c>
      <c r="R52" s="16" t="s">
        <v>2334</v>
      </c>
    </row>
    <row r="53">
      <c r="B53" s="16" t="s">
        <v>2310</v>
      </c>
      <c r="C53" s="16" t="s">
        <v>2311</v>
      </c>
      <c r="D53" s="16" t="s">
        <v>2312</v>
      </c>
      <c r="E53" s="16" t="s">
        <v>2314</v>
      </c>
      <c r="F53" s="16" t="s">
        <v>2316</v>
      </c>
      <c r="G53" s="4" t="s">
        <v>2318</v>
      </c>
      <c r="H53" s="4" t="s">
        <v>96</v>
      </c>
      <c r="I53" s="17" t="s">
        <v>104</v>
      </c>
      <c r="J53" s="4" t="s">
        <v>104</v>
      </c>
      <c r="K53" s="4" t="s">
        <v>2326</v>
      </c>
      <c r="L53" s="4">
        <v>48.69257</v>
      </c>
      <c r="M53" s="4">
        <v>2.291196</v>
      </c>
      <c r="N53" s="4" t="s">
        <v>2332</v>
      </c>
      <c r="O53" s="4">
        <v>0.58</v>
      </c>
      <c r="P53" s="4" t="s">
        <v>61</v>
      </c>
      <c r="Q53" s="4" t="s">
        <v>2208</v>
      </c>
      <c r="R53" s="16" t="s">
        <v>2334</v>
      </c>
    </row>
    <row r="54">
      <c r="B54" s="16" t="s">
        <v>2352</v>
      </c>
      <c r="C54" s="16" t="s">
        <v>2354</v>
      </c>
      <c r="D54" s="16" t="s">
        <v>2355</v>
      </c>
      <c r="E54" s="23"/>
      <c r="F54" s="16" t="s">
        <v>2357</v>
      </c>
      <c r="G54" s="4" t="s">
        <v>2359</v>
      </c>
      <c r="H54" s="4" t="s">
        <v>56</v>
      </c>
      <c r="I54" s="17" t="s">
        <v>104</v>
      </c>
      <c r="J54" s="4" t="s">
        <v>104</v>
      </c>
      <c r="K54" s="4" t="s">
        <v>2364</v>
      </c>
      <c r="L54" s="4">
        <v>48.698714</v>
      </c>
      <c r="M54" s="4">
        <v>2.187204</v>
      </c>
      <c r="N54" s="4" t="s">
        <v>2367</v>
      </c>
      <c r="O54" s="4">
        <v>0.83</v>
      </c>
      <c r="P54" s="4" t="s">
        <v>61</v>
      </c>
      <c r="Q54" s="4" t="s">
        <v>2208</v>
      </c>
      <c r="R54" s="16" t="s">
        <v>2371</v>
      </c>
    </row>
    <row r="55">
      <c r="B55" s="16" t="s">
        <v>2352</v>
      </c>
      <c r="C55" s="16" t="s">
        <v>2354</v>
      </c>
      <c r="D55" s="16" t="s">
        <v>2355</v>
      </c>
      <c r="E55" s="23"/>
      <c r="F55" s="16" t="s">
        <v>2357</v>
      </c>
      <c r="G55" s="4" t="s">
        <v>2359</v>
      </c>
      <c r="H55" s="4" t="s">
        <v>96</v>
      </c>
      <c r="I55" s="17" t="s">
        <v>104</v>
      </c>
      <c r="J55" s="4" t="s">
        <v>104</v>
      </c>
      <c r="K55" s="4" t="s">
        <v>2364</v>
      </c>
      <c r="L55" s="4">
        <v>48.698714</v>
      </c>
      <c r="M55" s="4">
        <v>2.187204</v>
      </c>
      <c r="N55" s="4" t="s">
        <v>2367</v>
      </c>
      <c r="O55" s="4">
        <v>0.83</v>
      </c>
      <c r="P55" s="4" t="s">
        <v>61</v>
      </c>
      <c r="Q55" s="4" t="s">
        <v>2208</v>
      </c>
      <c r="R55" s="16" t="s">
        <v>2371</v>
      </c>
    </row>
    <row r="56">
      <c r="B56" s="16" t="s">
        <v>2394</v>
      </c>
      <c r="C56" s="16" t="s">
        <v>2400</v>
      </c>
      <c r="D56" s="16" t="s">
        <v>2402</v>
      </c>
      <c r="E56" s="23"/>
      <c r="F56" s="16" t="s">
        <v>2404</v>
      </c>
      <c r="G56" s="4" t="s">
        <v>2406</v>
      </c>
      <c r="H56" s="4" t="s">
        <v>69</v>
      </c>
      <c r="I56" s="17" t="s">
        <v>104</v>
      </c>
      <c r="J56" s="4" t="s">
        <v>104</v>
      </c>
      <c r="K56" s="4" t="s">
        <v>2409</v>
      </c>
      <c r="L56" s="4">
        <v>48.630499</v>
      </c>
      <c r="M56" s="4">
        <v>2.450321</v>
      </c>
      <c r="N56" s="4" t="s">
        <v>2413</v>
      </c>
      <c r="O56" s="4">
        <v>0.77</v>
      </c>
      <c r="P56" s="4" t="s">
        <v>61</v>
      </c>
      <c r="Q56" s="4" t="s">
        <v>2208</v>
      </c>
      <c r="R56" s="16" t="s">
        <v>2418</v>
      </c>
    </row>
    <row r="57">
      <c r="B57" s="16" t="s">
        <v>2421</v>
      </c>
      <c r="C57" s="16" t="s">
        <v>2423</v>
      </c>
      <c r="D57" s="16" t="s">
        <v>2425</v>
      </c>
      <c r="E57" s="23"/>
      <c r="F57" s="16" t="s">
        <v>2427</v>
      </c>
      <c r="G57" s="4" t="s">
        <v>2428</v>
      </c>
      <c r="H57" s="4" t="s">
        <v>69</v>
      </c>
      <c r="I57" s="17" t="s">
        <v>104</v>
      </c>
      <c r="J57" s="4" t="s">
        <v>104</v>
      </c>
      <c r="K57" s="4" t="s">
        <v>2432</v>
      </c>
      <c r="L57" s="4">
        <v>48.731349</v>
      </c>
      <c r="M57" s="4">
        <v>2.29152</v>
      </c>
      <c r="N57" s="4" t="s">
        <v>2435</v>
      </c>
      <c r="O57" s="4">
        <v>0.92</v>
      </c>
      <c r="P57" s="4" t="s">
        <v>61</v>
      </c>
      <c r="Q57" s="4" t="s">
        <v>2208</v>
      </c>
      <c r="R57" s="16" t="s">
        <v>2439</v>
      </c>
    </row>
    <row r="58">
      <c r="B58" s="16" t="s">
        <v>2440</v>
      </c>
      <c r="C58" s="16" t="s">
        <v>2457</v>
      </c>
      <c r="D58" s="16" t="s">
        <v>2458</v>
      </c>
      <c r="E58" s="23"/>
      <c r="F58" s="16" t="s">
        <v>2459</v>
      </c>
      <c r="G58" s="4" t="s">
        <v>2460</v>
      </c>
      <c r="H58" s="4" t="s">
        <v>69</v>
      </c>
      <c r="I58" s="17" t="s">
        <v>104</v>
      </c>
      <c r="J58" s="4" t="s">
        <v>104</v>
      </c>
      <c r="K58" s="4" t="s">
        <v>2462</v>
      </c>
      <c r="L58" s="4">
        <v>48.712459</v>
      </c>
      <c r="M58" s="4">
        <v>2.496141</v>
      </c>
      <c r="N58" s="4" t="s">
        <v>2470</v>
      </c>
      <c r="O58" s="4">
        <v>0.93</v>
      </c>
      <c r="P58" s="4" t="s">
        <v>61</v>
      </c>
      <c r="Q58" s="4" t="s">
        <v>2208</v>
      </c>
      <c r="R58" s="16" t="s">
        <v>2477</v>
      </c>
    </row>
    <row r="59">
      <c r="B59" s="16" t="s">
        <v>2478</v>
      </c>
      <c r="C59" s="16" t="s">
        <v>2479</v>
      </c>
      <c r="D59" s="16" t="s">
        <v>2480</v>
      </c>
      <c r="E59" s="23"/>
      <c r="F59" s="16" t="s">
        <v>2482</v>
      </c>
      <c r="G59" s="4" t="s">
        <v>2483</v>
      </c>
      <c r="H59" s="4" t="s">
        <v>69</v>
      </c>
      <c r="I59" s="17" t="s">
        <v>104</v>
      </c>
      <c r="J59" s="4" t="s">
        <v>104</v>
      </c>
      <c r="K59" s="4" t="s">
        <v>2487</v>
      </c>
      <c r="L59" s="4">
        <v>48.681565</v>
      </c>
      <c r="M59" s="4">
        <v>2.538795</v>
      </c>
      <c r="N59" s="4" t="s">
        <v>2493</v>
      </c>
      <c r="O59" s="4">
        <v>0.83</v>
      </c>
      <c r="P59" s="4" t="s">
        <v>61</v>
      </c>
      <c r="Q59" s="4" t="s">
        <v>2208</v>
      </c>
      <c r="R59" s="16" t="s">
        <v>2501</v>
      </c>
    </row>
    <row r="60">
      <c r="B60" s="16" t="s">
        <v>2503</v>
      </c>
      <c r="C60" s="16" t="s">
        <v>2504</v>
      </c>
      <c r="D60" s="16" t="s">
        <v>2505</v>
      </c>
      <c r="E60" s="16" t="s">
        <v>1556</v>
      </c>
      <c r="F60" s="16" t="s">
        <v>2507</v>
      </c>
      <c r="G60" s="4" t="s">
        <v>2508</v>
      </c>
      <c r="H60" s="4" t="s">
        <v>56</v>
      </c>
      <c r="I60" s="17" t="s">
        <v>104</v>
      </c>
      <c r="J60" s="4" t="s">
        <v>104</v>
      </c>
      <c r="K60" s="4" t="s">
        <v>2525</v>
      </c>
      <c r="L60" s="4">
        <v>48.890514</v>
      </c>
      <c r="M60" s="4">
        <v>2.261394</v>
      </c>
      <c r="N60" s="4" t="s">
        <v>2529</v>
      </c>
      <c r="O60" s="4">
        <v>0.86</v>
      </c>
      <c r="P60" s="4" t="s">
        <v>61</v>
      </c>
      <c r="Q60" s="4" t="s">
        <v>2530</v>
      </c>
      <c r="R60" s="16" t="s">
        <v>2532</v>
      </c>
    </row>
    <row r="61">
      <c r="B61" s="16" t="s">
        <v>2503</v>
      </c>
      <c r="C61" s="16" t="s">
        <v>2504</v>
      </c>
      <c r="D61" s="16" t="s">
        <v>2505</v>
      </c>
      <c r="E61" s="16" t="s">
        <v>1556</v>
      </c>
      <c r="F61" s="16" t="s">
        <v>2507</v>
      </c>
      <c r="G61" s="4" t="s">
        <v>2508</v>
      </c>
      <c r="H61" s="4" t="s">
        <v>96</v>
      </c>
      <c r="I61" s="17" t="s">
        <v>104</v>
      </c>
      <c r="J61" s="4" t="s">
        <v>104</v>
      </c>
      <c r="K61" s="4" t="s">
        <v>2525</v>
      </c>
      <c r="L61" s="4">
        <v>48.890514</v>
      </c>
      <c r="M61" s="4">
        <v>2.261394</v>
      </c>
      <c r="N61" s="4" t="s">
        <v>2529</v>
      </c>
      <c r="O61" s="4">
        <v>0.86</v>
      </c>
      <c r="P61" s="4" t="s">
        <v>61</v>
      </c>
      <c r="Q61" s="4" t="s">
        <v>2530</v>
      </c>
      <c r="R61" s="16" t="s">
        <v>2532</v>
      </c>
    </row>
    <row r="62">
      <c r="B62" s="16" t="s">
        <v>2550</v>
      </c>
      <c r="C62" s="16" t="s">
        <v>2553</v>
      </c>
      <c r="D62" s="16" t="s">
        <v>2555</v>
      </c>
      <c r="E62" s="23"/>
      <c r="F62" s="16" t="s">
        <v>2564</v>
      </c>
      <c r="G62" s="4" t="s">
        <v>2565</v>
      </c>
      <c r="H62" s="4" t="s">
        <v>69</v>
      </c>
      <c r="I62" s="17" t="s">
        <v>104</v>
      </c>
      <c r="J62" s="4" t="s">
        <v>104</v>
      </c>
      <c r="K62" s="4" t="s">
        <v>2572</v>
      </c>
      <c r="L62" s="4">
        <v>48.843851</v>
      </c>
      <c r="M62" s="4">
        <v>2.218156</v>
      </c>
      <c r="N62" s="4" t="s">
        <v>2573</v>
      </c>
      <c r="O62" s="4">
        <v>0.68</v>
      </c>
      <c r="P62" s="4" t="s">
        <v>61</v>
      </c>
      <c r="Q62" s="4" t="s">
        <v>2530</v>
      </c>
      <c r="R62" s="16" t="s">
        <v>2575</v>
      </c>
    </row>
    <row r="63">
      <c r="B63" s="16" t="s">
        <v>2576</v>
      </c>
      <c r="C63" s="16" t="s">
        <v>2578</v>
      </c>
      <c r="D63" s="16" t="s">
        <v>2579</v>
      </c>
      <c r="E63" s="23"/>
      <c r="F63" s="16" t="s">
        <v>2581</v>
      </c>
      <c r="G63" s="4" t="s">
        <v>2582</v>
      </c>
      <c r="H63" s="4" t="s">
        <v>69</v>
      </c>
      <c r="I63" s="17" t="s">
        <v>104</v>
      </c>
      <c r="J63" s="4" t="s">
        <v>104</v>
      </c>
      <c r="K63" s="4" t="s">
        <v>2585</v>
      </c>
      <c r="L63" s="4">
        <v>48.821014</v>
      </c>
      <c r="M63" s="4">
        <v>2.202055</v>
      </c>
      <c r="N63" s="4" t="s">
        <v>2589</v>
      </c>
      <c r="O63" s="4">
        <v>0.93</v>
      </c>
      <c r="P63" s="4" t="s">
        <v>61</v>
      </c>
      <c r="Q63" s="4" t="s">
        <v>2530</v>
      </c>
      <c r="R63" s="16" t="s">
        <v>2591</v>
      </c>
    </row>
    <row r="64">
      <c r="B64" s="16" t="s">
        <v>2592</v>
      </c>
      <c r="C64" s="16" t="s">
        <v>2593</v>
      </c>
      <c r="D64" s="16" t="s">
        <v>2594</v>
      </c>
      <c r="E64" s="23"/>
      <c r="F64" s="16" t="s">
        <v>2595</v>
      </c>
      <c r="G64" s="4" t="s">
        <v>2596</v>
      </c>
      <c r="H64" s="4" t="s">
        <v>69</v>
      </c>
      <c r="I64" s="17" t="s">
        <v>104</v>
      </c>
      <c r="J64" s="4" t="s">
        <v>104</v>
      </c>
      <c r="K64" s="4" t="s">
        <v>2606</v>
      </c>
      <c r="L64" s="4">
        <v>48.892164</v>
      </c>
      <c r="M64" s="4">
        <v>2.27874</v>
      </c>
      <c r="N64" s="4" t="s">
        <v>2610</v>
      </c>
      <c r="O64" s="4">
        <v>0.83</v>
      </c>
      <c r="P64" s="4" t="s">
        <v>61</v>
      </c>
      <c r="Q64" s="4" t="s">
        <v>2530</v>
      </c>
      <c r="R64" s="16" t="s">
        <v>2614</v>
      </c>
    </row>
    <row r="65">
      <c r="B65" s="16" t="s">
        <v>2615</v>
      </c>
      <c r="C65" s="16" t="s">
        <v>2617</v>
      </c>
      <c r="D65" s="16" t="s">
        <v>2618</v>
      </c>
      <c r="E65" s="16" t="s">
        <v>2620</v>
      </c>
      <c r="F65" s="16" t="s">
        <v>2621</v>
      </c>
      <c r="G65" s="4" t="s">
        <v>2622</v>
      </c>
      <c r="H65" s="4" t="s">
        <v>69</v>
      </c>
      <c r="I65" s="17" t="s">
        <v>104</v>
      </c>
      <c r="J65" s="4" t="s">
        <v>104</v>
      </c>
      <c r="K65" s="4" t="s">
        <v>2631</v>
      </c>
      <c r="L65" s="4">
        <v>48.87121</v>
      </c>
      <c r="M65" s="4">
        <v>2.221255</v>
      </c>
      <c r="N65" s="4" t="s">
        <v>2638</v>
      </c>
      <c r="O65" s="4">
        <v>0.8</v>
      </c>
      <c r="P65" s="4" t="s">
        <v>61</v>
      </c>
      <c r="Q65" s="4" t="s">
        <v>2530</v>
      </c>
      <c r="R65" s="16" t="s">
        <v>2640</v>
      </c>
    </row>
    <row r="66">
      <c r="B66" s="16" t="s">
        <v>2641</v>
      </c>
      <c r="C66" s="16" t="s">
        <v>2642</v>
      </c>
      <c r="D66" s="16" t="s">
        <v>2645</v>
      </c>
      <c r="E66" s="23"/>
      <c r="F66" s="16" t="s">
        <v>2646</v>
      </c>
      <c r="G66" s="4" t="s">
        <v>2648</v>
      </c>
      <c r="H66" s="4" t="s">
        <v>56</v>
      </c>
      <c r="I66" s="17" t="s">
        <v>104</v>
      </c>
      <c r="J66" s="4" t="s">
        <v>104</v>
      </c>
      <c r="K66" s="4" t="s">
        <v>2654</v>
      </c>
      <c r="L66" s="4">
        <v>48.849044</v>
      </c>
      <c r="M66" s="4">
        <v>2.237109</v>
      </c>
      <c r="N66" s="4" t="s">
        <v>2661</v>
      </c>
      <c r="O66" s="4">
        <v>0.87</v>
      </c>
      <c r="P66" s="4" t="s">
        <v>61</v>
      </c>
      <c r="Q66" s="4" t="s">
        <v>2530</v>
      </c>
      <c r="R66" s="16" t="s">
        <v>2665</v>
      </c>
    </row>
    <row r="67">
      <c r="B67" s="16" t="s">
        <v>2641</v>
      </c>
      <c r="C67" s="16" t="s">
        <v>2642</v>
      </c>
      <c r="D67" s="16" t="s">
        <v>2645</v>
      </c>
      <c r="E67" s="23"/>
      <c r="F67" s="16" t="s">
        <v>2646</v>
      </c>
      <c r="G67" s="4" t="s">
        <v>2648</v>
      </c>
      <c r="H67" s="4" t="s">
        <v>96</v>
      </c>
      <c r="I67" s="17" t="s">
        <v>104</v>
      </c>
      <c r="J67" s="4" t="s">
        <v>104</v>
      </c>
      <c r="K67" s="4" t="s">
        <v>2654</v>
      </c>
      <c r="L67" s="4">
        <v>48.849044</v>
      </c>
      <c r="M67" s="4">
        <v>2.237109</v>
      </c>
      <c r="N67" s="4" t="s">
        <v>2661</v>
      </c>
      <c r="O67" s="4">
        <v>0.87</v>
      </c>
      <c r="P67" s="4" t="s">
        <v>61</v>
      </c>
      <c r="Q67" s="4" t="s">
        <v>2530</v>
      </c>
      <c r="R67" s="16" t="s">
        <v>2665</v>
      </c>
    </row>
    <row r="68">
      <c r="B68" s="16" t="s">
        <v>2679</v>
      </c>
      <c r="C68" s="16" t="s">
        <v>2680</v>
      </c>
      <c r="D68" s="16" t="s">
        <v>2683</v>
      </c>
      <c r="E68" s="23"/>
      <c r="F68" s="16" t="s">
        <v>2686</v>
      </c>
      <c r="G68" s="4" t="s">
        <v>2687</v>
      </c>
      <c r="H68" s="4" t="s">
        <v>56</v>
      </c>
      <c r="I68" s="17" t="s">
        <v>104</v>
      </c>
      <c r="J68" s="4" t="s">
        <v>104</v>
      </c>
      <c r="K68" s="4" t="s">
        <v>2690</v>
      </c>
      <c r="L68" s="4">
        <v>48.789873</v>
      </c>
      <c r="M68" s="4">
        <v>2.253722</v>
      </c>
      <c r="N68" s="4" t="s">
        <v>2692</v>
      </c>
      <c r="O68" s="4">
        <v>0.85</v>
      </c>
      <c r="P68" s="4" t="s">
        <v>61</v>
      </c>
      <c r="Q68" s="4" t="s">
        <v>2530</v>
      </c>
      <c r="R68" s="16" t="s">
        <v>2696</v>
      </c>
    </row>
    <row r="69">
      <c r="B69" s="16" t="s">
        <v>2679</v>
      </c>
      <c r="C69" s="16" t="s">
        <v>2680</v>
      </c>
      <c r="D69" s="16" t="s">
        <v>2683</v>
      </c>
      <c r="E69" s="23"/>
      <c r="F69" s="16" t="s">
        <v>2686</v>
      </c>
      <c r="G69" s="4" t="s">
        <v>2687</v>
      </c>
      <c r="H69" s="4" t="s">
        <v>96</v>
      </c>
      <c r="I69" s="17" t="s">
        <v>104</v>
      </c>
      <c r="J69" s="4" t="s">
        <v>104</v>
      </c>
      <c r="K69" s="4" t="s">
        <v>2690</v>
      </c>
      <c r="L69" s="4">
        <v>48.789873</v>
      </c>
      <c r="M69" s="4">
        <v>2.253722</v>
      </c>
      <c r="N69" s="4" t="s">
        <v>2692</v>
      </c>
      <c r="O69" s="4">
        <v>0.85</v>
      </c>
      <c r="P69" s="4" t="s">
        <v>61</v>
      </c>
      <c r="Q69" s="4" t="s">
        <v>2530</v>
      </c>
      <c r="R69" s="16" t="s">
        <v>2696</v>
      </c>
    </row>
    <row r="70">
      <c r="B70" s="16" t="s">
        <v>2717</v>
      </c>
      <c r="C70" s="16" t="s">
        <v>2720</v>
      </c>
      <c r="D70" s="16" t="s">
        <v>2723</v>
      </c>
      <c r="E70" s="23"/>
      <c r="F70" s="16" t="s">
        <v>2726</v>
      </c>
      <c r="G70" s="4" t="s">
        <v>2729</v>
      </c>
      <c r="H70" s="4" t="s">
        <v>69</v>
      </c>
      <c r="I70" s="17" t="s">
        <v>104</v>
      </c>
      <c r="J70" s="4" t="s">
        <v>104</v>
      </c>
      <c r="K70" s="4" t="s">
        <v>2734</v>
      </c>
      <c r="L70" s="4">
        <v>48.907535</v>
      </c>
      <c r="M70" s="4">
        <v>2.30849</v>
      </c>
      <c r="N70" s="4" t="s">
        <v>2736</v>
      </c>
      <c r="O70" s="4">
        <v>0.85</v>
      </c>
      <c r="P70" s="4" t="s">
        <v>61</v>
      </c>
      <c r="Q70" s="4" t="s">
        <v>2530</v>
      </c>
      <c r="R70" s="16" t="s">
        <v>2743</v>
      </c>
    </row>
    <row r="71">
      <c r="B71" s="16" t="s">
        <v>2747</v>
      </c>
      <c r="C71" s="16" t="s">
        <v>2750</v>
      </c>
      <c r="D71" s="16" t="s">
        <v>2752</v>
      </c>
      <c r="E71" s="23"/>
      <c r="F71" s="16" t="s">
        <v>2754</v>
      </c>
      <c r="G71" s="4" t="s">
        <v>2755</v>
      </c>
      <c r="H71" s="4" t="s">
        <v>56</v>
      </c>
      <c r="I71" s="17" t="s">
        <v>104</v>
      </c>
      <c r="J71" s="4" t="s">
        <v>104</v>
      </c>
      <c r="K71" s="4" t="s">
        <v>2757</v>
      </c>
      <c r="L71" s="4">
        <v>48.9236</v>
      </c>
      <c r="M71" s="4">
        <v>2.236305</v>
      </c>
      <c r="N71" s="4" t="s">
        <v>2760</v>
      </c>
      <c r="O71" s="4">
        <v>0.77</v>
      </c>
      <c r="P71" s="4" t="s">
        <v>61</v>
      </c>
      <c r="Q71" s="4" t="s">
        <v>2530</v>
      </c>
      <c r="R71" s="16" t="s">
        <v>2763</v>
      </c>
    </row>
    <row r="72">
      <c r="B72" s="16" t="s">
        <v>2747</v>
      </c>
      <c r="C72" s="16" t="s">
        <v>2750</v>
      </c>
      <c r="D72" s="16" t="s">
        <v>2752</v>
      </c>
      <c r="E72" s="23"/>
      <c r="F72" s="16" t="s">
        <v>2754</v>
      </c>
      <c r="G72" s="4" t="s">
        <v>2755</v>
      </c>
      <c r="H72" s="4" t="s">
        <v>96</v>
      </c>
      <c r="I72" s="17" t="s">
        <v>104</v>
      </c>
      <c r="J72" s="4" t="s">
        <v>104</v>
      </c>
      <c r="K72" s="4" t="s">
        <v>2757</v>
      </c>
      <c r="L72" s="4">
        <v>48.9236</v>
      </c>
      <c r="M72" s="4">
        <v>2.236305</v>
      </c>
      <c r="N72" s="4" t="s">
        <v>2760</v>
      </c>
      <c r="O72" s="4">
        <v>0.77</v>
      </c>
      <c r="P72" s="4" t="s">
        <v>61</v>
      </c>
      <c r="Q72" s="4" t="s">
        <v>2530</v>
      </c>
      <c r="R72" s="16" t="s">
        <v>2763</v>
      </c>
    </row>
    <row r="73">
      <c r="B73" s="16" t="s">
        <v>2781</v>
      </c>
      <c r="C73" s="16" t="s">
        <v>2783</v>
      </c>
      <c r="D73" s="16" t="s">
        <v>2785</v>
      </c>
      <c r="E73" s="23"/>
      <c r="F73" s="16" t="s">
        <v>2787</v>
      </c>
      <c r="G73" s="4" t="s">
        <v>2789</v>
      </c>
      <c r="H73" s="4" t="s">
        <v>69</v>
      </c>
      <c r="I73" s="17" t="s">
        <v>104</v>
      </c>
      <c r="J73" s="4" t="s">
        <v>104</v>
      </c>
      <c r="K73" s="4" t="s">
        <v>2793</v>
      </c>
      <c r="L73" s="4">
        <v>48.912309</v>
      </c>
      <c r="M73" s="4">
        <v>2.223763</v>
      </c>
      <c r="N73" s="4" t="s">
        <v>2796</v>
      </c>
      <c r="O73" s="4">
        <v>0.82</v>
      </c>
      <c r="P73" s="4" t="s">
        <v>61</v>
      </c>
      <c r="Q73" s="4" t="s">
        <v>2530</v>
      </c>
      <c r="R73" s="16" t="s">
        <v>2798</v>
      </c>
    </row>
    <row r="74">
      <c r="B74" s="16" t="s">
        <v>2800</v>
      </c>
      <c r="C74" s="16" t="s">
        <v>2801</v>
      </c>
      <c r="D74" s="16" t="s">
        <v>2804</v>
      </c>
      <c r="E74" s="23"/>
      <c r="F74" s="16" t="s">
        <v>2686</v>
      </c>
      <c r="G74" s="4" t="s">
        <v>2687</v>
      </c>
      <c r="H74" s="4" t="s">
        <v>69</v>
      </c>
      <c r="I74" s="17" t="s">
        <v>104</v>
      </c>
      <c r="J74" s="4" t="s">
        <v>104</v>
      </c>
      <c r="K74" s="4" t="s">
        <v>2809</v>
      </c>
      <c r="L74" s="4">
        <v>48.814521</v>
      </c>
      <c r="M74" s="4">
        <v>2.257584</v>
      </c>
      <c r="N74" s="4" t="s">
        <v>2814</v>
      </c>
      <c r="O74" s="4">
        <v>0.93</v>
      </c>
      <c r="P74" s="4" t="s">
        <v>61</v>
      </c>
      <c r="Q74" s="4" t="s">
        <v>2530</v>
      </c>
      <c r="R74" s="16" t="s">
        <v>2696</v>
      </c>
    </row>
    <row r="75">
      <c r="B75" s="16" t="s">
        <v>2816</v>
      </c>
      <c r="C75" s="16" t="s">
        <v>2818</v>
      </c>
      <c r="D75" s="16" t="s">
        <v>2820</v>
      </c>
      <c r="E75" s="23"/>
      <c r="F75" s="16" t="s">
        <v>2822</v>
      </c>
      <c r="G75" s="4" t="s">
        <v>2825</v>
      </c>
      <c r="H75" s="4" t="s">
        <v>69</v>
      </c>
      <c r="I75" s="17" t="s">
        <v>104</v>
      </c>
      <c r="J75" s="4" t="s">
        <v>104</v>
      </c>
      <c r="K75" s="4" t="s">
        <v>2828</v>
      </c>
      <c r="L75" s="4">
        <v>48.756512</v>
      </c>
      <c r="M75" s="4">
        <v>2.302362</v>
      </c>
      <c r="N75" s="4" t="s">
        <v>2830</v>
      </c>
      <c r="O75" s="4">
        <v>0.93</v>
      </c>
      <c r="P75" s="4" t="s">
        <v>61</v>
      </c>
      <c r="Q75" s="4" t="s">
        <v>2530</v>
      </c>
      <c r="R75" s="16" t="s">
        <v>2832</v>
      </c>
    </row>
    <row r="76">
      <c r="B76" s="16" t="s">
        <v>2835</v>
      </c>
      <c r="C76" s="16" t="s">
        <v>2836</v>
      </c>
      <c r="D76" s="16" t="s">
        <v>2837</v>
      </c>
      <c r="E76" s="23"/>
      <c r="F76" s="16" t="s">
        <v>2839</v>
      </c>
      <c r="G76" s="4" t="s">
        <v>2841</v>
      </c>
      <c r="H76" s="4" t="s">
        <v>69</v>
      </c>
      <c r="I76" s="17" t="s">
        <v>104</v>
      </c>
      <c r="J76" s="4" t="s">
        <v>104</v>
      </c>
      <c r="K76" s="4" t="s">
        <v>2844</v>
      </c>
      <c r="L76" s="4">
        <v>48.784399</v>
      </c>
      <c r="M76" s="4">
        <v>2.232132</v>
      </c>
      <c r="N76" s="4" t="s">
        <v>2846</v>
      </c>
      <c r="O76" s="4">
        <v>0.74</v>
      </c>
      <c r="P76" s="4" t="s">
        <v>61</v>
      </c>
      <c r="Q76" s="4" t="s">
        <v>2530</v>
      </c>
      <c r="R76" s="16" t="s">
        <v>2848</v>
      </c>
    </row>
    <row r="77">
      <c r="B77" s="16" t="s">
        <v>2849</v>
      </c>
      <c r="C77" s="16" t="s">
        <v>2850</v>
      </c>
      <c r="D77" s="16" t="s">
        <v>2851</v>
      </c>
      <c r="E77" s="23"/>
      <c r="F77" s="16" t="s">
        <v>2852</v>
      </c>
      <c r="G77" s="4" t="s">
        <v>2854</v>
      </c>
      <c r="H77" s="4" t="s">
        <v>69</v>
      </c>
      <c r="I77" s="17" t="s">
        <v>104</v>
      </c>
      <c r="J77" s="4" t="s">
        <v>104</v>
      </c>
      <c r="K77" s="4" t="s">
        <v>2860</v>
      </c>
      <c r="L77" s="4">
        <v>48.899255</v>
      </c>
      <c r="M77" s="4">
        <v>2.572481</v>
      </c>
      <c r="N77" s="4" t="s">
        <v>2861</v>
      </c>
      <c r="O77" s="4">
        <v>0.93</v>
      </c>
      <c r="P77" s="4" t="s">
        <v>61</v>
      </c>
      <c r="Q77" s="4" t="s">
        <v>2863</v>
      </c>
      <c r="R77" s="16" t="s">
        <v>2864</v>
      </c>
    </row>
    <row r="78">
      <c r="B78" s="16" t="s">
        <v>2865</v>
      </c>
      <c r="C78" s="16" t="s">
        <v>2867</v>
      </c>
      <c r="D78" s="16" t="s">
        <v>2868</v>
      </c>
      <c r="E78" s="23"/>
      <c r="F78" s="16" t="s">
        <v>2869</v>
      </c>
      <c r="G78" s="4" t="s">
        <v>2871</v>
      </c>
      <c r="H78" s="4" t="s">
        <v>69</v>
      </c>
      <c r="I78" s="17" t="s">
        <v>104</v>
      </c>
      <c r="J78" s="4" t="s">
        <v>104</v>
      </c>
      <c r="K78" s="4" t="s">
        <v>2874</v>
      </c>
      <c r="L78" s="4">
        <v>48.91573</v>
      </c>
      <c r="M78" s="4">
        <v>2.42461</v>
      </c>
      <c r="N78" s="4" t="s">
        <v>2878</v>
      </c>
      <c r="O78" s="4">
        <v>0.84</v>
      </c>
      <c r="P78" s="4" t="s">
        <v>61</v>
      </c>
      <c r="Q78" s="4" t="s">
        <v>2863</v>
      </c>
      <c r="R78" s="16" t="s">
        <v>2879</v>
      </c>
    </row>
    <row r="79">
      <c r="B79" s="16" t="s">
        <v>2880</v>
      </c>
      <c r="C79" s="16" t="s">
        <v>2881</v>
      </c>
      <c r="D79" s="16" t="s">
        <v>2883</v>
      </c>
      <c r="E79" s="23"/>
      <c r="F79" s="16" t="s">
        <v>2884</v>
      </c>
      <c r="G79" s="4" t="s">
        <v>2886</v>
      </c>
      <c r="H79" s="4" t="s">
        <v>56</v>
      </c>
      <c r="I79" s="17" t="s">
        <v>104</v>
      </c>
      <c r="J79" s="4" t="s">
        <v>104</v>
      </c>
      <c r="K79" s="4" t="s">
        <v>2890</v>
      </c>
      <c r="L79" s="4">
        <v>48.912442</v>
      </c>
      <c r="M79" s="4">
        <v>2.49112</v>
      </c>
      <c r="N79" s="4" t="s">
        <v>2893</v>
      </c>
      <c r="O79" s="4">
        <v>0.82</v>
      </c>
      <c r="P79" s="4" t="s">
        <v>233</v>
      </c>
      <c r="Q79" s="4" t="s">
        <v>2863</v>
      </c>
      <c r="R79" s="16" t="s">
        <v>2895</v>
      </c>
    </row>
    <row r="80">
      <c r="B80" s="16" t="s">
        <v>2880</v>
      </c>
      <c r="C80" s="16" t="s">
        <v>2881</v>
      </c>
      <c r="D80" s="16" t="s">
        <v>2883</v>
      </c>
      <c r="E80" s="23"/>
      <c r="F80" s="16" t="s">
        <v>2884</v>
      </c>
      <c r="G80" s="4" t="s">
        <v>2886</v>
      </c>
      <c r="H80" s="4" t="s">
        <v>96</v>
      </c>
      <c r="I80" s="17" t="s">
        <v>104</v>
      </c>
      <c r="J80" s="4" t="s">
        <v>104</v>
      </c>
      <c r="K80" s="4" t="s">
        <v>2890</v>
      </c>
      <c r="L80" s="4">
        <v>48.912442</v>
      </c>
      <c r="M80" s="4">
        <v>2.49112</v>
      </c>
      <c r="N80" s="4" t="s">
        <v>2893</v>
      </c>
      <c r="O80" s="4">
        <v>0.82</v>
      </c>
      <c r="P80" s="4" t="s">
        <v>233</v>
      </c>
      <c r="Q80" s="4" t="s">
        <v>2863</v>
      </c>
      <c r="R80" s="16" t="s">
        <v>2895</v>
      </c>
    </row>
    <row r="81">
      <c r="B81" s="16" t="s">
        <v>2898</v>
      </c>
      <c r="C81" s="16" t="s">
        <v>2900</v>
      </c>
      <c r="D81" s="16" t="s">
        <v>2902</v>
      </c>
      <c r="E81" s="23"/>
      <c r="F81" s="16" t="s">
        <v>2905</v>
      </c>
      <c r="G81" s="4" t="s">
        <v>2907</v>
      </c>
      <c r="H81" s="4" t="s">
        <v>56</v>
      </c>
      <c r="I81" s="17" t="s">
        <v>104</v>
      </c>
      <c r="J81" s="4" t="s">
        <v>104</v>
      </c>
      <c r="K81" s="4" t="s">
        <v>2909</v>
      </c>
      <c r="L81" s="4">
        <v>48.878375</v>
      </c>
      <c r="M81" s="4">
        <v>2.453283</v>
      </c>
      <c r="N81" s="4" t="s">
        <v>2911</v>
      </c>
      <c r="O81" s="4">
        <v>0.85</v>
      </c>
      <c r="P81" s="4" t="s">
        <v>61</v>
      </c>
      <c r="Q81" s="4" t="s">
        <v>2863</v>
      </c>
      <c r="R81" s="16" t="s">
        <v>2914</v>
      </c>
    </row>
    <row r="82">
      <c r="B82" s="16" t="s">
        <v>2898</v>
      </c>
      <c r="C82" s="16" t="s">
        <v>2900</v>
      </c>
      <c r="D82" s="16" t="s">
        <v>2902</v>
      </c>
      <c r="E82" s="23"/>
      <c r="F82" s="16" t="s">
        <v>2905</v>
      </c>
      <c r="G82" s="4" t="s">
        <v>2907</v>
      </c>
      <c r="H82" s="4" t="s">
        <v>96</v>
      </c>
      <c r="I82" s="17" t="s">
        <v>104</v>
      </c>
      <c r="J82" s="4" t="s">
        <v>104</v>
      </c>
      <c r="K82" s="4" t="s">
        <v>2909</v>
      </c>
      <c r="L82" s="4">
        <v>48.878375</v>
      </c>
      <c r="M82" s="4">
        <v>2.453283</v>
      </c>
      <c r="N82" s="4" t="s">
        <v>2911</v>
      </c>
      <c r="O82" s="4">
        <v>0.85</v>
      </c>
      <c r="P82" s="4" t="s">
        <v>61</v>
      </c>
      <c r="Q82" s="4" t="s">
        <v>2863</v>
      </c>
      <c r="R82" s="16" t="s">
        <v>2914</v>
      </c>
    </row>
    <row r="83">
      <c r="B83" s="16" t="s">
        <v>2922</v>
      </c>
      <c r="C83" s="16" t="s">
        <v>2923</v>
      </c>
      <c r="D83" s="16" t="s">
        <v>2924</v>
      </c>
      <c r="E83" s="23"/>
      <c r="F83" s="16" t="s">
        <v>2926</v>
      </c>
      <c r="G83" s="4" t="s">
        <v>2928</v>
      </c>
      <c r="H83" s="4" t="s">
        <v>56</v>
      </c>
      <c r="I83" s="17" t="s">
        <v>104</v>
      </c>
      <c r="J83" s="4" t="s">
        <v>104</v>
      </c>
      <c r="K83" s="4" t="s">
        <v>2933</v>
      </c>
      <c r="L83" s="4">
        <v>48.936168</v>
      </c>
      <c r="M83" s="4">
        <v>2.372784</v>
      </c>
      <c r="N83" s="4" t="s">
        <v>2935</v>
      </c>
      <c r="O83" s="4">
        <v>0.76</v>
      </c>
      <c r="P83" s="4" t="s">
        <v>61</v>
      </c>
      <c r="Q83" s="4" t="s">
        <v>2863</v>
      </c>
      <c r="R83" s="16" t="s">
        <v>2937</v>
      </c>
    </row>
    <row r="84">
      <c r="B84" s="16" t="s">
        <v>2922</v>
      </c>
      <c r="C84" s="16" t="s">
        <v>2923</v>
      </c>
      <c r="D84" s="16" t="s">
        <v>2924</v>
      </c>
      <c r="E84" s="23"/>
      <c r="F84" s="16" t="s">
        <v>2926</v>
      </c>
      <c r="G84" s="4" t="s">
        <v>2928</v>
      </c>
      <c r="H84" s="4" t="s">
        <v>96</v>
      </c>
      <c r="I84" s="17" t="s">
        <v>104</v>
      </c>
      <c r="J84" s="4" t="s">
        <v>104</v>
      </c>
      <c r="K84" s="4" t="s">
        <v>2933</v>
      </c>
      <c r="L84" s="4">
        <v>48.936168</v>
      </c>
      <c r="M84" s="4">
        <v>2.372784</v>
      </c>
      <c r="N84" s="4" t="s">
        <v>2935</v>
      </c>
      <c r="O84" s="4">
        <v>0.76</v>
      </c>
      <c r="P84" s="4" t="s">
        <v>61</v>
      </c>
      <c r="Q84" s="4" t="s">
        <v>2863</v>
      </c>
      <c r="R84" s="16" t="s">
        <v>2937</v>
      </c>
    </row>
    <row r="85">
      <c r="B85" s="16" t="s">
        <v>2939</v>
      </c>
      <c r="C85" s="16" t="s">
        <v>2940</v>
      </c>
      <c r="D85" s="16" t="s">
        <v>2941</v>
      </c>
      <c r="E85" s="23"/>
      <c r="F85" s="16" t="s">
        <v>2942</v>
      </c>
      <c r="G85" s="4" t="s">
        <v>2943</v>
      </c>
      <c r="H85" s="4" t="s">
        <v>69</v>
      </c>
      <c r="I85" s="17" t="s">
        <v>104</v>
      </c>
      <c r="J85" s="4" t="s">
        <v>104</v>
      </c>
      <c r="K85" s="4" t="s">
        <v>2944</v>
      </c>
      <c r="L85" s="4">
        <v>48.954961</v>
      </c>
      <c r="M85" s="4">
        <v>2.537266</v>
      </c>
      <c r="N85" s="4" t="s">
        <v>2945</v>
      </c>
      <c r="O85" s="4">
        <v>0.52</v>
      </c>
      <c r="P85" s="4" t="s">
        <v>233</v>
      </c>
      <c r="Q85" s="4" t="s">
        <v>2863</v>
      </c>
      <c r="R85" s="16" t="s">
        <v>2946</v>
      </c>
    </row>
    <row r="86">
      <c r="B86" s="16" t="s">
        <v>2947</v>
      </c>
      <c r="C86" s="16" t="s">
        <v>2948</v>
      </c>
      <c r="D86" s="16" t="s">
        <v>2949</v>
      </c>
      <c r="E86" s="23"/>
      <c r="F86" s="16" t="s">
        <v>2950</v>
      </c>
      <c r="G86" s="4" t="s">
        <v>2951</v>
      </c>
      <c r="H86" s="4" t="s">
        <v>69</v>
      </c>
      <c r="I86" s="17" t="s">
        <v>104</v>
      </c>
      <c r="J86" s="4" t="s">
        <v>104</v>
      </c>
      <c r="K86" s="4" t="s">
        <v>2952</v>
      </c>
      <c r="L86" s="4">
        <v>48.90531</v>
      </c>
      <c r="M86" s="4">
        <v>2.390213</v>
      </c>
      <c r="N86" s="4" t="s">
        <v>2953</v>
      </c>
      <c r="O86" s="4">
        <v>0.85</v>
      </c>
      <c r="P86" s="4" t="s">
        <v>61</v>
      </c>
      <c r="Q86" s="4" t="s">
        <v>2863</v>
      </c>
      <c r="R86" s="16" t="s">
        <v>2954</v>
      </c>
    </row>
    <row r="87">
      <c r="B87" s="16" t="s">
        <v>2955</v>
      </c>
      <c r="C87" s="16" t="s">
        <v>2956</v>
      </c>
      <c r="D87" s="16" t="s">
        <v>2957</v>
      </c>
      <c r="E87" s="23"/>
      <c r="F87" s="16" t="s">
        <v>2958</v>
      </c>
      <c r="G87" s="4" t="s">
        <v>2943</v>
      </c>
      <c r="H87" s="4" t="s">
        <v>69</v>
      </c>
      <c r="I87" s="17" t="s">
        <v>104</v>
      </c>
      <c r="J87" s="4" t="s">
        <v>104</v>
      </c>
      <c r="K87" s="4" t="s">
        <v>2959</v>
      </c>
      <c r="L87" s="4">
        <v>48.92841</v>
      </c>
      <c r="M87" s="4">
        <v>2.496788</v>
      </c>
      <c r="N87" s="4" t="s">
        <v>2960</v>
      </c>
      <c r="O87" s="4">
        <v>0.86</v>
      </c>
      <c r="P87" s="4" t="s">
        <v>61</v>
      </c>
      <c r="Q87" s="4" t="s">
        <v>2863</v>
      </c>
      <c r="R87" s="16" t="s">
        <v>2961</v>
      </c>
    </row>
    <row r="88">
      <c r="B88" s="16" t="s">
        <v>2962</v>
      </c>
      <c r="C88" s="16" t="s">
        <v>2963</v>
      </c>
      <c r="D88" s="16" t="s">
        <v>2964</v>
      </c>
      <c r="E88" s="23"/>
      <c r="F88" s="16" t="s">
        <v>2965</v>
      </c>
      <c r="G88" s="4" t="s">
        <v>2966</v>
      </c>
      <c r="H88" s="4" t="s">
        <v>69</v>
      </c>
      <c r="I88" s="17" t="s">
        <v>104</v>
      </c>
      <c r="J88" s="4" t="s">
        <v>104</v>
      </c>
      <c r="K88" s="4" t="s">
        <v>2967</v>
      </c>
      <c r="L88" s="4">
        <v>48.878491</v>
      </c>
      <c r="M88" s="4">
        <v>2.431144</v>
      </c>
      <c r="N88" s="4" t="s">
        <v>2968</v>
      </c>
      <c r="O88" s="4">
        <v>0.92</v>
      </c>
      <c r="P88" s="4" t="s">
        <v>61</v>
      </c>
      <c r="Q88" s="4" t="s">
        <v>2863</v>
      </c>
      <c r="R88" s="16" t="s">
        <v>2969</v>
      </c>
    </row>
    <row r="89">
      <c r="B89" s="16" t="s">
        <v>2970</v>
      </c>
      <c r="C89" s="16" t="s">
        <v>2971</v>
      </c>
      <c r="D89" s="16" t="s">
        <v>2972</v>
      </c>
      <c r="E89" s="23"/>
      <c r="F89" s="16" t="s">
        <v>2973</v>
      </c>
      <c r="G89" s="4" t="s">
        <v>2974</v>
      </c>
      <c r="H89" s="4" t="s">
        <v>69</v>
      </c>
      <c r="I89" s="17" t="s">
        <v>104</v>
      </c>
      <c r="J89" s="4" t="s">
        <v>104</v>
      </c>
      <c r="K89" s="4" t="s">
        <v>2975</v>
      </c>
      <c r="L89" s="4">
        <v>48.936329</v>
      </c>
      <c r="M89" s="4">
        <v>2.457795</v>
      </c>
      <c r="N89" s="4" t="s">
        <v>2976</v>
      </c>
      <c r="O89" s="4">
        <v>0.85</v>
      </c>
      <c r="P89" s="4" t="s">
        <v>61</v>
      </c>
      <c r="Q89" s="4" t="s">
        <v>2863</v>
      </c>
      <c r="R89" s="16" t="s">
        <v>2977</v>
      </c>
    </row>
    <row r="90">
      <c r="B90" s="16" t="s">
        <v>2978</v>
      </c>
      <c r="C90" s="16" t="s">
        <v>2979</v>
      </c>
      <c r="D90" s="16" t="s">
        <v>2980</v>
      </c>
      <c r="E90" s="23"/>
      <c r="F90" s="16" t="s">
        <v>2981</v>
      </c>
      <c r="G90" s="4" t="s">
        <v>2982</v>
      </c>
      <c r="H90" s="4" t="s">
        <v>69</v>
      </c>
      <c r="I90" s="17" t="s">
        <v>104</v>
      </c>
      <c r="J90" s="4" t="s">
        <v>104</v>
      </c>
      <c r="K90" s="4" t="s">
        <v>2983</v>
      </c>
      <c r="L90" s="4">
        <v>48.954823</v>
      </c>
      <c r="M90" s="4">
        <v>2.367643</v>
      </c>
      <c r="N90" s="4" t="s">
        <v>2984</v>
      </c>
      <c r="O90" s="4">
        <v>0.8</v>
      </c>
      <c r="P90" s="4" t="s">
        <v>61</v>
      </c>
      <c r="Q90" s="4" t="s">
        <v>2863</v>
      </c>
      <c r="R90" s="16" t="s">
        <v>2985</v>
      </c>
    </row>
    <row r="91">
      <c r="B91" s="16" t="s">
        <v>2986</v>
      </c>
      <c r="C91" s="16" t="s">
        <v>2987</v>
      </c>
      <c r="D91" s="16" t="s">
        <v>2988</v>
      </c>
      <c r="E91" s="23"/>
      <c r="F91" s="16" t="s">
        <v>2989</v>
      </c>
      <c r="G91" s="4" t="s">
        <v>2990</v>
      </c>
      <c r="H91" s="4" t="s">
        <v>69</v>
      </c>
      <c r="I91" s="17" t="s">
        <v>104</v>
      </c>
      <c r="J91" s="4" t="s">
        <v>104</v>
      </c>
      <c r="K91" s="4" t="s">
        <v>2991</v>
      </c>
      <c r="L91" s="4">
        <v>48.940968</v>
      </c>
      <c r="M91" s="4">
        <v>2.572791</v>
      </c>
      <c r="N91" s="4" t="s">
        <v>2992</v>
      </c>
      <c r="O91" s="4">
        <v>0.93</v>
      </c>
      <c r="P91" s="4" t="s">
        <v>61</v>
      </c>
      <c r="Q91" s="4" t="s">
        <v>2863</v>
      </c>
      <c r="R91" s="16" t="s">
        <v>2993</v>
      </c>
    </row>
    <row r="92">
      <c r="B92" s="16" t="s">
        <v>2994</v>
      </c>
      <c r="C92" s="16" t="s">
        <v>2995</v>
      </c>
      <c r="D92" s="16" t="s">
        <v>2996</v>
      </c>
      <c r="E92" s="23"/>
      <c r="F92" s="16" t="s">
        <v>2997</v>
      </c>
      <c r="G92" s="4" t="s">
        <v>2998</v>
      </c>
      <c r="H92" s="4" t="s">
        <v>56</v>
      </c>
      <c r="I92" s="17" t="s">
        <v>104</v>
      </c>
      <c r="J92" s="4" t="s">
        <v>104</v>
      </c>
      <c r="K92" s="4" t="s">
        <v>2999</v>
      </c>
      <c r="L92" s="4">
        <v>48.833486</v>
      </c>
      <c r="M92" s="4">
        <v>2.527869</v>
      </c>
      <c r="N92" s="4" t="s">
        <v>3000</v>
      </c>
      <c r="O92" s="4">
        <v>0.84</v>
      </c>
      <c r="P92" s="4" t="s">
        <v>61</v>
      </c>
      <c r="Q92" s="4" t="s">
        <v>3001</v>
      </c>
      <c r="R92" s="16" t="s">
        <v>3002</v>
      </c>
    </row>
    <row r="93">
      <c r="B93" s="16" t="s">
        <v>2994</v>
      </c>
      <c r="C93" s="16" t="s">
        <v>2995</v>
      </c>
      <c r="D93" s="16" t="s">
        <v>2996</v>
      </c>
      <c r="E93" s="23"/>
      <c r="F93" s="16" t="s">
        <v>2997</v>
      </c>
      <c r="G93" s="4" t="s">
        <v>2998</v>
      </c>
      <c r="H93" s="4" t="s">
        <v>96</v>
      </c>
      <c r="I93" s="17" t="s">
        <v>104</v>
      </c>
      <c r="J93" s="4" t="s">
        <v>104</v>
      </c>
      <c r="K93" s="4" t="s">
        <v>2999</v>
      </c>
      <c r="L93" s="4">
        <v>48.833486</v>
      </c>
      <c r="M93" s="4">
        <v>2.527869</v>
      </c>
      <c r="N93" s="4" t="s">
        <v>3000</v>
      </c>
      <c r="O93" s="4">
        <v>0.84</v>
      </c>
      <c r="P93" s="4" t="s">
        <v>61</v>
      </c>
      <c r="Q93" s="4" t="s">
        <v>3001</v>
      </c>
      <c r="R93" s="16" t="s">
        <v>3002</v>
      </c>
    </row>
    <row r="94">
      <c r="B94" s="16" t="s">
        <v>3003</v>
      </c>
      <c r="C94" s="16" t="s">
        <v>3004</v>
      </c>
      <c r="D94" s="16" t="s">
        <v>3005</v>
      </c>
      <c r="E94" s="23"/>
      <c r="F94" s="16" t="s">
        <v>3006</v>
      </c>
      <c r="G94" s="4" t="s">
        <v>3007</v>
      </c>
      <c r="H94" s="4" t="s">
        <v>69</v>
      </c>
      <c r="I94" s="17" t="s">
        <v>104</v>
      </c>
      <c r="J94" s="4" t="s">
        <v>104</v>
      </c>
      <c r="K94" s="4" t="s">
        <v>3008</v>
      </c>
      <c r="L94" s="4">
        <v>48.7988</v>
      </c>
      <c r="M94" s="4">
        <v>2.4535</v>
      </c>
      <c r="O94" s="4">
        <v>1.0</v>
      </c>
      <c r="P94" s="4" t="s">
        <v>214</v>
      </c>
      <c r="Q94" s="4" t="s">
        <v>3001</v>
      </c>
      <c r="R94" s="16" t="s">
        <v>3009</v>
      </c>
    </row>
    <row r="95">
      <c r="B95" s="16" t="s">
        <v>3010</v>
      </c>
      <c r="C95" s="16" t="s">
        <v>3011</v>
      </c>
      <c r="D95" s="16" t="s">
        <v>3012</v>
      </c>
      <c r="E95" s="23"/>
      <c r="F95" s="16" t="s">
        <v>3013</v>
      </c>
      <c r="G95" s="4" t="s">
        <v>3014</v>
      </c>
      <c r="H95" s="4" t="s">
        <v>56</v>
      </c>
      <c r="I95" s="17" t="s">
        <v>104</v>
      </c>
      <c r="J95" s="4" t="s">
        <v>104</v>
      </c>
      <c r="K95" s="4" t="s">
        <v>3015</v>
      </c>
      <c r="L95" s="4">
        <v>48.810313</v>
      </c>
      <c r="M95" s="4">
        <v>2.358012</v>
      </c>
      <c r="N95" s="4" t="s">
        <v>3016</v>
      </c>
      <c r="O95" s="4">
        <v>0.79</v>
      </c>
      <c r="P95" s="4" t="s">
        <v>61</v>
      </c>
      <c r="Q95" s="4" t="s">
        <v>3001</v>
      </c>
      <c r="R95" s="16" t="s">
        <v>3017</v>
      </c>
    </row>
    <row r="96">
      <c r="B96" s="16" t="s">
        <v>3010</v>
      </c>
      <c r="C96" s="16" t="s">
        <v>3011</v>
      </c>
      <c r="D96" s="16" t="s">
        <v>3012</v>
      </c>
      <c r="E96" s="23"/>
      <c r="F96" s="16" t="s">
        <v>3013</v>
      </c>
      <c r="G96" s="4" t="s">
        <v>3014</v>
      </c>
      <c r="H96" s="4" t="s">
        <v>96</v>
      </c>
      <c r="I96" s="17" t="s">
        <v>104</v>
      </c>
      <c r="J96" s="4" t="s">
        <v>104</v>
      </c>
      <c r="K96" s="4" t="s">
        <v>3015</v>
      </c>
      <c r="L96" s="4">
        <v>48.810313</v>
      </c>
      <c r="M96" s="4">
        <v>2.358012</v>
      </c>
      <c r="N96" s="4" t="s">
        <v>3016</v>
      </c>
      <c r="O96" s="4">
        <v>0.79</v>
      </c>
      <c r="P96" s="4" t="s">
        <v>61</v>
      </c>
      <c r="Q96" s="4" t="s">
        <v>3001</v>
      </c>
      <c r="R96" s="16" t="s">
        <v>3017</v>
      </c>
    </row>
    <row r="97">
      <c r="B97" s="16" t="s">
        <v>3018</v>
      </c>
      <c r="C97" s="16" t="s">
        <v>3019</v>
      </c>
      <c r="D97" s="16" t="s">
        <v>3020</v>
      </c>
      <c r="E97" s="23"/>
      <c r="F97" s="16" t="s">
        <v>3006</v>
      </c>
      <c r="G97" s="4" t="s">
        <v>3007</v>
      </c>
      <c r="H97" s="4" t="s">
        <v>69</v>
      </c>
      <c r="I97" s="17" t="s">
        <v>104</v>
      </c>
      <c r="J97" s="4" t="s">
        <v>104</v>
      </c>
      <c r="K97" s="4" t="s">
        <v>3021</v>
      </c>
      <c r="L97" s="4">
        <v>48.796096</v>
      </c>
      <c r="M97" s="4">
        <v>2.463559</v>
      </c>
      <c r="N97" s="4" t="s">
        <v>3022</v>
      </c>
      <c r="O97" s="4">
        <v>0.83</v>
      </c>
      <c r="P97" s="4" t="s">
        <v>61</v>
      </c>
      <c r="Q97" s="4" t="s">
        <v>3001</v>
      </c>
      <c r="R97" s="16" t="s">
        <v>3009</v>
      </c>
    </row>
    <row r="98">
      <c r="B98" s="16" t="s">
        <v>3023</v>
      </c>
      <c r="C98" s="16" t="s">
        <v>3024</v>
      </c>
      <c r="D98" s="16" t="s">
        <v>3025</v>
      </c>
      <c r="E98" s="23"/>
      <c r="F98" s="16" t="s">
        <v>3026</v>
      </c>
      <c r="G98" s="4" t="s">
        <v>3027</v>
      </c>
      <c r="H98" s="4" t="s">
        <v>56</v>
      </c>
      <c r="I98" s="17" t="s">
        <v>104</v>
      </c>
      <c r="J98" s="4" t="s">
        <v>104</v>
      </c>
      <c r="K98" s="4" t="s">
        <v>3028</v>
      </c>
      <c r="L98" s="4">
        <v>48.723256</v>
      </c>
      <c r="M98" s="4">
        <v>2.450234</v>
      </c>
      <c r="N98" s="4" t="s">
        <v>3029</v>
      </c>
      <c r="O98" s="4">
        <v>0.92</v>
      </c>
      <c r="P98" s="4" t="s">
        <v>61</v>
      </c>
      <c r="Q98" s="4" t="s">
        <v>3001</v>
      </c>
      <c r="R98" s="16" t="s">
        <v>3030</v>
      </c>
    </row>
    <row r="99">
      <c r="B99" s="16" t="s">
        <v>3023</v>
      </c>
      <c r="C99" s="16" t="s">
        <v>3024</v>
      </c>
      <c r="D99" s="16" t="s">
        <v>3025</v>
      </c>
      <c r="E99" s="23"/>
      <c r="F99" s="16" t="s">
        <v>3026</v>
      </c>
      <c r="G99" s="4" t="s">
        <v>3027</v>
      </c>
      <c r="H99" s="4" t="s">
        <v>96</v>
      </c>
      <c r="I99" s="17" t="s">
        <v>104</v>
      </c>
      <c r="J99" s="4" t="s">
        <v>104</v>
      </c>
      <c r="K99" s="4" t="s">
        <v>3028</v>
      </c>
      <c r="L99" s="4">
        <v>48.723256</v>
      </c>
      <c r="M99" s="4">
        <v>2.450234</v>
      </c>
      <c r="N99" s="4" t="s">
        <v>3029</v>
      </c>
      <c r="O99" s="4">
        <v>0.92</v>
      </c>
      <c r="P99" s="4" t="s">
        <v>61</v>
      </c>
      <c r="Q99" s="4" t="s">
        <v>3001</v>
      </c>
      <c r="R99" s="16" t="s">
        <v>3030</v>
      </c>
    </row>
    <row r="100">
      <c r="B100" s="16" t="s">
        <v>3031</v>
      </c>
      <c r="C100" s="16" t="s">
        <v>3032</v>
      </c>
      <c r="D100" s="16" t="s">
        <v>3033</v>
      </c>
      <c r="E100" s="23"/>
      <c r="F100" s="16" t="s">
        <v>3034</v>
      </c>
      <c r="G100" s="4" t="s">
        <v>3035</v>
      </c>
      <c r="H100" s="4" t="s">
        <v>69</v>
      </c>
      <c r="I100" s="17" t="s">
        <v>104</v>
      </c>
      <c r="J100" s="4" t="s">
        <v>104</v>
      </c>
      <c r="K100" s="4" t="s">
        <v>3036</v>
      </c>
      <c r="L100" s="4">
        <v>48.845537</v>
      </c>
      <c r="M100" s="4">
        <v>2.426489</v>
      </c>
      <c r="N100" s="4" t="s">
        <v>3037</v>
      </c>
      <c r="O100" s="4">
        <v>0.71</v>
      </c>
      <c r="P100" s="4" t="s">
        <v>61</v>
      </c>
      <c r="Q100" s="4" t="s">
        <v>3001</v>
      </c>
      <c r="R100" s="16" t="s">
        <v>3038</v>
      </c>
    </row>
    <row r="101">
      <c r="B101" s="16" t="s">
        <v>3039</v>
      </c>
      <c r="C101" s="16" t="s">
        <v>3040</v>
      </c>
      <c r="D101" s="16" t="s">
        <v>3041</v>
      </c>
      <c r="E101" s="23"/>
      <c r="F101" s="16" t="s">
        <v>3042</v>
      </c>
      <c r="G101" s="4" t="s">
        <v>3043</v>
      </c>
      <c r="H101" s="4" t="s">
        <v>69</v>
      </c>
      <c r="I101" s="17" t="s">
        <v>104</v>
      </c>
      <c r="J101" s="4" t="s">
        <v>104</v>
      </c>
      <c r="K101" s="4" t="s">
        <v>3044</v>
      </c>
      <c r="L101" s="4">
        <v>48.811931</v>
      </c>
      <c r="M101" s="4">
        <v>2.516699</v>
      </c>
      <c r="N101" s="4" t="s">
        <v>3045</v>
      </c>
      <c r="O101" s="4">
        <v>0.93</v>
      </c>
      <c r="P101" s="4" t="s">
        <v>61</v>
      </c>
      <c r="Q101" s="4" t="s">
        <v>3001</v>
      </c>
      <c r="R101" s="16" t="s">
        <v>3046</v>
      </c>
    </row>
    <row r="102">
      <c r="B102" s="16" t="s">
        <v>3047</v>
      </c>
      <c r="C102" s="16" t="s">
        <v>3048</v>
      </c>
      <c r="D102" s="16" t="s">
        <v>3049</v>
      </c>
      <c r="E102" s="23"/>
      <c r="F102" s="16" t="s">
        <v>3050</v>
      </c>
      <c r="G102" s="4" t="s">
        <v>3051</v>
      </c>
      <c r="H102" s="4" t="s">
        <v>69</v>
      </c>
      <c r="I102" s="17" t="s">
        <v>104</v>
      </c>
      <c r="J102" s="4" t="s">
        <v>104</v>
      </c>
      <c r="K102" s="4" t="s">
        <v>3052</v>
      </c>
      <c r="L102" s="4">
        <v>48.833188</v>
      </c>
      <c r="M102" s="4">
        <v>2.472514</v>
      </c>
      <c r="N102" s="4" t="s">
        <v>3053</v>
      </c>
      <c r="O102" s="4">
        <v>0.93</v>
      </c>
      <c r="P102" s="4" t="s">
        <v>61</v>
      </c>
      <c r="Q102" s="4" t="s">
        <v>3001</v>
      </c>
      <c r="R102" s="16" t="s">
        <v>3054</v>
      </c>
    </row>
    <row r="103">
      <c r="B103" s="16" t="s">
        <v>3055</v>
      </c>
      <c r="C103" s="16" t="s">
        <v>3056</v>
      </c>
      <c r="D103" s="16" t="s">
        <v>3057</v>
      </c>
      <c r="E103" s="23"/>
      <c r="F103" s="16" t="s">
        <v>3058</v>
      </c>
      <c r="G103" s="4" t="s">
        <v>3059</v>
      </c>
      <c r="H103" s="4" t="s">
        <v>69</v>
      </c>
      <c r="I103" s="17" t="s">
        <v>104</v>
      </c>
      <c r="J103" s="4" t="s">
        <v>104</v>
      </c>
      <c r="K103" s="4" t="s">
        <v>3060</v>
      </c>
      <c r="L103" s="4">
        <v>48.768581</v>
      </c>
      <c r="M103" s="4">
        <v>2.369892</v>
      </c>
      <c r="N103" s="4" t="s">
        <v>3061</v>
      </c>
      <c r="O103" s="4">
        <v>0.93</v>
      </c>
      <c r="P103" s="4" t="s">
        <v>61</v>
      </c>
      <c r="Q103" s="4" t="s">
        <v>3001</v>
      </c>
      <c r="R103" s="16" t="s">
        <v>3062</v>
      </c>
    </row>
    <row r="104">
      <c r="B104" s="16" t="s">
        <v>3063</v>
      </c>
      <c r="C104" s="16" t="s">
        <v>3064</v>
      </c>
      <c r="D104" s="16" t="s">
        <v>3065</v>
      </c>
      <c r="E104" s="23"/>
      <c r="F104" s="16" t="s">
        <v>3066</v>
      </c>
      <c r="G104" s="4" t="s">
        <v>3067</v>
      </c>
      <c r="H104" s="4" t="s">
        <v>69</v>
      </c>
      <c r="I104" s="17" t="s">
        <v>104</v>
      </c>
      <c r="J104" s="4" t="s">
        <v>104</v>
      </c>
      <c r="K104" s="4" t="s">
        <v>3068</v>
      </c>
      <c r="L104" s="4">
        <v>48.785439</v>
      </c>
      <c r="M104" s="4">
        <v>2.389358</v>
      </c>
      <c r="N104" s="4" t="s">
        <v>3069</v>
      </c>
      <c r="O104" s="4">
        <v>0.92</v>
      </c>
      <c r="P104" s="4" t="s">
        <v>61</v>
      </c>
      <c r="Q104" s="4" t="s">
        <v>3001</v>
      </c>
      <c r="R104" s="16" t="s">
        <v>3070</v>
      </c>
    </row>
    <row r="105">
      <c r="B105" s="16" t="s">
        <v>3071</v>
      </c>
      <c r="C105" s="16" t="s">
        <v>3072</v>
      </c>
      <c r="D105" s="16" t="s">
        <v>3073</v>
      </c>
      <c r="E105" s="23"/>
      <c r="F105" s="16" t="s">
        <v>3074</v>
      </c>
      <c r="G105" s="4" t="s">
        <v>3075</v>
      </c>
      <c r="H105" s="4" t="s">
        <v>69</v>
      </c>
      <c r="I105" s="17" t="s">
        <v>104</v>
      </c>
      <c r="J105" s="4" t="s">
        <v>104</v>
      </c>
      <c r="K105" s="4" t="s">
        <v>3076</v>
      </c>
      <c r="L105" s="4">
        <v>49.14459</v>
      </c>
      <c r="M105" s="4">
        <v>2.290749</v>
      </c>
      <c r="N105" s="4" t="s">
        <v>3077</v>
      </c>
      <c r="O105" s="4">
        <v>0.93</v>
      </c>
      <c r="P105" s="4" t="s">
        <v>61</v>
      </c>
      <c r="Q105" s="4" t="s">
        <v>3078</v>
      </c>
      <c r="R105" s="16" t="s">
        <v>3079</v>
      </c>
    </row>
    <row r="106">
      <c r="B106" s="16" t="s">
        <v>3080</v>
      </c>
      <c r="C106" s="16" t="s">
        <v>3081</v>
      </c>
      <c r="D106" s="16" t="s">
        <v>3082</v>
      </c>
      <c r="E106" s="23"/>
      <c r="F106" s="16" t="s">
        <v>3083</v>
      </c>
      <c r="G106" s="4" t="s">
        <v>3084</v>
      </c>
      <c r="H106" s="4" t="s">
        <v>69</v>
      </c>
      <c r="I106" s="17" t="s">
        <v>104</v>
      </c>
      <c r="J106" s="4" t="s">
        <v>104</v>
      </c>
      <c r="K106" s="4" t="s">
        <v>3085</v>
      </c>
      <c r="L106" s="4">
        <v>48.999195</v>
      </c>
      <c r="M106" s="4">
        <v>2.271332</v>
      </c>
      <c r="N106" s="4" t="s">
        <v>3086</v>
      </c>
      <c r="O106" s="4">
        <v>0.79</v>
      </c>
      <c r="P106" s="4" t="s">
        <v>61</v>
      </c>
      <c r="Q106" s="4" t="s">
        <v>3078</v>
      </c>
      <c r="R106" s="16" t="s">
        <v>3087</v>
      </c>
    </row>
    <row r="107">
      <c r="B107" s="16" t="s">
        <v>3088</v>
      </c>
      <c r="C107" s="16" t="s">
        <v>3089</v>
      </c>
      <c r="D107" s="16" t="s">
        <v>3090</v>
      </c>
      <c r="E107" s="23"/>
      <c r="F107" s="16" t="s">
        <v>3091</v>
      </c>
      <c r="G107" s="4" t="s">
        <v>3092</v>
      </c>
      <c r="H107" s="4" t="s">
        <v>96</v>
      </c>
      <c r="I107" s="17" t="s">
        <v>104</v>
      </c>
      <c r="J107" s="4" t="s">
        <v>104</v>
      </c>
      <c r="K107" s="4" t="s">
        <v>3093</v>
      </c>
      <c r="L107" s="4">
        <v>48.987842</v>
      </c>
      <c r="M107" s="4">
        <v>2.317179</v>
      </c>
      <c r="N107" s="4" t="s">
        <v>3094</v>
      </c>
      <c r="O107" s="4">
        <v>0.92</v>
      </c>
      <c r="P107" s="4" t="s">
        <v>61</v>
      </c>
      <c r="Q107" s="4" t="s">
        <v>3078</v>
      </c>
      <c r="R107" s="16" t="s">
        <v>3095</v>
      </c>
    </row>
    <row r="108">
      <c r="B108" s="16" t="s">
        <v>3096</v>
      </c>
      <c r="C108" s="16" t="s">
        <v>3097</v>
      </c>
      <c r="D108" s="16" t="s">
        <v>3098</v>
      </c>
      <c r="E108" s="16" t="s">
        <v>3099</v>
      </c>
      <c r="F108" s="16" t="s">
        <v>3100</v>
      </c>
      <c r="G108" s="4" t="s">
        <v>3101</v>
      </c>
      <c r="H108" s="4" t="s">
        <v>69</v>
      </c>
      <c r="I108" s="17" t="s">
        <v>104</v>
      </c>
      <c r="J108" s="4" t="s">
        <v>104</v>
      </c>
      <c r="K108" s="4" t="s">
        <v>3102</v>
      </c>
      <c r="L108" s="4">
        <v>49.154621</v>
      </c>
      <c r="M108" s="4">
        <v>1.785013</v>
      </c>
      <c r="N108" s="4" t="s">
        <v>3103</v>
      </c>
      <c r="O108" s="4">
        <v>0.92</v>
      </c>
      <c r="P108" s="4" t="s">
        <v>61</v>
      </c>
      <c r="Q108" s="4" t="s">
        <v>3078</v>
      </c>
      <c r="R108" s="16" t="s">
        <v>3104</v>
      </c>
    </row>
    <row r="109">
      <c r="B109" s="16" t="s">
        <v>3105</v>
      </c>
      <c r="C109" s="16" t="s">
        <v>3106</v>
      </c>
      <c r="D109" s="16" t="s">
        <v>3107</v>
      </c>
      <c r="E109" s="23"/>
      <c r="F109" s="16" t="s">
        <v>3108</v>
      </c>
      <c r="G109" s="4" t="s">
        <v>3109</v>
      </c>
      <c r="H109" s="4" t="s">
        <v>56</v>
      </c>
      <c r="I109" s="17" t="s">
        <v>104</v>
      </c>
      <c r="J109" s="4" t="s">
        <v>104</v>
      </c>
      <c r="K109" s="4" t="s">
        <v>3110</v>
      </c>
      <c r="L109" s="4">
        <v>48.944733</v>
      </c>
      <c r="M109" s="4">
        <v>2.24012</v>
      </c>
      <c r="N109" s="4" t="s">
        <v>3111</v>
      </c>
      <c r="O109" s="4">
        <v>0.7</v>
      </c>
      <c r="P109" s="4" t="s">
        <v>61</v>
      </c>
      <c r="Q109" s="4" t="s">
        <v>3078</v>
      </c>
      <c r="R109" s="16" t="s">
        <v>3112</v>
      </c>
    </row>
    <row r="110">
      <c r="B110" s="16" t="s">
        <v>3105</v>
      </c>
      <c r="C110" s="16" t="s">
        <v>3106</v>
      </c>
      <c r="D110" s="16" t="s">
        <v>3107</v>
      </c>
      <c r="E110" s="23"/>
      <c r="F110" s="16" t="s">
        <v>3108</v>
      </c>
      <c r="G110" s="4" t="s">
        <v>3109</v>
      </c>
      <c r="H110" s="4" t="s">
        <v>96</v>
      </c>
      <c r="I110" s="17" t="s">
        <v>104</v>
      </c>
      <c r="J110" s="4" t="s">
        <v>104</v>
      </c>
      <c r="K110" s="4" t="s">
        <v>3110</v>
      </c>
      <c r="L110" s="4">
        <v>48.944733</v>
      </c>
      <c r="M110" s="4">
        <v>2.24012</v>
      </c>
      <c r="N110" s="4" t="s">
        <v>3111</v>
      </c>
      <c r="O110" s="4">
        <v>0.7</v>
      </c>
      <c r="P110" s="4" t="s">
        <v>61</v>
      </c>
      <c r="Q110" s="4" t="s">
        <v>3078</v>
      </c>
      <c r="R110" s="16" t="s">
        <v>3112</v>
      </c>
    </row>
    <row r="111">
      <c r="B111" s="16" t="s">
        <v>3113</v>
      </c>
      <c r="C111" s="16" t="s">
        <v>3114</v>
      </c>
      <c r="D111" s="16" t="s">
        <v>3115</v>
      </c>
      <c r="E111" s="23"/>
      <c r="F111" s="16" t="s">
        <v>3116</v>
      </c>
      <c r="G111" s="4" t="s">
        <v>3117</v>
      </c>
      <c r="H111" s="4" t="s">
        <v>56</v>
      </c>
      <c r="I111" s="17" t="s">
        <v>104</v>
      </c>
      <c r="J111" s="4" t="s">
        <v>104</v>
      </c>
      <c r="K111" s="4" t="s">
        <v>3118</v>
      </c>
      <c r="L111" s="4">
        <v>48.989621</v>
      </c>
      <c r="M111" s="4">
        <v>2.450776</v>
      </c>
      <c r="N111" s="4" t="s">
        <v>3119</v>
      </c>
      <c r="O111" s="4">
        <v>0.83</v>
      </c>
      <c r="P111" s="4" t="s">
        <v>61</v>
      </c>
      <c r="Q111" s="4" t="s">
        <v>3078</v>
      </c>
      <c r="R111" s="16" t="s">
        <v>3120</v>
      </c>
    </row>
    <row r="112">
      <c r="B112" s="16" t="s">
        <v>3113</v>
      </c>
      <c r="C112" s="16" t="s">
        <v>3114</v>
      </c>
      <c r="D112" s="16" t="s">
        <v>3115</v>
      </c>
      <c r="E112" s="23"/>
      <c r="F112" s="16" t="s">
        <v>3116</v>
      </c>
      <c r="G112" s="4" t="s">
        <v>3117</v>
      </c>
      <c r="H112" s="4" t="s">
        <v>96</v>
      </c>
      <c r="I112" s="17" t="s">
        <v>104</v>
      </c>
      <c r="J112" s="4" t="s">
        <v>104</v>
      </c>
      <c r="K112" s="4" t="s">
        <v>3118</v>
      </c>
      <c r="L112" s="4">
        <v>48.989621</v>
      </c>
      <c r="M112" s="4">
        <v>2.450776</v>
      </c>
      <c r="N112" s="4" t="s">
        <v>3119</v>
      </c>
      <c r="O112" s="4">
        <v>0.83</v>
      </c>
      <c r="P112" s="4" t="s">
        <v>61</v>
      </c>
      <c r="Q112" s="4" t="s">
        <v>3078</v>
      </c>
      <c r="R112" s="16" t="s">
        <v>3120</v>
      </c>
    </row>
    <row r="113">
      <c r="B113" s="16" t="s">
        <v>3121</v>
      </c>
      <c r="C113" s="16" t="s">
        <v>3122</v>
      </c>
      <c r="D113" s="16" t="s">
        <v>3123</v>
      </c>
      <c r="E113" s="23"/>
      <c r="F113" s="16" t="s">
        <v>3124</v>
      </c>
      <c r="G113" s="4" t="s">
        <v>3125</v>
      </c>
      <c r="H113" s="4" t="s">
        <v>56</v>
      </c>
      <c r="I113" s="17" t="s">
        <v>104</v>
      </c>
      <c r="J113" s="4" t="s">
        <v>104</v>
      </c>
      <c r="K113" s="4" t="s">
        <v>3126</v>
      </c>
      <c r="L113" s="4">
        <v>49.064959</v>
      </c>
      <c r="M113" s="4">
        <v>2.094428</v>
      </c>
      <c r="N113" s="4" t="s">
        <v>3127</v>
      </c>
      <c r="O113" s="4">
        <v>0.94</v>
      </c>
      <c r="P113" s="4" t="s">
        <v>61</v>
      </c>
      <c r="Q113" s="4" t="s">
        <v>3078</v>
      </c>
      <c r="R113" s="16" t="s">
        <v>3128</v>
      </c>
    </row>
    <row r="114">
      <c r="B114" s="16" t="s">
        <v>3121</v>
      </c>
      <c r="C114" s="16" t="s">
        <v>3122</v>
      </c>
      <c r="D114" s="16" t="s">
        <v>3123</v>
      </c>
      <c r="E114" s="23"/>
      <c r="F114" s="16" t="s">
        <v>3124</v>
      </c>
      <c r="G114" s="4" t="s">
        <v>3125</v>
      </c>
      <c r="H114" s="4" t="s">
        <v>96</v>
      </c>
      <c r="I114" s="17" t="s">
        <v>104</v>
      </c>
      <c r="J114" s="4" t="s">
        <v>104</v>
      </c>
      <c r="K114" s="4" t="s">
        <v>3126</v>
      </c>
      <c r="L114" s="4">
        <v>49.064959</v>
      </c>
      <c r="M114" s="4">
        <v>2.094428</v>
      </c>
      <c r="N114" s="4" t="s">
        <v>3127</v>
      </c>
      <c r="O114" s="4">
        <v>0.94</v>
      </c>
      <c r="P114" s="4" t="s">
        <v>61</v>
      </c>
      <c r="Q114" s="4" t="s">
        <v>3078</v>
      </c>
      <c r="R114" s="16" t="s">
        <v>3128</v>
      </c>
    </row>
    <row r="115">
      <c r="B115" s="16" t="s">
        <v>3129</v>
      </c>
      <c r="C115" s="16" t="s">
        <v>3130</v>
      </c>
      <c r="D115" s="16" t="s">
        <v>3131</v>
      </c>
      <c r="E115" s="16" t="s">
        <v>3132</v>
      </c>
      <c r="F115" s="16" t="s">
        <v>3133</v>
      </c>
      <c r="G115" s="4" t="s">
        <v>3134</v>
      </c>
      <c r="H115" s="4" t="s">
        <v>69</v>
      </c>
      <c r="I115" s="17" t="s">
        <v>104</v>
      </c>
      <c r="J115" s="4" t="s">
        <v>104</v>
      </c>
      <c r="K115" s="4" t="s">
        <v>3135</v>
      </c>
      <c r="L115" s="4">
        <v>49.073939</v>
      </c>
      <c r="M115" s="4">
        <v>2.075184</v>
      </c>
      <c r="N115" s="4" t="s">
        <v>3136</v>
      </c>
      <c r="O115" s="4">
        <v>0.91</v>
      </c>
      <c r="P115" s="4" t="s">
        <v>61</v>
      </c>
      <c r="Q115" s="4" t="s">
        <v>3078</v>
      </c>
      <c r="R115" s="16" t="s">
        <v>3137</v>
      </c>
    </row>
    <row r="116">
      <c r="B116" s="16" t="s">
        <v>3138</v>
      </c>
      <c r="C116" s="16" t="s">
        <v>3139</v>
      </c>
      <c r="D116" s="16" t="s">
        <v>3140</v>
      </c>
      <c r="E116" s="16" t="s">
        <v>3141</v>
      </c>
      <c r="F116" s="16" t="s">
        <v>3142</v>
      </c>
      <c r="G116" s="4" t="s">
        <v>3143</v>
      </c>
      <c r="H116" s="4" t="s">
        <v>69</v>
      </c>
      <c r="I116" s="17" t="s">
        <v>104</v>
      </c>
      <c r="J116" s="4" t="s">
        <v>104</v>
      </c>
      <c r="K116" s="4" t="s">
        <v>3144</v>
      </c>
      <c r="L116" s="4">
        <v>48.980337</v>
      </c>
      <c r="M116" s="4">
        <v>2.378056</v>
      </c>
      <c r="N116" s="4" t="s">
        <v>3145</v>
      </c>
      <c r="O116" s="4">
        <v>0.78</v>
      </c>
      <c r="P116" s="4" t="s">
        <v>61</v>
      </c>
      <c r="Q116" s="4" t="s">
        <v>3078</v>
      </c>
      <c r="R116" s="16" t="s">
        <v>3146</v>
      </c>
    </row>
    <row r="117">
      <c r="B117" s="16" t="s">
        <v>3147</v>
      </c>
      <c r="C117" s="16" t="s">
        <v>3148</v>
      </c>
      <c r="D117" s="16" t="s">
        <v>3149</v>
      </c>
      <c r="E117" s="23"/>
      <c r="F117" s="16" t="s">
        <v>3150</v>
      </c>
      <c r="G117" s="4" t="s">
        <v>3151</v>
      </c>
      <c r="H117" s="4" t="s">
        <v>69</v>
      </c>
      <c r="I117" s="17" t="s">
        <v>104</v>
      </c>
      <c r="J117" s="4" t="s">
        <v>104</v>
      </c>
      <c r="K117" s="4" t="s">
        <v>3152</v>
      </c>
      <c r="L117" s="4">
        <v>48.981269</v>
      </c>
      <c r="M117" s="4">
        <v>2.264429</v>
      </c>
      <c r="N117" s="4" t="s">
        <v>3153</v>
      </c>
      <c r="O117" s="4">
        <v>0.82</v>
      </c>
      <c r="P117" s="4" t="s">
        <v>61</v>
      </c>
      <c r="Q117" s="4" t="s">
        <v>3078</v>
      </c>
      <c r="R117" s="16" t="s">
        <v>3154</v>
      </c>
    </row>
    <row r="118">
      <c r="R118" s="23"/>
    </row>
    <row r="119">
      <c r="R119" s="23"/>
    </row>
    <row r="120">
      <c r="R120" s="23"/>
    </row>
    <row r="121">
      <c r="R121" s="23"/>
    </row>
    <row r="122">
      <c r="R122" s="23"/>
    </row>
    <row r="123">
      <c r="R123" s="23"/>
    </row>
    <row r="124">
      <c r="R124" s="23"/>
    </row>
    <row r="125">
      <c r="R125" s="23"/>
    </row>
    <row r="126">
      <c r="R126" s="23"/>
    </row>
    <row r="127">
      <c r="R127" s="23"/>
    </row>
    <row r="128">
      <c r="R128" s="23"/>
    </row>
    <row r="129">
      <c r="R129" s="23"/>
    </row>
    <row r="130">
      <c r="R130" s="23"/>
    </row>
    <row r="131">
      <c r="R131" s="23"/>
    </row>
    <row r="132">
      <c r="R132" s="23"/>
    </row>
    <row r="133">
      <c r="R133" s="23"/>
    </row>
    <row r="134">
      <c r="R134" s="23"/>
    </row>
    <row r="135">
      <c r="R135" s="23"/>
    </row>
    <row r="136">
      <c r="R136" s="23"/>
    </row>
    <row r="137">
      <c r="R137" s="23"/>
    </row>
    <row r="138">
      <c r="R138" s="23"/>
    </row>
    <row r="139">
      <c r="R139" s="23"/>
    </row>
    <row r="140">
      <c r="R140" s="23"/>
    </row>
    <row r="141">
      <c r="R141" s="23"/>
    </row>
    <row r="142">
      <c r="R142" s="23"/>
    </row>
    <row r="143">
      <c r="R143" s="23"/>
    </row>
    <row r="144">
      <c r="R144" s="23"/>
    </row>
    <row r="145">
      <c r="R145" s="23"/>
    </row>
    <row r="146">
      <c r="R146" s="23"/>
    </row>
    <row r="147">
      <c r="R147" s="23"/>
    </row>
    <row r="148">
      <c r="R148" s="23"/>
    </row>
    <row r="149">
      <c r="R149" s="23"/>
    </row>
    <row r="150">
      <c r="R150" s="23"/>
    </row>
    <row r="151">
      <c r="R151" s="23"/>
    </row>
    <row r="152">
      <c r="R152" s="23"/>
    </row>
    <row r="153">
      <c r="R153" s="23"/>
    </row>
    <row r="154">
      <c r="R154" s="23"/>
    </row>
    <row r="155">
      <c r="R155" s="23"/>
    </row>
    <row r="156">
      <c r="R156" s="23"/>
    </row>
    <row r="157">
      <c r="R157" s="23"/>
    </row>
    <row r="158">
      <c r="R158" s="23"/>
    </row>
    <row r="159">
      <c r="R159" s="23"/>
    </row>
    <row r="160">
      <c r="R160" s="23"/>
    </row>
    <row r="161">
      <c r="R161" s="23"/>
    </row>
    <row r="162">
      <c r="R162" s="23"/>
    </row>
    <row r="163">
      <c r="R163" s="23"/>
    </row>
    <row r="164">
      <c r="R164" s="23"/>
    </row>
    <row r="165">
      <c r="R165" s="23"/>
    </row>
    <row r="166">
      <c r="R166" s="23"/>
    </row>
    <row r="167">
      <c r="R167" s="23"/>
    </row>
    <row r="168">
      <c r="R168" s="23"/>
    </row>
    <row r="169">
      <c r="R169" s="23"/>
    </row>
    <row r="170">
      <c r="R170" s="23"/>
    </row>
    <row r="171">
      <c r="R171" s="23"/>
    </row>
    <row r="172">
      <c r="R172" s="23"/>
    </row>
    <row r="173">
      <c r="R173" s="23"/>
    </row>
    <row r="174">
      <c r="R174" s="23"/>
    </row>
    <row r="175">
      <c r="R175" s="23"/>
    </row>
    <row r="176">
      <c r="R176" s="23"/>
    </row>
    <row r="177">
      <c r="R177" s="23"/>
    </row>
    <row r="178">
      <c r="R178" s="23"/>
    </row>
    <row r="179">
      <c r="R179" s="23"/>
    </row>
    <row r="180">
      <c r="R180" s="23"/>
    </row>
    <row r="181">
      <c r="R181" s="23"/>
    </row>
    <row r="182">
      <c r="R182" s="23"/>
    </row>
    <row r="183">
      <c r="R183" s="23"/>
    </row>
    <row r="184">
      <c r="R184" s="23"/>
    </row>
    <row r="185">
      <c r="R185" s="23"/>
    </row>
    <row r="186">
      <c r="R186" s="23"/>
    </row>
    <row r="187">
      <c r="R187" s="23"/>
    </row>
    <row r="188">
      <c r="R188" s="23"/>
    </row>
    <row r="189">
      <c r="R189" s="23"/>
    </row>
    <row r="190">
      <c r="R190" s="23"/>
    </row>
    <row r="191">
      <c r="R191" s="23"/>
    </row>
    <row r="192">
      <c r="R192" s="23"/>
    </row>
    <row r="193">
      <c r="R193" s="23"/>
    </row>
    <row r="194">
      <c r="R194" s="23"/>
    </row>
    <row r="195">
      <c r="R195" s="23"/>
    </row>
    <row r="196">
      <c r="R196" s="23"/>
    </row>
    <row r="197">
      <c r="R197" s="23"/>
    </row>
    <row r="198">
      <c r="R198" s="23"/>
    </row>
    <row r="199">
      <c r="R199" s="23"/>
    </row>
    <row r="200">
      <c r="R200" s="23"/>
    </row>
    <row r="201">
      <c r="R201" s="23"/>
    </row>
    <row r="202">
      <c r="R202" s="23"/>
    </row>
    <row r="203">
      <c r="R203" s="23"/>
    </row>
    <row r="204">
      <c r="R204" s="23"/>
    </row>
    <row r="205">
      <c r="R205" s="23"/>
    </row>
    <row r="206">
      <c r="R206" s="23"/>
    </row>
    <row r="207">
      <c r="R207" s="23"/>
    </row>
    <row r="208">
      <c r="R208" s="23"/>
    </row>
    <row r="209">
      <c r="R209" s="23"/>
    </row>
    <row r="210">
      <c r="R210" s="23"/>
    </row>
    <row r="211">
      <c r="R211" s="23"/>
    </row>
    <row r="212">
      <c r="R212" s="23"/>
    </row>
    <row r="213">
      <c r="R213" s="23"/>
    </row>
    <row r="214">
      <c r="R214" s="23"/>
    </row>
    <row r="215">
      <c r="R215" s="23"/>
    </row>
    <row r="216">
      <c r="R216" s="23"/>
    </row>
    <row r="217">
      <c r="R217" s="23"/>
    </row>
    <row r="218">
      <c r="R218" s="23"/>
    </row>
    <row r="219">
      <c r="R219" s="23"/>
    </row>
    <row r="220">
      <c r="R220" s="23"/>
    </row>
    <row r="221">
      <c r="R221" s="23"/>
    </row>
    <row r="222">
      <c r="R222" s="23"/>
    </row>
    <row r="223">
      <c r="R223" s="23"/>
    </row>
    <row r="224">
      <c r="R224" s="23"/>
    </row>
    <row r="225">
      <c r="R225" s="23"/>
    </row>
    <row r="226">
      <c r="R226" s="23"/>
    </row>
    <row r="227">
      <c r="R227" s="23"/>
    </row>
    <row r="228">
      <c r="R228" s="23"/>
    </row>
    <row r="229">
      <c r="R229" s="23"/>
    </row>
    <row r="230">
      <c r="R230" s="23"/>
    </row>
    <row r="231">
      <c r="R231" s="23"/>
    </row>
    <row r="232">
      <c r="R232" s="23"/>
    </row>
    <row r="233">
      <c r="R233" s="23"/>
    </row>
    <row r="234">
      <c r="R234" s="23"/>
    </row>
    <row r="235">
      <c r="R235" s="23"/>
    </row>
    <row r="236">
      <c r="R236" s="23"/>
    </row>
    <row r="237">
      <c r="R237" s="23"/>
    </row>
    <row r="238">
      <c r="R238" s="23"/>
    </row>
    <row r="239">
      <c r="R239" s="23"/>
    </row>
    <row r="240">
      <c r="R240" s="23"/>
    </row>
    <row r="241">
      <c r="R241" s="23"/>
    </row>
    <row r="242">
      <c r="R242" s="23"/>
    </row>
    <row r="243">
      <c r="R243" s="23"/>
    </row>
    <row r="244">
      <c r="R244" s="23"/>
    </row>
    <row r="245">
      <c r="R245" s="23"/>
    </row>
    <row r="246">
      <c r="R246" s="23"/>
    </row>
    <row r="247">
      <c r="R247" s="23"/>
    </row>
    <row r="248">
      <c r="R248" s="23"/>
    </row>
    <row r="249">
      <c r="R249" s="23"/>
    </row>
    <row r="250">
      <c r="R250" s="23"/>
    </row>
    <row r="251">
      <c r="R251" s="23"/>
    </row>
    <row r="252">
      <c r="R252" s="23"/>
    </row>
    <row r="253">
      <c r="R253" s="23"/>
    </row>
    <row r="254">
      <c r="R254" s="23"/>
    </row>
    <row r="255">
      <c r="R255" s="23"/>
    </row>
    <row r="256">
      <c r="R256" s="23"/>
    </row>
    <row r="257">
      <c r="R257" s="23"/>
    </row>
    <row r="258">
      <c r="R258" s="23"/>
    </row>
    <row r="259">
      <c r="R259" s="23"/>
    </row>
    <row r="260">
      <c r="R260" s="23"/>
    </row>
    <row r="261">
      <c r="R261" s="23"/>
    </row>
    <row r="262">
      <c r="R262" s="23"/>
    </row>
    <row r="263">
      <c r="R263" s="23"/>
    </row>
    <row r="264">
      <c r="R264" s="23"/>
    </row>
    <row r="265">
      <c r="R265" s="23"/>
    </row>
    <row r="266">
      <c r="R266" s="23"/>
    </row>
    <row r="267">
      <c r="R267" s="23"/>
    </row>
    <row r="268">
      <c r="R268" s="23"/>
    </row>
    <row r="269">
      <c r="R269" s="23"/>
    </row>
    <row r="270">
      <c r="R270" s="23"/>
    </row>
    <row r="271">
      <c r="R271" s="23"/>
    </row>
    <row r="272">
      <c r="R272" s="23"/>
    </row>
    <row r="273">
      <c r="R273" s="23"/>
    </row>
    <row r="274">
      <c r="R274" s="23"/>
    </row>
    <row r="275">
      <c r="R275" s="23"/>
    </row>
    <row r="276">
      <c r="R276" s="23"/>
    </row>
    <row r="277">
      <c r="R277" s="23"/>
    </row>
    <row r="278">
      <c r="R278" s="23"/>
    </row>
    <row r="279">
      <c r="R279" s="23"/>
    </row>
    <row r="280">
      <c r="R280" s="23"/>
    </row>
    <row r="281">
      <c r="R281" s="23"/>
    </row>
    <row r="282">
      <c r="R282" s="23"/>
    </row>
    <row r="283">
      <c r="R283" s="23"/>
    </row>
    <row r="284">
      <c r="R284" s="23"/>
    </row>
    <row r="285">
      <c r="R285" s="23"/>
    </row>
    <row r="286">
      <c r="R286" s="23"/>
    </row>
    <row r="287">
      <c r="R287" s="23"/>
    </row>
    <row r="288">
      <c r="R288" s="23"/>
    </row>
    <row r="289">
      <c r="R289" s="23"/>
    </row>
    <row r="290">
      <c r="R290" s="23"/>
    </row>
    <row r="291">
      <c r="R291" s="23"/>
    </row>
    <row r="292">
      <c r="R292" s="23"/>
    </row>
    <row r="293">
      <c r="R293" s="23"/>
    </row>
    <row r="294">
      <c r="R294" s="23"/>
    </row>
    <row r="295">
      <c r="R295" s="23"/>
    </row>
    <row r="296">
      <c r="R296" s="23"/>
    </row>
    <row r="297">
      <c r="R297" s="23"/>
    </row>
    <row r="298">
      <c r="R298" s="23"/>
    </row>
    <row r="299">
      <c r="R299" s="23"/>
    </row>
    <row r="300">
      <c r="R300" s="23"/>
    </row>
    <row r="301">
      <c r="R301" s="23"/>
    </row>
    <row r="302">
      <c r="R302" s="23"/>
    </row>
    <row r="303">
      <c r="R303" s="23"/>
    </row>
    <row r="304">
      <c r="R304" s="23"/>
    </row>
    <row r="305">
      <c r="R305" s="23"/>
    </row>
    <row r="306">
      <c r="R306" s="23"/>
    </row>
    <row r="307">
      <c r="R307" s="23"/>
    </row>
    <row r="308">
      <c r="R308" s="23"/>
    </row>
    <row r="309">
      <c r="R309" s="23"/>
    </row>
    <row r="310">
      <c r="R310" s="23"/>
    </row>
    <row r="311">
      <c r="R311" s="23"/>
    </row>
    <row r="312">
      <c r="R312" s="23"/>
    </row>
    <row r="313">
      <c r="R313" s="23"/>
    </row>
    <row r="314">
      <c r="R314" s="23"/>
    </row>
    <row r="315">
      <c r="R315" s="23"/>
    </row>
    <row r="316">
      <c r="R316" s="23"/>
    </row>
    <row r="317">
      <c r="R317" s="23"/>
    </row>
    <row r="318">
      <c r="R318" s="23"/>
    </row>
    <row r="319">
      <c r="R319" s="23"/>
    </row>
    <row r="320">
      <c r="R320" s="23"/>
    </row>
    <row r="321">
      <c r="R321" s="23"/>
    </row>
    <row r="322">
      <c r="R322" s="23"/>
    </row>
    <row r="323">
      <c r="R323" s="23"/>
    </row>
    <row r="324">
      <c r="R324" s="23"/>
    </row>
    <row r="325">
      <c r="R325" s="23"/>
    </row>
    <row r="326">
      <c r="R326" s="23"/>
    </row>
    <row r="327">
      <c r="R327" s="23"/>
    </row>
    <row r="328">
      <c r="R328" s="23"/>
    </row>
    <row r="329">
      <c r="R329" s="23"/>
    </row>
    <row r="330">
      <c r="R330" s="23"/>
    </row>
    <row r="331">
      <c r="R331" s="23"/>
    </row>
    <row r="332">
      <c r="R332" s="23"/>
    </row>
    <row r="333">
      <c r="R333" s="23"/>
    </row>
    <row r="334">
      <c r="R334" s="23"/>
    </row>
    <row r="335">
      <c r="R335" s="23"/>
    </row>
    <row r="336">
      <c r="R336" s="23"/>
    </row>
    <row r="337">
      <c r="R337" s="23"/>
    </row>
    <row r="338">
      <c r="R338" s="23"/>
    </row>
    <row r="339">
      <c r="R339" s="23"/>
    </row>
    <row r="340">
      <c r="R340" s="23"/>
    </row>
    <row r="341">
      <c r="R341" s="23"/>
    </row>
    <row r="342">
      <c r="R342" s="23"/>
    </row>
    <row r="343">
      <c r="R343" s="23"/>
    </row>
    <row r="344">
      <c r="R344" s="23"/>
    </row>
    <row r="345">
      <c r="R345" s="23"/>
    </row>
    <row r="346">
      <c r="R346" s="23"/>
    </row>
    <row r="347">
      <c r="R347" s="23"/>
    </row>
    <row r="348">
      <c r="R348" s="23"/>
    </row>
    <row r="349">
      <c r="R349" s="23"/>
    </row>
    <row r="350">
      <c r="R350" s="23"/>
    </row>
    <row r="351">
      <c r="R351" s="23"/>
    </row>
    <row r="352">
      <c r="R352" s="23"/>
    </row>
    <row r="353">
      <c r="R353" s="23"/>
    </row>
    <row r="354">
      <c r="R354" s="23"/>
    </row>
    <row r="355">
      <c r="R355" s="23"/>
    </row>
    <row r="356">
      <c r="R356" s="23"/>
    </row>
    <row r="357">
      <c r="R357" s="23"/>
    </row>
    <row r="358">
      <c r="R358" s="23"/>
    </row>
    <row r="359">
      <c r="R359" s="23"/>
    </row>
    <row r="360">
      <c r="R360" s="23"/>
    </row>
    <row r="361">
      <c r="R361" s="23"/>
    </row>
    <row r="362">
      <c r="R362" s="23"/>
    </row>
    <row r="363">
      <c r="R363" s="23"/>
    </row>
    <row r="364">
      <c r="R364" s="23"/>
    </row>
    <row r="365">
      <c r="R365" s="23"/>
    </row>
    <row r="366">
      <c r="R366" s="23"/>
    </row>
    <row r="367">
      <c r="R367" s="23"/>
    </row>
    <row r="368">
      <c r="R368" s="23"/>
    </row>
    <row r="369">
      <c r="R369" s="23"/>
    </row>
    <row r="370">
      <c r="R370" s="23"/>
    </row>
    <row r="371">
      <c r="R371" s="23"/>
    </row>
    <row r="372">
      <c r="R372" s="23"/>
    </row>
    <row r="373">
      <c r="R373" s="23"/>
    </row>
    <row r="374">
      <c r="R374" s="23"/>
    </row>
    <row r="375">
      <c r="R375" s="23"/>
    </row>
    <row r="376">
      <c r="R376" s="23"/>
    </row>
    <row r="377">
      <c r="R377" s="23"/>
    </row>
    <row r="378">
      <c r="R378" s="23"/>
    </row>
    <row r="379">
      <c r="R379" s="23"/>
    </row>
    <row r="380">
      <c r="R380" s="23"/>
    </row>
    <row r="381">
      <c r="R381" s="23"/>
    </row>
    <row r="382">
      <c r="R382" s="23"/>
    </row>
    <row r="383">
      <c r="R383" s="23"/>
    </row>
    <row r="384">
      <c r="R384" s="23"/>
    </row>
    <row r="385">
      <c r="R385" s="23"/>
    </row>
    <row r="386">
      <c r="R386" s="23"/>
    </row>
    <row r="387">
      <c r="R387" s="23"/>
    </row>
    <row r="388">
      <c r="R388" s="23"/>
    </row>
    <row r="389">
      <c r="R389" s="23"/>
    </row>
    <row r="390">
      <c r="R390" s="23"/>
    </row>
    <row r="391">
      <c r="R391" s="23"/>
    </row>
    <row r="392">
      <c r="R392" s="23"/>
    </row>
    <row r="393">
      <c r="R393" s="23"/>
    </row>
    <row r="394">
      <c r="R394" s="23"/>
    </row>
    <row r="395">
      <c r="R395" s="23"/>
    </row>
    <row r="396">
      <c r="R396" s="23"/>
    </row>
    <row r="397">
      <c r="R397" s="23"/>
    </row>
    <row r="398">
      <c r="R398" s="23"/>
    </row>
    <row r="399">
      <c r="R399" s="23"/>
    </row>
    <row r="400">
      <c r="R400" s="23"/>
    </row>
    <row r="401">
      <c r="R401" s="23"/>
    </row>
    <row r="402">
      <c r="R402" s="23"/>
    </row>
    <row r="403">
      <c r="R403" s="23"/>
    </row>
    <row r="404">
      <c r="R404" s="23"/>
    </row>
    <row r="405">
      <c r="R405" s="23"/>
    </row>
    <row r="406">
      <c r="R406" s="23"/>
    </row>
    <row r="407">
      <c r="R407" s="23"/>
    </row>
    <row r="408">
      <c r="R408" s="23"/>
    </row>
    <row r="409">
      <c r="R409" s="23"/>
    </row>
    <row r="410">
      <c r="R410" s="23"/>
    </row>
    <row r="411">
      <c r="R411" s="23"/>
    </row>
    <row r="412">
      <c r="R412" s="23"/>
    </row>
    <row r="413">
      <c r="R413" s="23"/>
    </row>
    <row r="414">
      <c r="R414" s="23"/>
    </row>
    <row r="415">
      <c r="R415" s="23"/>
    </row>
    <row r="416">
      <c r="R416" s="23"/>
    </row>
    <row r="417">
      <c r="R417" s="23"/>
    </row>
    <row r="418">
      <c r="R418" s="23"/>
    </row>
    <row r="419">
      <c r="R419" s="23"/>
    </row>
    <row r="420">
      <c r="R420" s="23"/>
    </row>
    <row r="421">
      <c r="R421" s="23"/>
    </row>
    <row r="422">
      <c r="R422" s="23"/>
    </row>
    <row r="423">
      <c r="R423" s="23"/>
    </row>
    <row r="424">
      <c r="R424" s="23"/>
    </row>
    <row r="425">
      <c r="R425" s="23"/>
    </row>
    <row r="426">
      <c r="R426" s="23"/>
    </row>
    <row r="427">
      <c r="R427" s="23"/>
    </row>
    <row r="428">
      <c r="R428" s="23"/>
    </row>
    <row r="429">
      <c r="R429" s="23"/>
    </row>
    <row r="430">
      <c r="R430" s="23"/>
    </row>
    <row r="431">
      <c r="R431" s="23"/>
    </row>
    <row r="432">
      <c r="R432" s="23"/>
    </row>
    <row r="433">
      <c r="R433" s="23"/>
    </row>
    <row r="434">
      <c r="R434" s="23"/>
    </row>
    <row r="435">
      <c r="R435" s="23"/>
    </row>
    <row r="436">
      <c r="R436" s="23"/>
    </row>
    <row r="437">
      <c r="R437" s="23"/>
    </row>
    <row r="438">
      <c r="R438" s="23"/>
    </row>
    <row r="439">
      <c r="R439" s="23"/>
    </row>
    <row r="440">
      <c r="R440" s="23"/>
    </row>
    <row r="441">
      <c r="R441" s="23"/>
    </row>
    <row r="442">
      <c r="R442" s="23"/>
    </row>
    <row r="443">
      <c r="R443" s="23"/>
    </row>
    <row r="444">
      <c r="R444" s="23"/>
    </row>
    <row r="445">
      <c r="R445" s="23"/>
    </row>
    <row r="446">
      <c r="R446" s="23"/>
    </row>
    <row r="447">
      <c r="R447" s="23"/>
    </row>
    <row r="448">
      <c r="R448" s="23"/>
    </row>
    <row r="449">
      <c r="R449" s="23"/>
    </row>
    <row r="450">
      <c r="R450" s="23"/>
    </row>
    <row r="451">
      <c r="R451" s="23"/>
    </row>
    <row r="452">
      <c r="R452" s="23"/>
    </row>
    <row r="453">
      <c r="R453" s="23"/>
    </row>
    <row r="454">
      <c r="R454" s="23"/>
    </row>
    <row r="455">
      <c r="R455" s="23"/>
    </row>
    <row r="456">
      <c r="R456" s="23"/>
    </row>
    <row r="457">
      <c r="R457" s="23"/>
    </row>
    <row r="458">
      <c r="R458" s="23"/>
    </row>
    <row r="459">
      <c r="R459" s="23"/>
    </row>
    <row r="460">
      <c r="R460" s="23"/>
    </row>
    <row r="461">
      <c r="R461" s="23"/>
    </row>
    <row r="462">
      <c r="R462" s="23"/>
    </row>
    <row r="463">
      <c r="R463" s="23"/>
    </row>
    <row r="464">
      <c r="R464" s="23"/>
    </row>
    <row r="465">
      <c r="R465" s="23"/>
    </row>
    <row r="466">
      <c r="R466" s="23"/>
    </row>
    <row r="467">
      <c r="R467" s="23"/>
    </row>
    <row r="468">
      <c r="R468" s="23"/>
    </row>
    <row r="469">
      <c r="R469" s="23"/>
    </row>
    <row r="470">
      <c r="R470" s="23"/>
    </row>
    <row r="471">
      <c r="R471" s="23"/>
    </row>
    <row r="472">
      <c r="R472" s="23"/>
    </row>
    <row r="473">
      <c r="R473" s="23"/>
    </row>
    <row r="474">
      <c r="R474" s="23"/>
    </row>
    <row r="475">
      <c r="R475" s="23"/>
    </row>
    <row r="476">
      <c r="R476" s="23"/>
    </row>
    <row r="477">
      <c r="R477" s="23"/>
    </row>
    <row r="478">
      <c r="R478" s="23"/>
    </row>
    <row r="479">
      <c r="R479" s="23"/>
    </row>
    <row r="480">
      <c r="R480" s="23"/>
    </row>
    <row r="481">
      <c r="R481" s="23"/>
    </row>
    <row r="482">
      <c r="R482" s="23"/>
    </row>
    <row r="483">
      <c r="R483" s="23"/>
    </row>
    <row r="484">
      <c r="R484" s="23"/>
    </row>
    <row r="485">
      <c r="R485" s="23"/>
    </row>
    <row r="486">
      <c r="R486" s="23"/>
    </row>
    <row r="487">
      <c r="R487" s="23"/>
    </row>
    <row r="488">
      <c r="R488" s="23"/>
    </row>
    <row r="489">
      <c r="R489" s="23"/>
    </row>
    <row r="490">
      <c r="R490" s="23"/>
    </row>
    <row r="491">
      <c r="R491" s="23"/>
    </row>
    <row r="492">
      <c r="R492" s="23"/>
    </row>
    <row r="493">
      <c r="R493" s="23"/>
    </row>
    <row r="494">
      <c r="R494" s="23"/>
    </row>
    <row r="495">
      <c r="R495" s="23"/>
    </row>
    <row r="496">
      <c r="R496" s="23"/>
    </row>
    <row r="497">
      <c r="R497" s="23"/>
    </row>
    <row r="498">
      <c r="R498" s="23"/>
    </row>
    <row r="499">
      <c r="R499" s="23"/>
    </row>
    <row r="500">
      <c r="R500" s="23"/>
    </row>
    <row r="501">
      <c r="R501" s="23"/>
    </row>
    <row r="502">
      <c r="R502" s="23"/>
    </row>
    <row r="503">
      <c r="R503" s="23"/>
    </row>
    <row r="504">
      <c r="R504" s="23"/>
    </row>
    <row r="505">
      <c r="R505" s="23"/>
    </row>
    <row r="506">
      <c r="R506" s="23"/>
    </row>
    <row r="507">
      <c r="R507" s="23"/>
    </row>
    <row r="508">
      <c r="R508" s="23"/>
    </row>
    <row r="509">
      <c r="R509" s="23"/>
    </row>
    <row r="510">
      <c r="R510" s="23"/>
    </row>
    <row r="511">
      <c r="R511" s="23"/>
    </row>
    <row r="512">
      <c r="R512" s="23"/>
    </row>
    <row r="513">
      <c r="R513" s="23"/>
    </row>
    <row r="514">
      <c r="R514" s="23"/>
    </row>
    <row r="515">
      <c r="R515" s="23"/>
    </row>
    <row r="516">
      <c r="R516" s="23"/>
    </row>
    <row r="517">
      <c r="R517" s="23"/>
    </row>
    <row r="518">
      <c r="R518" s="23"/>
    </row>
    <row r="519">
      <c r="R519" s="23"/>
    </row>
    <row r="520">
      <c r="R520" s="23"/>
    </row>
    <row r="521">
      <c r="R521" s="23"/>
    </row>
    <row r="522">
      <c r="R522" s="23"/>
    </row>
    <row r="523">
      <c r="R523" s="23"/>
    </row>
    <row r="524">
      <c r="R524" s="23"/>
    </row>
    <row r="525">
      <c r="R525" s="23"/>
    </row>
    <row r="526">
      <c r="R526" s="23"/>
    </row>
    <row r="527">
      <c r="R527" s="23"/>
    </row>
    <row r="528">
      <c r="R528" s="23"/>
    </row>
    <row r="529">
      <c r="R529" s="23"/>
    </row>
    <row r="530">
      <c r="R530" s="23"/>
    </row>
    <row r="531">
      <c r="R531" s="23"/>
    </row>
    <row r="532">
      <c r="R532" s="23"/>
    </row>
    <row r="533">
      <c r="R533" s="23"/>
    </row>
    <row r="534">
      <c r="R534" s="23"/>
    </row>
    <row r="535">
      <c r="R535" s="23"/>
    </row>
    <row r="536">
      <c r="R536" s="23"/>
    </row>
    <row r="537">
      <c r="R537" s="23"/>
    </row>
    <row r="538">
      <c r="R538" s="23"/>
    </row>
    <row r="539">
      <c r="R539" s="23"/>
    </row>
    <row r="540">
      <c r="R540" s="23"/>
    </row>
    <row r="541">
      <c r="R541" s="23"/>
    </row>
    <row r="542">
      <c r="R542" s="23"/>
    </row>
    <row r="543">
      <c r="R543" s="23"/>
    </row>
    <row r="544">
      <c r="R544" s="23"/>
    </row>
    <row r="545">
      <c r="R545" s="23"/>
    </row>
    <row r="546">
      <c r="R546" s="23"/>
    </row>
    <row r="547">
      <c r="R547" s="23"/>
    </row>
    <row r="548">
      <c r="R548" s="23"/>
    </row>
    <row r="549">
      <c r="R549" s="23"/>
    </row>
    <row r="550">
      <c r="R550" s="23"/>
    </row>
    <row r="551">
      <c r="R551" s="23"/>
    </row>
    <row r="552">
      <c r="R552" s="23"/>
    </row>
    <row r="553">
      <c r="R553" s="23"/>
    </row>
    <row r="554">
      <c r="R554" s="23"/>
    </row>
    <row r="555">
      <c r="R555" s="23"/>
    </row>
    <row r="556">
      <c r="R556" s="23"/>
    </row>
    <row r="557">
      <c r="R557" s="23"/>
    </row>
    <row r="558">
      <c r="R558" s="23"/>
    </row>
    <row r="559">
      <c r="R559" s="23"/>
    </row>
    <row r="560">
      <c r="R560" s="23"/>
    </row>
    <row r="561">
      <c r="R561" s="23"/>
    </row>
    <row r="562">
      <c r="R562" s="23"/>
    </row>
    <row r="563">
      <c r="R563" s="23"/>
    </row>
    <row r="564">
      <c r="R564" s="23"/>
    </row>
    <row r="565">
      <c r="R565" s="23"/>
    </row>
    <row r="566">
      <c r="R566" s="23"/>
    </row>
    <row r="567">
      <c r="R567" s="23"/>
    </row>
    <row r="568">
      <c r="R568" s="23"/>
    </row>
    <row r="569">
      <c r="R569" s="23"/>
    </row>
    <row r="570">
      <c r="R570" s="23"/>
    </row>
    <row r="571">
      <c r="R571" s="23"/>
    </row>
    <row r="572">
      <c r="R572" s="23"/>
    </row>
    <row r="573">
      <c r="R573" s="23"/>
    </row>
    <row r="574">
      <c r="R574" s="23"/>
    </row>
    <row r="575">
      <c r="R575" s="23"/>
    </row>
    <row r="576">
      <c r="R576" s="23"/>
    </row>
    <row r="577">
      <c r="R577" s="23"/>
    </row>
    <row r="578">
      <c r="R578" s="23"/>
    </row>
    <row r="579">
      <c r="R579" s="23"/>
    </row>
    <row r="580">
      <c r="R580" s="23"/>
    </row>
    <row r="581">
      <c r="R581" s="23"/>
    </row>
    <row r="582">
      <c r="R582" s="23"/>
    </row>
    <row r="583">
      <c r="R583" s="23"/>
    </row>
    <row r="584">
      <c r="R584" s="23"/>
    </row>
    <row r="585">
      <c r="R585" s="23"/>
    </row>
    <row r="586">
      <c r="R586" s="23"/>
    </row>
    <row r="587">
      <c r="R587" s="23"/>
    </row>
    <row r="588">
      <c r="R588" s="23"/>
    </row>
    <row r="589">
      <c r="R589" s="23"/>
    </row>
    <row r="590">
      <c r="R590" s="23"/>
    </row>
    <row r="591">
      <c r="R591" s="23"/>
    </row>
    <row r="592">
      <c r="R592" s="23"/>
    </row>
    <row r="593">
      <c r="R593" s="23"/>
    </row>
    <row r="594">
      <c r="R594" s="23"/>
    </row>
    <row r="595">
      <c r="R595" s="23"/>
    </row>
    <row r="596">
      <c r="R596" s="23"/>
    </row>
    <row r="597">
      <c r="R597" s="23"/>
    </row>
    <row r="598">
      <c r="R598" s="23"/>
    </row>
    <row r="599">
      <c r="R599" s="23"/>
    </row>
    <row r="600">
      <c r="R600" s="23"/>
    </row>
    <row r="601">
      <c r="R601" s="23"/>
    </row>
    <row r="602">
      <c r="R602" s="23"/>
    </row>
    <row r="603">
      <c r="R603" s="23"/>
    </row>
    <row r="604">
      <c r="R604" s="23"/>
    </row>
    <row r="605">
      <c r="R605" s="23"/>
    </row>
    <row r="606">
      <c r="R606" s="23"/>
    </row>
    <row r="607">
      <c r="R607" s="23"/>
    </row>
    <row r="608">
      <c r="R608" s="23"/>
    </row>
    <row r="609">
      <c r="R609" s="23"/>
    </row>
    <row r="610">
      <c r="R610" s="23"/>
    </row>
    <row r="611">
      <c r="R611" s="23"/>
    </row>
    <row r="612">
      <c r="R612" s="23"/>
    </row>
    <row r="613">
      <c r="R613" s="23"/>
    </row>
    <row r="614">
      <c r="R614" s="23"/>
    </row>
    <row r="615">
      <c r="R615" s="23"/>
    </row>
    <row r="616">
      <c r="R616" s="23"/>
    </row>
    <row r="617">
      <c r="R617" s="23"/>
    </row>
    <row r="618">
      <c r="R618" s="23"/>
    </row>
    <row r="619">
      <c r="R619" s="23"/>
    </row>
    <row r="620">
      <c r="R620" s="23"/>
    </row>
    <row r="621">
      <c r="R621" s="23"/>
    </row>
    <row r="622">
      <c r="R622" s="23"/>
    </row>
    <row r="623">
      <c r="R623" s="23"/>
    </row>
    <row r="624">
      <c r="R624" s="23"/>
    </row>
    <row r="625">
      <c r="R625" s="23"/>
    </row>
    <row r="626">
      <c r="R626" s="23"/>
    </row>
    <row r="627">
      <c r="R627" s="23"/>
    </row>
    <row r="628">
      <c r="R628" s="23"/>
    </row>
    <row r="629">
      <c r="R629" s="23"/>
    </row>
    <row r="630">
      <c r="R630" s="23"/>
    </row>
    <row r="631">
      <c r="R631" s="23"/>
    </row>
    <row r="632">
      <c r="R632" s="23"/>
    </row>
    <row r="633">
      <c r="R633" s="23"/>
    </row>
    <row r="634">
      <c r="R634" s="23"/>
    </row>
    <row r="635">
      <c r="R635" s="23"/>
    </row>
    <row r="636">
      <c r="R636" s="23"/>
    </row>
    <row r="637">
      <c r="R637" s="23"/>
    </row>
    <row r="638">
      <c r="R638" s="23"/>
    </row>
    <row r="639">
      <c r="R639" s="23"/>
    </row>
    <row r="640">
      <c r="R640" s="23"/>
    </row>
    <row r="641">
      <c r="R641" s="23"/>
    </row>
    <row r="642">
      <c r="R642" s="23"/>
    </row>
    <row r="643">
      <c r="R643" s="23"/>
    </row>
    <row r="644">
      <c r="R644" s="23"/>
    </row>
    <row r="645">
      <c r="R645" s="23"/>
    </row>
    <row r="646">
      <c r="R646" s="23"/>
    </row>
    <row r="647">
      <c r="R647" s="23"/>
    </row>
    <row r="648">
      <c r="R648" s="23"/>
    </row>
    <row r="649">
      <c r="R649" s="23"/>
    </row>
    <row r="650">
      <c r="R650" s="23"/>
    </row>
    <row r="651">
      <c r="R651" s="23"/>
    </row>
    <row r="652">
      <c r="R652" s="23"/>
    </row>
    <row r="653">
      <c r="R653" s="23"/>
    </row>
    <row r="654">
      <c r="R654" s="23"/>
    </row>
    <row r="655">
      <c r="R655" s="23"/>
    </row>
    <row r="656">
      <c r="R656" s="23"/>
    </row>
    <row r="657">
      <c r="R657" s="23"/>
    </row>
    <row r="658">
      <c r="R658" s="23"/>
    </row>
    <row r="659">
      <c r="R659" s="23"/>
    </row>
    <row r="660">
      <c r="R660" s="23"/>
    </row>
    <row r="661">
      <c r="R661" s="23"/>
    </row>
    <row r="662">
      <c r="R662" s="23"/>
    </row>
    <row r="663">
      <c r="R663" s="23"/>
    </row>
    <row r="664">
      <c r="R664" s="23"/>
    </row>
    <row r="665">
      <c r="R665" s="23"/>
    </row>
    <row r="666">
      <c r="R666" s="23"/>
    </row>
    <row r="667">
      <c r="R667" s="23"/>
    </row>
    <row r="668">
      <c r="R668" s="23"/>
    </row>
    <row r="669">
      <c r="R669" s="23"/>
    </row>
    <row r="670">
      <c r="R670" s="23"/>
    </row>
    <row r="671">
      <c r="R671" s="23"/>
    </row>
    <row r="672">
      <c r="R672" s="23"/>
    </row>
    <row r="673">
      <c r="R673" s="23"/>
    </row>
    <row r="674">
      <c r="R674" s="23"/>
    </row>
    <row r="675">
      <c r="R675" s="23"/>
    </row>
    <row r="676">
      <c r="R676" s="23"/>
    </row>
    <row r="677">
      <c r="R677" s="23"/>
    </row>
    <row r="678">
      <c r="R678" s="23"/>
    </row>
    <row r="679">
      <c r="R679" s="23"/>
    </row>
    <row r="680">
      <c r="R680" s="23"/>
    </row>
    <row r="681">
      <c r="R681" s="23"/>
    </row>
    <row r="682">
      <c r="R682" s="23"/>
    </row>
    <row r="683">
      <c r="R683" s="23"/>
    </row>
    <row r="684">
      <c r="R684" s="23"/>
    </row>
    <row r="685">
      <c r="R685" s="23"/>
    </row>
    <row r="686">
      <c r="R686" s="23"/>
    </row>
    <row r="687">
      <c r="R687" s="23"/>
    </row>
    <row r="688">
      <c r="R688" s="23"/>
    </row>
    <row r="689">
      <c r="R689" s="23"/>
    </row>
    <row r="690">
      <c r="R690" s="23"/>
    </row>
    <row r="691">
      <c r="R691" s="23"/>
    </row>
    <row r="692">
      <c r="R692" s="23"/>
    </row>
    <row r="693">
      <c r="R693" s="23"/>
    </row>
    <row r="694">
      <c r="R694" s="23"/>
    </row>
    <row r="695">
      <c r="R695" s="23"/>
    </row>
    <row r="696">
      <c r="R696" s="23"/>
    </row>
    <row r="697">
      <c r="R697" s="23"/>
    </row>
    <row r="698">
      <c r="R698" s="23"/>
    </row>
    <row r="699">
      <c r="R699" s="23"/>
    </row>
    <row r="700">
      <c r="R700" s="23"/>
    </row>
    <row r="701">
      <c r="R701" s="23"/>
    </row>
    <row r="702">
      <c r="R702" s="23"/>
    </row>
    <row r="703">
      <c r="R703" s="23"/>
    </row>
    <row r="704">
      <c r="R704" s="23"/>
    </row>
    <row r="705">
      <c r="R705" s="23"/>
    </row>
    <row r="706">
      <c r="R706" s="23"/>
    </row>
    <row r="707">
      <c r="R707" s="23"/>
    </row>
    <row r="708">
      <c r="R708" s="23"/>
    </row>
    <row r="709">
      <c r="R709" s="23"/>
    </row>
    <row r="710">
      <c r="R710" s="23"/>
    </row>
    <row r="711">
      <c r="R711" s="23"/>
    </row>
    <row r="712">
      <c r="R712" s="23"/>
    </row>
    <row r="713">
      <c r="R713" s="23"/>
    </row>
    <row r="714">
      <c r="R714" s="23"/>
    </row>
    <row r="715">
      <c r="R715" s="23"/>
    </row>
    <row r="716">
      <c r="R716" s="23"/>
    </row>
    <row r="717">
      <c r="R717" s="23"/>
    </row>
    <row r="718">
      <c r="R718" s="23"/>
    </row>
    <row r="719">
      <c r="R719" s="23"/>
    </row>
    <row r="720">
      <c r="R720" s="23"/>
    </row>
    <row r="721">
      <c r="R721" s="23"/>
    </row>
    <row r="722">
      <c r="R722" s="23"/>
    </row>
    <row r="723">
      <c r="R723" s="23"/>
    </row>
    <row r="724">
      <c r="R724" s="23"/>
    </row>
    <row r="725">
      <c r="R725" s="23"/>
    </row>
    <row r="726">
      <c r="R726" s="23"/>
    </row>
    <row r="727">
      <c r="R727" s="23"/>
    </row>
    <row r="728">
      <c r="R728" s="23"/>
    </row>
    <row r="729">
      <c r="R729" s="23"/>
    </row>
    <row r="730">
      <c r="R730" s="23"/>
    </row>
    <row r="731">
      <c r="R731" s="23"/>
    </row>
    <row r="732">
      <c r="R732" s="23"/>
    </row>
    <row r="733">
      <c r="R733" s="23"/>
    </row>
    <row r="734">
      <c r="R734" s="23"/>
    </row>
    <row r="735">
      <c r="R735" s="23"/>
    </row>
    <row r="736">
      <c r="R736" s="23"/>
    </row>
    <row r="737">
      <c r="R737" s="23"/>
    </row>
    <row r="738">
      <c r="R738" s="23"/>
    </row>
    <row r="739">
      <c r="R739" s="23"/>
    </row>
    <row r="740">
      <c r="R740" s="23"/>
    </row>
    <row r="741">
      <c r="R741" s="23"/>
    </row>
    <row r="742">
      <c r="R742" s="23"/>
    </row>
    <row r="743">
      <c r="R743" s="23"/>
    </row>
    <row r="744">
      <c r="R744" s="23"/>
    </row>
    <row r="745">
      <c r="R745" s="23"/>
    </row>
    <row r="746">
      <c r="R746" s="23"/>
    </row>
    <row r="747">
      <c r="R747" s="23"/>
    </row>
    <row r="748">
      <c r="R748" s="23"/>
    </row>
    <row r="749">
      <c r="R749" s="23"/>
    </row>
    <row r="750">
      <c r="R750" s="23"/>
    </row>
    <row r="751">
      <c r="R751" s="23"/>
    </row>
    <row r="752">
      <c r="R752" s="23"/>
    </row>
    <row r="753">
      <c r="R753" s="23"/>
    </row>
    <row r="754">
      <c r="R754" s="23"/>
    </row>
    <row r="755">
      <c r="R755" s="23"/>
    </row>
    <row r="756">
      <c r="R756" s="23"/>
    </row>
    <row r="757">
      <c r="R757" s="23"/>
    </row>
    <row r="758">
      <c r="R758" s="23"/>
    </row>
    <row r="759">
      <c r="R759" s="23"/>
    </row>
    <row r="760">
      <c r="R760" s="23"/>
    </row>
    <row r="761">
      <c r="R761" s="23"/>
    </row>
    <row r="762">
      <c r="R762" s="23"/>
    </row>
    <row r="763">
      <c r="R763" s="23"/>
    </row>
    <row r="764">
      <c r="R764" s="23"/>
    </row>
    <row r="765">
      <c r="R765" s="23"/>
    </row>
    <row r="766">
      <c r="R766" s="23"/>
    </row>
    <row r="767">
      <c r="R767" s="23"/>
    </row>
    <row r="768">
      <c r="R768" s="23"/>
    </row>
    <row r="769">
      <c r="R769" s="23"/>
    </row>
    <row r="770">
      <c r="R770" s="23"/>
    </row>
    <row r="771">
      <c r="R771" s="23"/>
    </row>
    <row r="772">
      <c r="R772" s="23"/>
    </row>
    <row r="773">
      <c r="R773" s="23"/>
    </row>
    <row r="774">
      <c r="R774" s="23"/>
    </row>
    <row r="775">
      <c r="R775" s="23"/>
    </row>
    <row r="776">
      <c r="R776" s="23"/>
    </row>
    <row r="777">
      <c r="R777" s="23"/>
    </row>
    <row r="778">
      <c r="R778" s="23"/>
    </row>
    <row r="779">
      <c r="R779" s="23"/>
    </row>
    <row r="780">
      <c r="R780" s="23"/>
    </row>
    <row r="781">
      <c r="R781" s="23"/>
    </row>
    <row r="782">
      <c r="R782" s="23"/>
    </row>
    <row r="783">
      <c r="R783" s="23"/>
    </row>
    <row r="784">
      <c r="R784" s="23"/>
    </row>
    <row r="785">
      <c r="R785" s="23"/>
    </row>
    <row r="786">
      <c r="R786" s="23"/>
    </row>
    <row r="787">
      <c r="R787" s="23"/>
    </row>
    <row r="788">
      <c r="R788" s="23"/>
    </row>
    <row r="789">
      <c r="R789" s="23"/>
    </row>
    <row r="790">
      <c r="R790" s="23"/>
    </row>
    <row r="791">
      <c r="R791" s="23"/>
    </row>
    <row r="792">
      <c r="R792" s="23"/>
    </row>
    <row r="793">
      <c r="R793" s="23"/>
    </row>
    <row r="794">
      <c r="R794" s="23"/>
    </row>
    <row r="795">
      <c r="R795" s="23"/>
    </row>
    <row r="796">
      <c r="R796" s="23"/>
    </row>
    <row r="797">
      <c r="R797" s="23"/>
    </row>
    <row r="798">
      <c r="R798" s="23"/>
    </row>
    <row r="799">
      <c r="R799" s="23"/>
    </row>
    <row r="800">
      <c r="R800" s="23"/>
    </row>
    <row r="801">
      <c r="R801" s="23"/>
    </row>
    <row r="802">
      <c r="R802" s="23"/>
    </row>
    <row r="803">
      <c r="R803" s="23"/>
    </row>
    <row r="804">
      <c r="R804" s="23"/>
    </row>
    <row r="805">
      <c r="R805" s="23"/>
    </row>
    <row r="806">
      <c r="R806" s="23"/>
    </row>
    <row r="807">
      <c r="R807" s="23"/>
    </row>
    <row r="808">
      <c r="R808" s="23"/>
    </row>
    <row r="809">
      <c r="R809" s="23"/>
    </row>
    <row r="810">
      <c r="R810" s="23"/>
    </row>
    <row r="811">
      <c r="R811" s="23"/>
    </row>
    <row r="812">
      <c r="R812" s="23"/>
    </row>
    <row r="813">
      <c r="R813" s="23"/>
    </row>
    <row r="814">
      <c r="R814" s="23"/>
    </row>
    <row r="815">
      <c r="R815" s="23"/>
    </row>
    <row r="816">
      <c r="R816" s="23"/>
    </row>
    <row r="817">
      <c r="R817" s="23"/>
    </row>
    <row r="818">
      <c r="R818" s="23"/>
    </row>
    <row r="819">
      <c r="R819" s="23"/>
    </row>
    <row r="820">
      <c r="R820" s="23"/>
    </row>
    <row r="821">
      <c r="R821" s="23"/>
    </row>
    <row r="822">
      <c r="R822" s="23"/>
    </row>
    <row r="823">
      <c r="R823" s="23"/>
    </row>
    <row r="824">
      <c r="R824" s="23"/>
    </row>
    <row r="825">
      <c r="R825" s="23"/>
    </row>
    <row r="826">
      <c r="R826" s="23"/>
    </row>
    <row r="827">
      <c r="R827" s="23"/>
    </row>
    <row r="828">
      <c r="R828" s="23"/>
    </row>
    <row r="829">
      <c r="R829" s="23"/>
    </row>
    <row r="830">
      <c r="R830" s="23"/>
    </row>
    <row r="831">
      <c r="R831" s="23"/>
    </row>
    <row r="832">
      <c r="R832" s="23"/>
    </row>
    <row r="833">
      <c r="R833" s="23"/>
    </row>
    <row r="834">
      <c r="R834" s="23"/>
    </row>
    <row r="835">
      <c r="R835" s="23"/>
    </row>
    <row r="836">
      <c r="R836" s="23"/>
    </row>
    <row r="837">
      <c r="R837" s="23"/>
    </row>
    <row r="838">
      <c r="R838" s="23"/>
    </row>
    <row r="839">
      <c r="R839" s="23"/>
    </row>
    <row r="840">
      <c r="R840" s="23"/>
    </row>
    <row r="841">
      <c r="R841" s="23"/>
    </row>
    <row r="842">
      <c r="R842" s="23"/>
    </row>
    <row r="843">
      <c r="R843" s="23"/>
    </row>
    <row r="844">
      <c r="R844" s="23"/>
    </row>
    <row r="845">
      <c r="R845" s="23"/>
    </row>
    <row r="846">
      <c r="R846" s="23"/>
    </row>
    <row r="847">
      <c r="R847" s="23"/>
    </row>
    <row r="848">
      <c r="R848" s="23"/>
    </row>
    <row r="849">
      <c r="R849" s="23"/>
    </row>
    <row r="850">
      <c r="R850" s="23"/>
    </row>
    <row r="851">
      <c r="R851" s="23"/>
    </row>
    <row r="852">
      <c r="R852" s="23"/>
    </row>
    <row r="853">
      <c r="R853" s="23"/>
    </row>
    <row r="854">
      <c r="R854" s="23"/>
    </row>
    <row r="855">
      <c r="R855" s="23"/>
    </row>
    <row r="856">
      <c r="R856" s="23"/>
    </row>
    <row r="857">
      <c r="R857" s="23"/>
    </row>
    <row r="858">
      <c r="R858" s="23"/>
    </row>
    <row r="859">
      <c r="R859" s="23"/>
    </row>
    <row r="860">
      <c r="R860" s="23"/>
    </row>
    <row r="861">
      <c r="R861" s="23"/>
    </row>
    <row r="862">
      <c r="R862" s="23"/>
    </row>
    <row r="863">
      <c r="R863" s="23"/>
    </row>
    <row r="864">
      <c r="R864" s="23"/>
    </row>
    <row r="865">
      <c r="R865" s="23"/>
    </row>
    <row r="866">
      <c r="R866" s="23"/>
    </row>
    <row r="867">
      <c r="R867" s="23"/>
    </row>
    <row r="868">
      <c r="R868" s="23"/>
    </row>
    <row r="869">
      <c r="R869" s="23"/>
    </row>
    <row r="870">
      <c r="R870" s="23"/>
    </row>
    <row r="871">
      <c r="R871" s="23"/>
    </row>
    <row r="872">
      <c r="R872" s="23"/>
    </row>
    <row r="873">
      <c r="R873" s="23"/>
    </row>
    <row r="874">
      <c r="R874" s="23"/>
    </row>
    <row r="875">
      <c r="R875" s="23"/>
    </row>
    <row r="876">
      <c r="R876" s="23"/>
    </row>
    <row r="877">
      <c r="R877" s="23"/>
    </row>
    <row r="878">
      <c r="R878" s="23"/>
    </row>
    <row r="879">
      <c r="R879" s="23"/>
    </row>
    <row r="880">
      <c r="R880" s="23"/>
    </row>
    <row r="881">
      <c r="R881" s="23"/>
    </row>
    <row r="882">
      <c r="R882" s="23"/>
    </row>
    <row r="883">
      <c r="R883" s="23"/>
    </row>
    <row r="884">
      <c r="R884" s="23"/>
    </row>
    <row r="885">
      <c r="R885" s="23"/>
    </row>
    <row r="886">
      <c r="R886" s="23"/>
    </row>
    <row r="887">
      <c r="R887" s="23"/>
    </row>
    <row r="888">
      <c r="R888" s="23"/>
    </row>
    <row r="889">
      <c r="R889" s="23"/>
    </row>
    <row r="890">
      <c r="R890" s="23"/>
    </row>
    <row r="891">
      <c r="R891" s="23"/>
    </row>
    <row r="892">
      <c r="R892" s="23"/>
    </row>
    <row r="893">
      <c r="R893" s="23"/>
    </row>
    <row r="894">
      <c r="R894" s="23"/>
    </row>
    <row r="895">
      <c r="R895" s="23"/>
    </row>
    <row r="896">
      <c r="R896" s="23"/>
    </row>
    <row r="897">
      <c r="R897" s="23"/>
    </row>
    <row r="898">
      <c r="R898" s="23"/>
    </row>
    <row r="899">
      <c r="R899" s="23"/>
    </row>
    <row r="900">
      <c r="R900" s="23"/>
    </row>
    <row r="901">
      <c r="R901" s="23"/>
    </row>
    <row r="902">
      <c r="R902" s="23"/>
    </row>
    <row r="903">
      <c r="R903" s="23"/>
    </row>
    <row r="904">
      <c r="R904" s="23"/>
    </row>
    <row r="905">
      <c r="R905" s="23"/>
    </row>
    <row r="906">
      <c r="R906" s="23"/>
    </row>
    <row r="907">
      <c r="R907" s="23"/>
    </row>
    <row r="908">
      <c r="R908" s="23"/>
    </row>
    <row r="909">
      <c r="R909" s="23"/>
    </row>
    <row r="910">
      <c r="R910" s="23"/>
    </row>
    <row r="911">
      <c r="R911" s="23"/>
    </row>
    <row r="912">
      <c r="R912" s="23"/>
    </row>
    <row r="913">
      <c r="R913" s="23"/>
    </row>
    <row r="914">
      <c r="R914" s="23"/>
    </row>
    <row r="915">
      <c r="R915" s="23"/>
    </row>
    <row r="916">
      <c r="R916" s="23"/>
    </row>
    <row r="917">
      <c r="R917" s="23"/>
    </row>
    <row r="918">
      <c r="R918" s="23"/>
    </row>
    <row r="919">
      <c r="R919" s="23"/>
    </row>
    <row r="920">
      <c r="R920" s="23"/>
    </row>
    <row r="921">
      <c r="R921" s="23"/>
    </row>
    <row r="922">
      <c r="R922" s="23"/>
    </row>
    <row r="923">
      <c r="R923" s="23"/>
    </row>
    <row r="924">
      <c r="R924" s="23"/>
    </row>
    <row r="925">
      <c r="R925" s="23"/>
    </row>
    <row r="926">
      <c r="R926" s="23"/>
    </row>
    <row r="927">
      <c r="R927" s="23"/>
    </row>
    <row r="928">
      <c r="R928" s="23"/>
    </row>
    <row r="929">
      <c r="R929" s="23"/>
    </row>
    <row r="930">
      <c r="R930" s="23"/>
    </row>
    <row r="931">
      <c r="R931" s="23"/>
    </row>
    <row r="932">
      <c r="R932" s="23"/>
    </row>
    <row r="933">
      <c r="R933" s="23"/>
    </row>
    <row r="934">
      <c r="R934" s="23"/>
    </row>
    <row r="935">
      <c r="R935" s="23"/>
    </row>
    <row r="936">
      <c r="R936" s="23"/>
    </row>
    <row r="937">
      <c r="R937" s="23"/>
    </row>
    <row r="938">
      <c r="R938" s="23"/>
    </row>
    <row r="939">
      <c r="R939" s="23"/>
    </row>
    <row r="940">
      <c r="R940" s="23"/>
    </row>
    <row r="941">
      <c r="R941" s="23"/>
    </row>
    <row r="942">
      <c r="R942" s="23"/>
    </row>
    <row r="943">
      <c r="R943" s="23"/>
    </row>
    <row r="944">
      <c r="R944" s="23"/>
    </row>
    <row r="945">
      <c r="R945" s="23"/>
    </row>
    <row r="946">
      <c r="R946" s="23"/>
    </row>
    <row r="947">
      <c r="R947" s="23"/>
    </row>
    <row r="948">
      <c r="R948" s="23"/>
    </row>
    <row r="949">
      <c r="R949" s="23"/>
    </row>
    <row r="950">
      <c r="R950" s="23"/>
    </row>
    <row r="951">
      <c r="R951" s="23"/>
    </row>
    <row r="952">
      <c r="R952" s="23"/>
    </row>
    <row r="953">
      <c r="R953" s="23"/>
    </row>
    <row r="954">
      <c r="R954" s="23"/>
    </row>
    <row r="955">
      <c r="R955" s="23"/>
    </row>
    <row r="956">
      <c r="R956" s="23"/>
    </row>
    <row r="957">
      <c r="R957" s="23"/>
    </row>
    <row r="958">
      <c r="R958" s="23"/>
    </row>
    <row r="959">
      <c r="R959" s="23"/>
    </row>
    <row r="960">
      <c r="R960" s="23"/>
    </row>
    <row r="961">
      <c r="R961" s="23"/>
    </row>
    <row r="962">
      <c r="R962" s="23"/>
    </row>
    <row r="963">
      <c r="R963" s="23"/>
    </row>
    <row r="964">
      <c r="R964" s="23"/>
    </row>
    <row r="965">
      <c r="R965" s="23"/>
    </row>
    <row r="966">
      <c r="R966" s="23"/>
    </row>
    <row r="967">
      <c r="R967" s="23"/>
    </row>
    <row r="968">
      <c r="R968" s="23"/>
    </row>
    <row r="969">
      <c r="R969" s="23"/>
    </row>
    <row r="970">
      <c r="R970" s="23"/>
    </row>
    <row r="971">
      <c r="R971" s="23"/>
    </row>
    <row r="972">
      <c r="R972" s="23"/>
    </row>
    <row r="973">
      <c r="R973" s="23"/>
    </row>
    <row r="974">
      <c r="R974" s="23"/>
    </row>
    <row r="975">
      <c r="R975" s="23"/>
    </row>
    <row r="976">
      <c r="R976" s="23"/>
    </row>
    <row r="977">
      <c r="R977" s="23"/>
    </row>
    <row r="978">
      <c r="R978" s="23"/>
    </row>
    <row r="979">
      <c r="R979" s="23"/>
    </row>
    <row r="980">
      <c r="R980" s="23"/>
    </row>
    <row r="981">
      <c r="R981" s="23"/>
    </row>
    <row r="982">
      <c r="R982" s="23"/>
    </row>
    <row r="983">
      <c r="R983" s="23"/>
    </row>
    <row r="984">
      <c r="R984" s="23"/>
    </row>
    <row r="985">
      <c r="R985" s="23"/>
    </row>
    <row r="986">
      <c r="R986" s="23"/>
    </row>
    <row r="987">
      <c r="R987" s="23"/>
    </row>
    <row r="988">
      <c r="R988" s="23"/>
    </row>
    <row r="989">
      <c r="R989" s="23"/>
    </row>
    <row r="990">
      <c r="R990" s="23"/>
    </row>
    <row r="991">
      <c r="R991" s="23"/>
    </row>
    <row r="992">
      <c r="R992" s="23"/>
    </row>
    <row r="993">
      <c r="R993" s="23"/>
    </row>
    <row r="994">
      <c r="R994" s="23"/>
    </row>
    <row r="995">
      <c r="R995" s="23"/>
    </row>
    <row r="996">
      <c r="R996" s="23"/>
    </row>
    <row r="997">
      <c r="R997" s="23"/>
    </row>
    <row r="998">
      <c r="R998" s="23"/>
    </row>
    <row r="999">
      <c r="R999" s="23"/>
    </row>
    <row r="1000">
      <c r="R1000" s="23"/>
    </row>
    <row r="1001">
      <c r="R1001" s="23"/>
    </row>
  </sheetData>
  <mergeCells count="2">
    <mergeCell ref="B1:J1"/>
    <mergeCell ref="K1:R1"/>
  </mergeCells>
  <dataValidations>
    <dataValidation type="list" allowBlank="1" sqref="I3:I117">
      <formula1>"non renseigné,public,privé,HIA,ESPIC"</formula1>
    </dataValidation>
    <dataValidation type="list" allowBlank="1" sqref="J3:J117">
      <formula1>"non renseigné,CHU/CHR,siège de SAMU,siège de SMUR,autre"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4.29"/>
    <col customWidth="1" min="4" max="4" width="24.71"/>
    <col customWidth="1" min="7" max="7" width="32.14"/>
  </cols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1634</v>
      </c>
      <c r="C3" s="16" t="s">
        <v>1636</v>
      </c>
      <c r="D3" s="4" t="s">
        <v>1637</v>
      </c>
      <c r="E3" s="4" t="s">
        <v>1639</v>
      </c>
      <c r="F3" s="33" t="s">
        <v>1640</v>
      </c>
      <c r="G3" s="4" t="s">
        <v>1641</v>
      </c>
      <c r="H3" s="4" t="s">
        <v>69</v>
      </c>
      <c r="I3" s="17" t="s">
        <v>104</v>
      </c>
      <c r="J3" s="4" t="s">
        <v>104</v>
      </c>
      <c r="K3" s="4" t="s">
        <v>1654</v>
      </c>
      <c r="L3" s="4">
        <v>43.199115</v>
      </c>
      <c r="M3" s="4">
        <v>2.355696</v>
      </c>
      <c r="N3" s="4" t="s">
        <v>1656</v>
      </c>
      <c r="O3" s="4">
        <v>0.81</v>
      </c>
      <c r="P3" s="4" t="s">
        <v>233</v>
      </c>
      <c r="Q3" s="4" t="s">
        <v>1657</v>
      </c>
      <c r="R3" s="16" t="s">
        <v>1659</v>
      </c>
    </row>
    <row r="4">
      <c r="B4" s="4" t="s">
        <v>1660</v>
      </c>
      <c r="C4" s="16" t="s">
        <v>1663</v>
      </c>
      <c r="D4" s="4" t="s">
        <v>1665</v>
      </c>
      <c r="F4" s="33" t="s">
        <v>1667</v>
      </c>
      <c r="G4" s="4" t="s">
        <v>1668</v>
      </c>
      <c r="H4" s="4" t="s">
        <v>69</v>
      </c>
      <c r="I4" s="17" t="s">
        <v>104</v>
      </c>
      <c r="J4" s="4" t="s">
        <v>104</v>
      </c>
      <c r="K4" s="4" t="s">
        <v>1669</v>
      </c>
      <c r="L4" s="4">
        <v>43.315347</v>
      </c>
      <c r="M4" s="4">
        <v>1.961377</v>
      </c>
      <c r="N4" s="4" t="s">
        <v>1672</v>
      </c>
      <c r="O4" s="4">
        <v>0.72</v>
      </c>
      <c r="P4" s="4" t="s">
        <v>61</v>
      </c>
      <c r="Q4" s="4" t="s">
        <v>1657</v>
      </c>
      <c r="R4" s="16" t="s">
        <v>1673</v>
      </c>
    </row>
    <row r="5">
      <c r="B5" s="4" t="s">
        <v>1675</v>
      </c>
      <c r="C5" s="16" t="s">
        <v>1677</v>
      </c>
      <c r="D5" s="4" t="s">
        <v>1679</v>
      </c>
      <c r="E5" s="4" t="s">
        <v>1681</v>
      </c>
      <c r="F5" s="33" t="s">
        <v>1683</v>
      </c>
      <c r="G5" s="4" t="s">
        <v>1684</v>
      </c>
      <c r="H5" s="4" t="s">
        <v>69</v>
      </c>
      <c r="I5" s="17" t="s">
        <v>104</v>
      </c>
      <c r="J5" s="4" t="s">
        <v>104</v>
      </c>
      <c r="K5" s="4" t="s">
        <v>1686</v>
      </c>
      <c r="L5" s="4">
        <v>43.180146</v>
      </c>
      <c r="M5" s="4">
        <v>3.001804</v>
      </c>
      <c r="N5" s="4" t="s">
        <v>1688</v>
      </c>
      <c r="O5" s="4">
        <v>0.93</v>
      </c>
      <c r="P5" s="4" t="s">
        <v>233</v>
      </c>
      <c r="Q5" s="4" t="s">
        <v>1657</v>
      </c>
      <c r="R5" s="16" t="s">
        <v>1690</v>
      </c>
    </row>
    <row r="6">
      <c r="B6" s="4" t="s">
        <v>1693</v>
      </c>
      <c r="C6" s="16" t="s">
        <v>1694</v>
      </c>
      <c r="D6" s="4" t="s">
        <v>1698</v>
      </c>
      <c r="E6" s="4" t="s">
        <v>1699</v>
      </c>
      <c r="F6" s="33" t="s">
        <v>1683</v>
      </c>
      <c r="G6" s="4" t="s">
        <v>1684</v>
      </c>
      <c r="H6" s="4" t="s">
        <v>69</v>
      </c>
      <c r="I6" s="17" t="s">
        <v>104</v>
      </c>
      <c r="J6" s="4" t="s">
        <v>104</v>
      </c>
      <c r="K6" s="4" t="s">
        <v>1701</v>
      </c>
      <c r="L6" s="4">
        <v>43.183177</v>
      </c>
      <c r="M6" s="4">
        <v>3.02826</v>
      </c>
      <c r="N6" s="4" t="s">
        <v>1702</v>
      </c>
      <c r="O6" s="4">
        <v>0.8</v>
      </c>
      <c r="P6" s="4" t="s">
        <v>233</v>
      </c>
      <c r="Q6" s="4" t="s">
        <v>1657</v>
      </c>
      <c r="R6" s="16" t="s">
        <v>1690</v>
      </c>
    </row>
    <row r="7">
      <c r="B7" s="4" t="s">
        <v>1705</v>
      </c>
      <c r="C7" s="16" t="s">
        <v>1708</v>
      </c>
      <c r="D7" s="4" t="s">
        <v>1709</v>
      </c>
      <c r="E7" s="4"/>
      <c r="F7" s="33" t="s">
        <v>1640</v>
      </c>
      <c r="G7" s="4" t="s">
        <v>1641</v>
      </c>
      <c r="H7" s="4" t="s">
        <v>69</v>
      </c>
      <c r="I7" s="17" t="s">
        <v>104</v>
      </c>
      <c r="J7" s="4" t="s">
        <v>104</v>
      </c>
      <c r="K7" s="4" t="s">
        <v>1719</v>
      </c>
      <c r="L7" s="4">
        <v>43.215206</v>
      </c>
      <c r="M7" s="4">
        <v>2.320395</v>
      </c>
      <c r="N7" s="4" t="s">
        <v>1721</v>
      </c>
      <c r="O7" s="4">
        <v>0.77</v>
      </c>
      <c r="P7" s="4" t="s">
        <v>233</v>
      </c>
      <c r="Q7" s="4" t="s">
        <v>1657</v>
      </c>
      <c r="R7" s="16" t="s">
        <v>1659</v>
      </c>
    </row>
    <row r="8">
      <c r="B8" s="4" t="s">
        <v>1724</v>
      </c>
      <c r="C8" s="16" t="s">
        <v>1725</v>
      </c>
      <c r="D8" s="4" t="s">
        <v>1728</v>
      </c>
      <c r="E8" s="4"/>
      <c r="F8" s="33" t="s">
        <v>1730</v>
      </c>
      <c r="G8" s="4" t="s">
        <v>1731</v>
      </c>
      <c r="H8" s="4" t="s">
        <v>69</v>
      </c>
      <c r="I8" s="17" t="s">
        <v>104</v>
      </c>
      <c r="J8" s="4" t="s">
        <v>104</v>
      </c>
      <c r="K8" s="4" t="s">
        <v>1734</v>
      </c>
      <c r="L8" s="4">
        <v>43.822543</v>
      </c>
      <c r="M8" s="4">
        <v>4.318782</v>
      </c>
      <c r="N8" s="4" t="s">
        <v>1735</v>
      </c>
      <c r="O8" s="4">
        <v>0.81</v>
      </c>
      <c r="P8" s="4" t="s">
        <v>233</v>
      </c>
      <c r="Q8" s="4" t="s">
        <v>1737</v>
      </c>
      <c r="R8" s="16" t="s">
        <v>1738</v>
      </c>
    </row>
    <row r="9">
      <c r="B9" s="4" t="s">
        <v>1740</v>
      </c>
      <c r="C9" s="16" t="s">
        <v>1742</v>
      </c>
      <c r="D9" s="4" t="s">
        <v>1744</v>
      </c>
      <c r="E9" s="4" t="s">
        <v>1745</v>
      </c>
      <c r="F9" s="33" t="s">
        <v>1747</v>
      </c>
      <c r="G9" s="4" t="s">
        <v>1748</v>
      </c>
      <c r="H9" s="4" t="s">
        <v>69</v>
      </c>
      <c r="I9" s="17" t="s">
        <v>104</v>
      </c>
      <c r="J9" s="4" t="s">
        <v>104</v>
      </c>
      <c r="K9" s="4" t="s">
        <v>1751</v>
      </c>
      <c r="L9" s="4">
        <v>44.147444</v>
      </c>
      <c r="M9" s="4">
        <v>4.09777</v>
      </c>
      <c r="N9" s="4" t="s">
        <v>1756</v>
      </c>
      <c r="O9" s="4">
        <v>0.8</v>
      </c>
      <c r="P9" s="4" t="s">
        <v>61</v>
      </c>
      <c r="Q9" s="4" t="s">
        <v>1737</v>
      </c>
      <c r="R9" s="16" t="s">
        <v>1761</v>
      </c>
    </row>
    <row r="10">
      <c r="B10" s="4" t="s">
        <v>1765</v>
      </c>
      <c r="C10" s="16" t="s">
        <v>1766</v>
      </c>
      <c r="D10" s="4" t="s">
        <v>1768</v>
      </c>
      <c r="E10" s="4" t="s">
        <v>1769</v>
      </c>
      <c r="F10" s="33" t="s">
        <v>1770</v>
      </c>
      <c r="G10" s="4" t="s">
        <v>1771</v>
      </c>
      <c r="H10" s="4" t="s">
        <v>69</v>
      </c>
      <c r="I10" s="17" t="s">
        <v>104</v>
      </c>
      <c r="J10" s="4" t="s">
        <v>104</v>
      </c>
      <c r="K10" s="4" t="s">
        <v>1775</v>
      </c>
      <c r="L10" s="4">
        <v>44.152123</v>
      </c>
      <c r="M10" s="4">
        <v>4.613188</v>
      </c>
      <c r="N10" s="4" t="s">
        <v>1777</v>
      </c>
      <c r="O10" s="4">
        <v>0.85</v>
      </c>
      <c r="P10" s="4" t="s">
        <v>233</v>
      </c>
      <c r="Q10" s="4" t="s">
        <v>1737</v>
      </c>
      <c r="R10" s="16" t="s">
        <v>1782</v>
      </c>
    </row>
    <row r="11">
      <c r="B11" s="4" t="s">
        <v>1785</v>
      </c>
      <c r="C11" s="16" t="s">
        <v>1787</v>
      </c>
      <c r="D11" s="4" t="s">
        <v>1789</v>
      </c>
      <c r="E11" s="4" t="s">
        <v>1791</v>
      </c>
      <c r="F11" s="33" t="s">
        <v>1793</v>
      </c>
      <c r="G11" s="4" t="s">
        <v>1748</v>
      </c>
      <c r="H11" s="4" t="s">
        <v>69</v>
      </c>
      <c r="I11" s="17" t="s">
        <v>104</v>
      </c>
      <c r="J11" s="4" t="s">
        <v>104</v>
      </c>
      <c r="K11" s="4" t="s">
        <v>1804</v>
      </c>
      <c r="L11" s="4">
        <v>44.121373</v>
      </c>
      <c r="M11" s="4">
        <v>4.087551</v>
      </c>
      <c r="N11" s="4" t="s">
        <v>1806</v>
      </c>
      <c r="O11" s="4">
        <v>0.81</v>
      </c>
      <c r="P11" s="4" t="s">
        <v>61</v>
      </c>
      <c r="Q11" s="4" t="s">
        <v>1737</v>
      </c>
      <c r="R11" s="16" t="s">
        <v>1761</v>
      </c>
    </row>
    <row r="12">
      <c r="B12" s="4" t="s">
        <v>1813</v>
      </c>
      <c r="C12" s="16" t="s">
        <v>1814</v>
      </c>
      <c r="D12" s="4" t="s">
        <v>1817</v>
      </c>
      <c r="E12" s="4" t="s">
        <v>1790</v>
      </c>
      <c r="F12" s="33" t="s">
        <v>1819</v>
      </c>
      <c r="G12" s="4" t="s">
        <v>1731</v>
      </c>
      <c r="H12" s="4" t="s">
        <v>69</v>
      </c>
      <c r="I12" s="17" t="s">
        <v>104</v>
      </c>
      <c r="J12" s="4" t="s">
        <v>104</v>
      </c>
      <c r="K12" s="4" t="s">
        <v>1827</v>
      </c>
      <c r="L12" s="4">
        <v>43.816561</v>
      </c>
      <c r="M12" s="4">
        <v>4.356128</v>
      </c>
      <c r="N12" s="4" t="s">
        <v>1829</v>
      </c>
      <c r="O12" s="4">
        <v>0.77</v>
      </c>
      <c r="P12" s="4" t="s">
        <v>61</v>
      </c>
      <c r="Q12" s="4" t="s">
        <v>1737</v>
      </c>
      <c r="R12" s="16" t="s">
        <v>1738</v>
      </c>
    </row>
    <row r="13">
      <c r="B13" s="4" t="s">
        <v>1834</v>
      </c>
      <c r="C13" s="16" t="s">
        <v>1836</v>
      </c>
      <c r="D13" s="4" t="s">
        <v>1838</v>
      </c>
      <c r="E13" s="4" t="s">
        <v>1840</v>
      </c>
      <c r="F13" s="33" t="s">
        <v>1841</v>
      </c>
      <c r="G13" s="4" t="s">
        <v>1843</v>
      </c>
      <c r="H13" s="4" t="s">
        <v>69</v>
      </c>
      <c r="I13" s="17" t="s">
        <v>104</v>
      </c>
      <c r="J13" s="4" t="s">
        <v>104</v>
      </c>
      <c r="K13" s="4" t="s">
        <v>1846</v>
      </c>
      <c r="L13" s="4">
        <v>43.406307</v>
      </c>
      <c r="M13" s="4">
        <v>3.669</v>
      </c>
      <c r="N13" s="4" t="s">
        <v>1847</v>
      </c>
      <c r="O13" s="4">
        <v>0.83</v>
      </c>
      <c r="P13" s="4" t="s">
        <v>233</v>
      </c>
      <c r="Q13" s="4" t="s">
        <v>1849</v>
      </c>
      <c r="R13" s="16" t="s">
        <v>1850</v>
      </c>
    </row>
    <row r="14">
      <c r="B14" s="4" t="s">
        <v>1852</v>
      </c>
      <c r="C14" s="16" t="s">
        <v>1853</v>
      </c>
      <c r="D14" s="4" t="s">
        <v>1854</v>
      </c>
      <c r="E14" s="4" t="s">
        <v>1856</v>
      </c>
      <c r="F14" s="33" t="s">
        <v>1858</v>
      </c>
      <c r="G14" s="4" t="s">
        <v>1860</v>
      </c>
      <c r="H14" s="4" t="s">
        <v>69</v>
      </c>
      <c r="I14" s="17" t="s">
        <v>104</v>
      </c>
      <c r="J14" s="4" t="s">
        <v>104</v>
      </c>
      <c r="K14" s="4" t="s">
        <v>1869</v>
      </c>
      <c r="L14" s="4">
        <v>43.602492</v>
      </c>
      <c r="M14" s="4">
        <v>3.914287</v>
      </c>
      <c r="N14" s="4" t="s">
        <v>1872</v>
      </c>
      <c r="O14" s="4">
        <v>0.8</v>
      </c>
      <c r="P14" s="4" t="s">
        <v>61</v>
      </c>
      <c r="Q14" s="4" t="s">
        <v>1849</v>
      </c>
      <c r="R14" s="16" t="s">
        <v>1875</v>
      </c>
    </row>
    <row r="15">
      <c r="B15" s="4" t="s">
        <v>1876</v>
      </c>
      <c r="C15" s="16" t="s">
        <v>1877</v>
      </c>
      <c r="D15" s="4" t="s">
        <v>1879</v>
      </c>
      <c r="E15" s="4" t="s">
        <v>1882</v>
      </c>
      <c r="F15" s="33" t="s">
        <v>1884</v>
      </c>
      <c r="G15" s="4" t="s">
        <v>1888</v>
      </c>
      <c r="H15" s="4" t="s">
        <v>69</v>
      </c>
      <c r="I15" s="17" t="s">
        <v>104</v>
      </c>
      <c r="J15" s="4" t="s">
        <v>104</v>
      </c>
      <c r="K15" s="4" t="s">
        <v>1900</v>
      </c>
      <c r="L15" s="4">
        <v>43.36635</v>
      </c>
      <c r="M15" s="4">
        <v>3.254548</v>
      </c>
      <c r="N15" s="4" t="s">
        <v>1902</v>
      </c>
      <c r="O15" s="4">
        <v>0.91</v>
      </c>
      <c r="P15" s="4" t="s">
        <v>61</v>
      </c>
      <c r="Q15" s="4" t="s">
        <v>1849</v>
      </c>
      <c r="R15" s="16" t="s">
        <v>1903</v>
      </c>
    </row>
    <row r="16">
      <c r="B16" s="4" t="s">
        <v>1905</v>
      </c>
      <c r="C16" s="16" t="s">
        <v>1907</v>
      </c>
      <c r="D16" s="4" t="s">
        <v>1908</v>
      </c>
      <c r="E16" s="4" t="s">
        <v>1909</v>
      </c>
      <c r="F16" s="33" t="s">
        <v>1910</v>
      </c>
      <c r="G16" s="4" t="s">
        <v>1913</v>
      </c>
      <c r="H16" s="4" t="s">
        <v>69</v>
      </c>
      <c r="I16" s="17" t="s">
        <v>104</v>
      </c>
      <c r="J16" s="4" t="s">
        <v>104</v>
      </c>
      <c r="K16" s="4" t="s">
        <v>1920</v>
      </c>
      <c r="L16" s="4">
        <v>43.339674</v>
      </c>
      <c r="M16" s="4">
        <v>3.254307</v>
      </c>
      <c r="N16" s="4" t="s">
        <v>1924</v>
      </c>
      <c r="O16" s="4">
        <v>0.67</v>
      </c>
      <c r="P16" s="4" t="s">
        <v>61</v>
      </c>
      <c r="Q16" s="4" t="s">
        <v>1849</v>
      </c>
      <c r="R16" s="16" t="s">
        <v>1926</v>
      </c>
    </row>
    <row r="17">
      <c r="B17" s="4" t="s">
        <v>1927</v>
      </c>
      <c r="C17" s="16" t="s">
        <v>1928</v>
      </c>
      <c r="D17" s="4" t="s">
        <v>1930</v>
      </c>
      <c r="E17" s="4"/>
      <c r="F17" s="33" t="s">
        <v>1932</v>
      </c>
      <c r="G17" s="4" t="s">
        <v>1933</v>
      </c>
      <c r="H17" s="4" t="s">
        <v>69</v>
      </c>
      <c r="I17" s="17" t="s">
        <v>104</v>
      </c>
      <c r="J17" s="4" t="s">
        <v>104</v>
      </c>
      <c r="K17" s="4" t="s">
        <v>1938</v>
      </c>
      <c r="L17" s="4">
        <v>43.60809</v>
      </c>
      <c r="M17" s="4">
        <v>3.150304</v>
      </c>
      <c r="N17" s="4" t="s">
        <v>1942</v>
      </c>
      <c r="O17" s="4">
        <v>0.92</v>
      </c>
      <c r="P17" s="4" t="s">
        <v>61</v>
      </c>
      <c r="Q17" s="4" t="s">
        <v>1849</v>
      </c>
      <c r="R17" s="16" t="s">
        <v>1947</v>
      </c>
    </row>
    <row r="18">
      <c r="B18" s="4" t="s">
        <v>1950</v>
      </c>
      <c r="C18" s="16" t="s">
        <v>1952</v>
      </c>
      <c r="D18" s="4" t="s">
        <v>1953</v>
      </c>
      <c r="E18" s="4"/>
      <c r="F18" s="33" t="s">
        <v>1955</v>
      </c>
      <c r="G18" s="4" t="s">
        <v>1956</v>
      </c>
      <c r="H18" s="4" t="s">
        <v>69</v>
      </c>
      <c r="I18" s="17" t="s">
        <v>104</v>
      </c>
      <c r="J18" s="4" t="s">
        <v>104</v>
      </c>
      <c r="K18" s="4" t="s">
        <v>1960</v>
      </c>
      <c r="L18" s="4">
        <v>43.456421</v>
      </c>
      <c r="M18" s="4">
        <v>3.42342</v>
      </c>
      <c r="N18" s="4" t="s">
        <v>1961</v>
      </c>
      <c r="O18" s="4">
        <v>0.92</v>
      </c>
      <c r="P18" s="4" t="s">
        <v>61</v>
      </c>
      <c r="Q18" s="4" t="s">
        <v>1849</v>
      </c>
      <c r="R18" s="16" t="s">
        <v>1962</v>
      </c>
    </row>
    <row r="19">
      <c r="B19" s="4" t="s">
        <v>1963</v>
      </c>
      <c r="C19" s="16" t="s">
        <v>1964</v>
      </c>
      <c r="D19" s="4" t="s">
        <v>1965</v>
      </c>
      <c r="E19" s="4"/>
      <c r="F19" s="33" t="s">
        <v>1966</v>
      </c>
      <c r="G19" s="4" t="s">
        <v>1967</v>
      </c>
      <c r="H19" s="4" t="s">
        <v>69</v>
      </c>
      <c r="I19" s="17" t="s">
        <v>104</v>
      </c>
      <c r="J19" s="4" t="s">
        <v>104</v>
      </c>
      <c r="K19" s="4" t="s">
        <v>1968</v>
      </c>
      <c r="L19" s="4">
        <v>43.618631</v>
      </c>
      <c r="M19" s="4">
        <v>3.871142</v>
      </c>
      <c r="N19" s="4" t="s">
        <v>1969</v>
      </c>
      <c r="O19" s="4">
        <v>0.86</v>
      </c>
      <c r="P19" s="4" t="s">
        <v>61</v>
      </c>
      <c r="Q19" s="4" t="s">
        <v>1849</v>
      </c>
      <c r="R19" s="16" t="s">
        <v>1875</v>
      </c>
    </row>
    <row r="20">
      <c r="B20" s="4" t="s">
        <v>1975</v>
      </c>
      <c r="C20" s="16" t="s">
        <v>1977</v>
      </c>
      <c r="D20" s="4" t="s">
        <v>1978</v>
      </c>
      <c r="E20" s="4"/>
      <c r="F20" s="33" t="s">
        <v>1979</v>
      </c>
      <c r="G20" s="4" t="s">
        <v>1980</v>
      </c>
      <c r="H20" s="4" t="s">
        <v>69</v>
      </c>
      <c r="I20" s="17" t="s">
        <v>104</v>
      </c>
      <c r="J20" s="4" t="s">
        <v>104</v>
      </c>
      <c r="K20" s="4" t="s">
        <v>1982</v>
      </c>
      <c r="L20" s="4">
        <v>43.610279</v>
      </c>
      <c r="M20" s="4">
        <v>3.850762</v>
      </c>
      <c r="N20" s="4" t="s">
        <v>1984</v>
      </c>
      <c r="O20" s="4">
        <v>0.86</v>
      </c>
      <c r="P20" s="4" t="s">
        <v>61</v>
      </c>
      <c r="Q20" s="4" t="s">
        <v>1849</v>
      </c>
      <c r="R20" s="16" t="s">
        <v>1875</v>
      </c>
    </row>
    <row r="21">
      <c r="B21" s="4" t="s">
        <v>1986</v>
      </c>
      <c r="C21" s="16" t="s">
        <v>1987</v>
      </c>
      <c r="D21" s="4" t="s">
        <v>1989</v>
      </c>
      <c r="E21" s="4" t="s">
        <v>1991</v>
      </c>
      <c r="F21" s="33" t="s">
        <v>1993</v>
      </c>
      <c r="G21" s="4" t="s">
        <v>1995</v>
      </c>
      <c r="H21" s="4" t="s">
        <v>69</v>
      </c>
      <c r="I21" s="17" t="s">
        <v>104</v>
      </c>
      <c r="J21" s="4" t="s">
        <v>104</v>
      </c>
      <c r="K21" s="4" t="s">
        <v>1997</v>
      </c>
      <c r="L21" s="4">
        <v>43.63562</v>
      </c>
      <c r="M21" s="4">
        <v>3.891398</v>
      </c>
      <c r="N21" s="4" t="s">
        <v>1998</v>
      </c>
      <c r="O21" s="4">
        <v>0.84</v>
      </c>
      <c r="P21" s="4" t="s">
        <v>61</v>
      </c>
      <c r="Q21" s="4" t="s">
        <v>1849</v>
      </c>
      <c r="R21" s="16" t="s">
        <v>2001</v>
      </c>
    </row>
    <row r="22">
      <c r="B22" s="4" t="s">
        <v>2002</v>
      </c>
      <c r="C22" s="16" t="s">
        <v>2003</v>
      </c>
      <c r="D22" s="4" t="s">
        <v>2006</v>
      </c>
      <c r="E22" s="4" t="s">
        <v>2007</v>
      </c>
      <c r="F22" s="33" t="s">
        <v>2009</v>
      </c>
      <c r="G22" s="4" t="s">
        <v>1860</v>
      </c>
      <c r="H22" s="4" t="s">
        <v>69</v>
      </c>
      <c r="I22" s="17" t="s">
        <v>104</v>
      </c>
      <c r="J22" s="4" t="s">
        <v>104</v>
      </c>
      <c r="K22" s="4" t="s">
        <v>2017</v>
      </c>
      <c r="L22" s="4">
        <v>43.615623</v>
      </c>
      <c r="M22" s="4">
        <v>3.869174</v>
      </c>
      <c r="N22" s="4" t="s">
        <v>2022</v>
      </c>
      <c r="O22" s="4">
        <v>0.8</v>
      </c>
      <c r="P22" s="4" t="s">
        <v>61</v>
      </c>
      <c r="Q22" s="4" t="s">
        <v>1849</v>
      </c>
      <c r="R22" s="16" t="s">
        <v>1875</v>
      </c>
    </row>
    <row r="23">
      <c r="B23" s="4" t="s">
        <v>2023</v>
      </c>
      <c r="C23" s="16" t="s">
        <v>2024</v>
      </c>
      <c r="D23" s="4" t="s">
        <v>2026</v>
      </c>
      <c r="E23" s="4" t="s">
        <v>2027</v>
      </c>
      <c r="F23" s="33" t="s">
        <v>2028</v>
      </c>
      <c r="G23" s="4" t="s">
        <v>2030</v>
      </c>
      <c r="H23" s="4" t="s">
        <v>69</v>
      </c>
      <c r="I23" s="17" t="s">
        <v>104</v>
      </c>
      <c r="J23" s="4" t="s">
        <v>104</v>
      </c>
      <c r="K23" s="4" t="s">
        <v>2032</v>
      </c>
      <c r="L23" s="4">
        <v>43.93244</v>
      </c>
      <c r="M23" s="4">
        <v>3.702823</v>
      </c>
      <c r="N23" s="4" t="s">
        <v>2033</v>
      </c>
      <c r="O23" s="4">
        <v>0.92</v>
      </c>
      <c r="P23" s="4" t="s">
        <v>61</v>
      </c>
      <c r="Q23" s="4" t="s">
        <v>1849</v>
      </c>
      <c r="R23" s="16" t="s">
        <v>2034</v>
      </c>
    </row>
    <row r="24">
      <c r="B24" s="4" t="s">
        <v>2035</v>
      </c>
      <c r="C24" s="16" t="s">
        <v>2036</v>
      </c>
      <c r="D24" s="4" t="s">
        <v>2037</v>
      </c>
      <c r="E24" s="4"/>
      <c r="F24" s="33" t="s">
        <v>2038</v>
      </c>
      <c r="G24" s="4" t="s">
        <v>2039</v>
      </c>
      <c r="H24" s="4" t="s">
        <v>69</v>
      </c>
      <c r="I24" s="17" t="s">
        <v>104</v>
      </c>
      <c r="J24" s="4" t="s">
        <v>104</v>
      </c>
      <c r="K24" s="4" t="s">
        <v>2045</v>
      </c>
      <c r="L24" s="4">
        <v>43.66443</v>
      </c>
      <c r="M24" s="4">
        <v>4.125214</v>
      </c>
      <c r="N24" s="4" t="s">
        <v>2047</v>
      </c>
      <c r="O24" s="4">
        <v>0.92</v>
      </c>
      <c r="P24" s="4" t="s">
        <v>233</v>
      </c>
      <c r="Q24" s="4" t="s">
        <v>1849</v>
      </c>
      <c r="R24" s="16" t="s">
        <v>2049</v>
      </c>
    </row>
    <row r="25">
      <c r="B25" s="4" t="s">
        <v>2051</v>
      </c>
      <c r="C25" s="16" t="s">
        <v>2053</v>
      </c>
      <c r="D25" s="4" t="s">
        <v>2056</v>
      </c>
      <c r="E25" s="4"/>
      <c r="F25" s="33" t="s">
        <v>2058</v>
      </c>
      <c r="G25" s="4" t="s">
        <v>1967</v>
      </c>
      <c r="H25" s="4" t="s">
        <v>69</v>
      </c>
      <c r="I25" s="17" t="s">
        <v>104</v>
      </c>
      <c r="J25" s="4" t="s">
        <v>104</v>
      </c>
      <c r="K25" s="4" t="s">
        <v>2061</v>
      </c>
      <c r="L25" s="4">
        <v>43.631227</v>
      </c>
      <c r="M25" s="4">
        <v>3.853852</v>
      </c>
      <c r="N25" s="4" t="s">
        <v>2063</v>
      </c>
      <c r="O25" s="4">
        <v>0.93</v>
      </c>
      <c r="P25" s="4" t="s">
        <v>61</v>
      </c>
      <c r="Q25" s="4" t="s">
        <v>1849</v>
      </c>
      <c r="R25" s="16" t="s">
        <v>1875</v>
      </c>
    </row>
    <row r="26">
      <c r="B26" s="4" t="s">
        <v>2067</v>
      </c>
      <c r="C26" s="16" t="s">
        <v>2070</v>
      </c>
      <c r="D26" s="4" t="s">
        <v>2072</v>
      </c>
      <c r="E26" s="4"/>
      <c r="F26" s="33" t="s">
        <v>2074</v>
      </c>
      <c r="G26" s="4" t="s">
        <v>2076</v>
      </c>
      <c r="H26" s="4" t="s">
        <v>69</v>
      </c>
      <c r="I26" s="17" t="s">
        <v>104</v>
      </c>
      <c r="J26" s="4" t="s">
        <v>104</v>
      </c>
      <c r="K26" s="4" t="s">
        <v>2077</v>
      </c>
      <c r="L26" s="4">
        <v>44.523345</v>
      </c>
      <c r="M26" s="4">
        <v>3.493928</v>
      </c>
      <c r="N26" s="4" t="s">
        <v>2079</v>
      </c>
      <c r="O26" s="4">
        <v>0.83</v>
      </c>
      <c r="P26" s="4" t="s">
        <v>233</v>
      </c>
      <c r="Q26" s="4" t="s">
        <v>2081</v>
      </c>
      <c r="R26" s="16" t="s">
        <v>2082</v>
      </c>
    </row>
    <row r="27">
      <c r="B27" s="4" t="s">
        <v>2084</v>
      </c>
      <c r="C27" s="16" t="s">
        <v>2085</v>
      </c>
      <c r="D27" s="4" t="s">
        <v>2086</v>
      </c>
      <c r="E27" s="4" t="s">
        <v>2088</v>
      </c>
      <c r="F27" s="33" t="s">
        <v>2090</v>
      </c>
      <c r="G27" s="4" t="s">
        <v>2092</v>
      </c>
      <c r="H27" s="4" t="s">
        <v>69</v>
      </c>
      <c r="I27" s="17" t="s">
        <v>104</v>
      </c>
      <c r="J27" s="4" t="s">
        <v>104</v>
      </c>
      <c r="K27" s="4" t="s">
        <v>2096</v>
      </c>
      <c r="L27" s="4">
        <v>42.725023</v>
      </c>
      <c r="M27" s="4">
        <v>2.887348</v>
      </c>
      <c r="N27" s="4" t="s">
        <v>2097</v>
      </c>
      <c r="O27" s="4">
        <v>0.81</v>
      </c>
      <c r="P27" s="4" t="s">
        <v>61</v>
      </c>
      <c r="Q27" s="4" t="s">
        <v>2099</v>
      </c>
      <c r="R27" s="16" t="s">
        <v>2101</v>
      </c>
    </row>
    <row r="28">
      <c r="B28" s="4" t="s">
        <v>2103</v>
      </c>
      <c r="C28" s="16" t="s">
        <v>2105</v>
      </c>
      <c r="D28" s="16" t="s">
        <v>2107</v>
      </c>
      <c r="E28" s="16" t="s">
        <v>2109</v>
      </c>
      <c r="F28" s="33" t="s">
        <v>2111</v>
      </c>
      <c r="G28" s="4" t="s">
        <v>2112</v>
      </c>
      <c r="H28" s="4" t="s">
        <v>69</v>
      </c>
      <c r="I28" s="17" t="s">
        <v>104</v>
      </c>
      <c r="J28" s="4" t="s">
        <v>104</v>
      </c>
      <c r="K28" s="4" t="s">
        <v>2114</v>
      </c>
      <c r="L28" s="4">
        <v>42.617219</v>
      </c>
      <c r="M28" s="4">
        <v>2.417454</v>
      </c>
      <c r="N28" s="4" t="s">
        <v>2116</v>
      </c>
      <c r="O28" s="4">
        <v>0.93</v>
      </c>
      <c r="P28" s="4" t="s">
        <v>61</v>
      </c>
      <c r="Q28" s="4" t="s">
        <v>2099</v>
      </c>
      <c r="R28" s="16" t="s">
        <v>2118</v>
      </c>
    </row>
    <row r="29">
      <c r="B29" s="4" t="s">
        <v>2119</v>
      </c>
      <c r="C29" s="16" t="s">
        <v>2120</v>
      </c>
      <c r="D29" s="16" t="s">
        <v>2122</v>
      </c>
      <c r="E29" s="16" t="s">
        <v>2123</v>
      </c>
      <c r="F29" s="16" t="s">
        <v>2124</v>
      </c>
      <c r="G29" s="4" t="s">
        <v>2092</v>
      </c>
      <c r="H29" s="4" t="s">
        <v>69</v>
      </c>
      <c r="I29" s="17" t="s">
        <v>104</v>
      </c>
      <c r="J29" s="4" t="s">
        <v>104</v>
      </c>
      <c r="K29" s="4" t="s">
        <v>2126</v>
      </c>
      <c r="L29" s="4">
        <v>42.696092</v>
      </c>
      <c r="M29" s="4">
        <v>2.864738</v>
      </c>
      <c r="N29" s="4" t="s">
        <v>2127</v>
      </c>
      <c r="O29" s="4">
        <v>0.8</v>
      </c>
      <c r="P29" s="4" t="s">
        <v>61</v>
      </c>
      <c r="Q29" s="4" t="s">
        <v>2099</v>
      </c>
      <c r="R29" s="16" t="s">
        <v>2101</v>
      </c>
    </row>
    <row r="30">
      <c r="B30" s="4" t="s">
        <v>2002</v>
      </c>
      <c r="C30" s="16" t="s">
        <v>2132</v>
      </c>
      <c r="D30" s="16" t="s">
        <v>2134</v>
      </c>
      <c r="E30" s="16"/>
      <c r="F30" s="16" t="s">
        <v>2135</v>
      </c>
      <c r="G30" s="4" t="s">
        <v>2136</v>
      </c>
      <c r="H30" s="4" t="s">
        <v>69</v>
      </c>
      <c r="I30" s="17" t="s">
        <v>104</v>
      </c>
      <c r="J30" s="4" t="s">
        <v>104</v>
      </c>
      <c r="K30" s="4" t="s">
        <v>2138</v>
      </c>
      <c r="L30" s="4">
        <v>42.688124</v>
      </c>
      <c r="M30" s="4">
        <v>2.933881</v>
      </c>
      <c r="N30" s="4" t="s">
        <v>2140</v>
      </c>
      <c r="O30" s="4">
        <v>0.91</v>
      </c>
      <c r="P30" s="4" t="s">
        <v>233</v>
      </c>
      <c r="Q30" s="4" t="s">
        <v>2099</v>
      </c>
      <c r="R30" s="16" t="s">
        <v>2143</v>
      </c>
    </row>
    <row r="31">
      <c r="B31" s="4"/>
      <c r="C31" s="16"/>
      <c r="D31" s="16"/>
      <c r="E31" s="16"/>
      <c r="F31" s="16"/>
      <c r="G31" s="4"/>
      <c r="H31" s="4"/>
      <c r="I31" s="17"/>
      <c r="J31" s="4"/>
      <c r="R31" s="23"/>
    </row>
    <row r="32">
      <c r="B32" s="4"/>
      <c r="C32" s="16"/>
      <c r="D32" s="16"/>
      <c r="E32" s="16"/>
      <c r="F32" s="16"/>
      <c r="G32" s="4"/>
      <c r="H32" s="4"/>
      <c r="I32" s="17"/>
      <c r="J32" s="4"/>
      <c r="R32" s="23"/>
    </row>
    <row r="33">
      <c r="R33" s="23"/>
    </row>
    <row r="34">
      <c r="R34" s="23"/>
    </row>
    <row r="35">
      <c r="R35" s="23"/>
    </row>
    <row r="36">
      <c r="R36" s="23"/>
    </row>
    <row r="37">
      <c r="R37" s="23"/>
    </row>
    <row r="38">
      <c r="R38" s="23"/>
    </row>
    <row r="39">
      <c r="R39" s="23"/>
    </row>
    <row r="40">
      <c r="R40" s="23"/>
    </row>
    <row r="41">
      <c r="R41" s="23"/>
    </row>
    <row r="42">
      <c r="R42" s="23"/>
    </row>
    <row r="43">
      <c r="R43" s="23"/>
    </row>
    <row r="44">
      <c r="R44" s="23"/>
    </row>
  </sheetData>
  <mergeCells count="2">
    <mergeCell ref="B1:J1"/>
    <mergeCell ref="K1:R1"/>
  </mergeCells>
  <dataValidations>
    <dataValidation type="list" allowBlank="1" sqref="I3:I32">
      <formula1>"non renseigné,public,privé,HIA,ESPIC"</formula1>
    </dataValidation>
    <dataValidation type="list" allowBlank="1" sqref="J31:J32">
      <formula1>"non renseigné,CHU/CHR,siège de SAMU,siège de SMUR"</formula1>
    </dataValidation>
    <dataValidation type="list" allowBlank="1" sqref="J3:J30">
      <formula1>"non renseigné,CHU/CHR,siège de SAMU,siège de SMUR,autre"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1.0"/>
    <col customWidth="1" min="4" max="4" width="31.14"/>
    <col customWidth="1" min="7" max="7" width="26.57"/>
    <col customWidth="1" min="14" max="14" width="49.0"/>
    <col customWidth="1" min="17" max="17" width="23.86"/>
  </cols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1704</v>
      </c>
      <c r="C3" s="16" t="s">
        <v>1706</v>
      </c>
      <c r="D3" s="4" t="s">
        <v>1711</v>
      </c>
      <c r="E3" s="4" t="s">
        <v>1713</v>
      </c>
      <c r="F3" s="33" t="s">
        <v>1715</v>
      </c>
      <c r="G3" s="4" t="s">
        <v>1718</v>
      </c>
      <c r="H3" s="4" t="s">
        <v>69</v>
      </c>
      <c r="I3" s="17" t="s">
        <v>104</v>
      </c>
      <c r="J3" s="4" t="s">
        <v>104</v>
      </c>
      <c r="K3" s="4" t="s">
        <v>1746</v>
      </c>
      <c r="L3" s="4">
        <v>45.16795</v>
      </c>
      <c r="M3" s="4">
        <v>1.533853</v>
      </c>
      <c r="N3" s="4" t="s">
        <v>1749</v>
      </c>
      <c r="O3" s="4">
        <v>0.69</v>
      </c>
      <c r="P3" s="4" t="s">
        <v>61</v>
      </c>
      <c r="Q3" s="4" t="s">
        <v>1752</v>
      </c>
      <c r="R3" s="16" t="s">
        <v>1754</v>
      </c>
    </row>
    <row r="4">
      <c r="B4" s="4" t="s">
        <v>1755</v>
      </c>
      <c r="C4" s="16" t="s">
        <v>1757</v>
      </c>
      <c r="D4" s="4" t="s">
        <v>1759</v>
      </c>
      <c r="E4" s="4" t="s">
        <v>460</v>
      </c>
      <c r="F4" s="33" t="s">
        <v>1763</v>
      </c>
      <c r="G4" s="4" t="s">
        <v>1767</v>
      </c>
      <c r="H4" s="4" t="s">
        <v>69</v>
      </c>
      <c r="I4" s="17" t="s">
        <v>104</v>
      </c>
      <c r="J4" s="4" t="s">
        <v>104</v>
      </c>
      <c r="K4" s="4" t="s">
        <v>1774</v>
      </c>
      <c r="L4" s="4">
        <v>45.27064</v>
      </c>
      <c r="M4" s="4">
        <v>1.769377</v>
      </c>
      <c r="N4" s="4" t="s">
        <v>1776</v>
      </c>
      <c r="O4" s="4">
        <v>0.73</v>
      </c>
      <c r="P4" s="4" t="s">
        <v>61</v>
      </c>
      <c r="Q4" s="4" t="s">
        <v>1752</v>
      </c>
      <c r="R4" s="16" t="s">
        <v>1781</v>
      </c>
    </row>
    <row r="5">
      <c r="B5" s="4" t="s">
        <v>1784</v>
      </c>
      <c r="C5" s="16" t="s">
        <v>1786</v>
      </c>
      <c r="D5" s="4" t="s">
        <v>1788</v>
      </c>
      <c r="E5" s="4" t="s">
        <v>1790</v>
      </c>
      <c r="F5" s="33" t="s">
        <v>1792</v>
      </c>
      <c r="G5" s="4" t="s">
        <v>1794</v>
      </c>
      <c r="H5" s="4" t="s">
        <v>69</v>
      </c>
      <c r="I5" s="17" t="s">
        <v>104</v>
      </c>
      <c r="J5" s="4" t="s">
        <v>104</v>
      </c>
      <c r="K5" s="4" t="s">
        <v>1798</v>
      </c>
      <c r="L5" s="4">
        <v>45.544452</v>
      </c>
      <c r="M5" s="4">
        <v>2.313203</v>
      </c>
      <c r="N5" s="4" t="s">
        <v>1802</v>
      </c>
      <c r="O5" s="4">
        <v>0.77</v>
      </c>
      <c r="P5" s="4" t="s">
        <v>61</v>
      </c>
      <c r="Q5" s="4" t="s">
        <v>1752</v>
      </c>
      <c r="R5" s="16" t="s">
        <v>1805</v>
      </c>
    </row>
    <row r="6">
      <c r="B6" s="4" t="s">
        <v>1807</v>
      </c>
      <c r="C6" s="16" t="s">
        <v>1808</v>
      </c>
      <c r="D6" s="4" t="s">
        <v>1809</v>
      </c>
      <c r="E6" s="4" t="s">
        <v>1811</v>
      </c>
      <c r="F6" s="33" t="s">
        <v>1812</v>
      </c>
      <c r="G6" s="4" t="s">
        <v>1815</v>
      </c>
      <c r="H6" s="4" t="s">
        <v>69</v>
      </c>
      <c r="I6" s="17" t="s">
        <v>104</v>
      </c>
      <c r="J6" s="4" t="s">
        <v>104</v>
      </c>
      <c r="K6" s="4" t="s">
        <v>1825</v>
      </c>
      <c r="L6" s="4">
        <v>46.164965</v>
      </c>
      <c r="M6" s="4">
        <v>1.871131</v>
      </c>
      <c r="N6" s="4" t="s">
        <v>1828</v>
      </c>
      <c r="O6" s="4">
        <v>0.81</v>
      </c>
      <c r="P6" s="4" t="s">
        <v>61</v>
      </c>
      <c r="Q6" s="4" t="s">
        <v>1830</v>
      </c>
      <c r="R6" s="16" t="s">
        <v>1831</v>
      </c>
    </row>
    <row r="7">
      <c r="B7" s="4" t="s">
        <v>1832</v>
      </c>
      <c r="C7" s="16" t="s">
        <v>1833</v>
      </c>
      <c r="D7" s="4" t="s">
        <v>1835</v>
      </c>
      <c r="E7" s="4" t="s">
        <v>1168</v>
      </c>
      <c r="F7" s="33" t="s">
        <v>1837</v>
      </c>
      <c r="G7" s="4" t="s">
        <v>1842</v>
      </c>
      <c r="H7" s="4" t="s">
        <v>69</v>
      </c>
      <c r="I7" s="17" t="s">
        <v>104</v>
      </c>
      <c r="J7" s="4" t="s">
        <v>104</v>
      </c>
      <c r="K7" s="4" t="s">
        <v>1848</v>
      </c>
      <c r="L7" s="4">
        <v>45.888925</v>
      </c>
      <c r="M7" s="4">
        <v>0.897544</v>
      </c>
      <c r="N7" s="4" t="s">
        <v>1851</v>
      </c>
      <c r="O7" s="4">
        <v>0.72</v>
      </c>
      <c r="P7" s="4" t="s">
        <v>61</v>
      </c>
      <c r="Q7" s="4" t="s">
        <v>1855</v>
      </c>
      <c r="R7" s="16" t="s">
        <v>1857</v>
      </c>
    </row>
    <row r="8">
      <c r="B8" s="4" t="s">
        <v>1859</v>
      </c>
      <c r="C8" s="16" t="s">
        <v>1861</v>
      </c>
      <c r="D8" s="4" t="s">
        <v>1862</v>
      </c>
      <c r="E8" s="4" t="s">
        <v>1863</v>
      </c>
      <c r="F8" s="33" t="s">
        <v>1864</v>
      </c>
      <c r="G8" s="4" t="s">
        <v>1866</v>
      </c>
      <c r="H8" s="4" t="s">
        <v>69</v>
      </c>
      <c r="I8" s="17" t="s">
        <v>104</v>
      </c>
      <c r="J8" s="4" t="s">
        <v>104</v>
      </c>
      <c r="K8" s="4" t="s">
        <v>1873</v>
      </c>
      <c r="L8" s="4">
        <v>45.514924</v>
      </c>
      <c r="M8" s="4">
        <v>1.20374</v>
      </c>
      <c r="N8" s="4" t="s">
        <v>1874</v>
      </c>
      <c r="O8" s="4">
        <v>0.84</v>
      </c>
      <c r="P8" s="4" t="s">
        <v>233</v>
      </c>
      <c r="Q8" s="4" t="s">
        <v>1855</v>
      </c>
      <c r="R8" s="16" t="s">
        <v>1878</v>
      </c>
    </row>
    <row r="9">
      <c r="B9" s="4" t="s">
        <v>1881</v>
      </c>
      <c r="C9" s="16" t="s">
        <v>1883</v>
      </c>
      <c r="D9" s="4" t="s">
        <v>1885</v>
      </c>
      <c r="E9" s="4"/>
      <c r="F9" s="33" t="s">
        <v>1887</v>
      </c>
      <c r="G9" s="4" t="s">
        <v>1889</v>
      </c>
      <c r="H9" s="4" t="s">
        <v>56</v>
      </c>
      <c r="I9" s="17" t="s">
        <v>104</v>
      </c>
      <c r="J9" s="4" t="s">
        <v>104</v>
      </c>
      <c r="K9" s="4" t="s">
        <v>1891</v>
      </c>
      <c r="L9" s="4">
        <v>45.814321</v>
      </c>
      <c r="M9" s="4">
        <v>1.232591</v>
      </c>
      <c r="N9" s="4" t="s">
        <v>1893</v>
      </c>
      <c r="O9" s="4">
        <v>0.69</v>
      </c>
      <c r="P9" s="4" t="s">
        <v>61</v>
      </c>
      <c r="Q9" s="4" t="s">
        <v>1855</v>
      </c>
      <c r="R9" s="16" t="s">
        <v>1894</v>
      </c>
    </row>
    <row r="10">
      <c r="A10" s="4" t="s">
        <v>1895</v>
      </c>
      <c r="B10" s="4" t="s">
        <v>1896</v>
      </c>
      <c r="C10" s="16" t="s">
        <v>1897</v>
      </c>
      <c r="D10" s="4" t="s">
        <v>1898</v>
      </c>
      <c r="E10" s="4"/>
      <c r="F10" s="33" t="s">
        <v>1899</v>
      </c>
      <c r="G10" s="4" t="s">
        <v>1901</v>
      </c>
      <c r="H10" s="4" t="s">
        <v>69</v>
      </c>
      <c r="I10" s="17" t="s">
        <v>104</v>
      </c>
      <c r="J10" s="4" t="s">
        <v>104</v>
      </c>
      <c r="K10" s="4" t="s">
        <v>1904</v>
      </c>
      <c r="L10" s="4">
        <v>45.813475</v>
      </c>
      <c r="M10" s="4">
        <v>1.283455</v>
      </c>
      <c r="N10" s="4" t="s">
        <v>1911</v>
      </c>
      <c r="O10" s="4">
        <v>0.8</v>
      </c>
      <c r="P10" s="4" t="s">
        <v>61</v>
      </c>
      <c r="Q10" s="4" t="s">
        <v>1855</v>
      </c>
      <c r="R10" s="16" t="s">
        <v>1894</v>
      </c>
    </row>
    <row r="11">
      <c r="B11" s="4" t="s">
        <v>1914</v>
      </c>
      <c r="C11" s="16" t="s">
        <v>1916</v>
      </c>
      <c r="D11" s="4" t="s">
        <v>1918</v>
      </c>
      <c r="E11" s="4"/>
      <c r="F11" s="33" t="s">
        <v>1923</v>
      </c>
      <c r="G11" s="4" t="s">
        <v>1925</v>
      </c>
      <c r="H11" s="4" t="s">
        <v>96</v>
      </c>
      <c r="I11" s="17" t="s">
        <v>104</v>
      </c>
      <c r="J11" s="4" t="s">
        <v>104</v>
      </c>
      <c r="K11" s="4" t="s">
        <v>1934</v>
      </c>
      <c r="L11" s="4">
        <v>45.813244</v>
      </c>
      <c r="M11" s="4">
        <v>1.240892</v>
      </c>
      <c r="N11" s="4" t="s">
        <v>1934</v>
      </c>
      <c r="O11" s="4">
        <v>0.94</v>
      </c>
      <c r="P11" s="4" t="s">
        <v>61</v>
      </c>
      <c r="Q11" s="4" t="s">
        <v>1855</v>
      </c>
      <c r="R11" s="16" t="s">
        <v>1894</v>
      </c>
    </row>
    <row r="12">
      <c r="A12" s="4" t="s">
        <v>1943</v>
      </c>
      <c r="B12" s="4" t="s">
        <v>1945</v>
      </c>
      <c r="C12" s="16" t="s">
        <v>1946</v>
      </c>
      <c r="D12" s="4" t="s">
        <v>1948</v>
      </c>
      <c r="E12" s="4"/>
      <c r="F12" s="16" t="s">
        <v>1949</v>
      </c>
      <c r="G12" s="4" t="s">
        <v>1951</v>
      </c>
      <c r="H12" s="4" t="s">
        <v>69</v>
      </c>
      <c r="I12" s="17" t="s">
        <v>104</v>
      </c>
      <c r="J12" s="4" t="s">
        <v>104</v>
      </c>
      <c r="K12" s="4" t="s">
        <v>1958</v>
      </c>
      <c r="L12" s="4">
        <v>45.960489</v>
      </c>
      <c r="M12" s="4">
        <v>2.182282</v>
      </c>
      <c r="N12" s="4" t="s">
        <v>1958</v>
      </c>
      <c r="O12" s="4">
        <v>1.0</v>
      </c>
      <c r="P12" s="4" t="s">
        <v>214</v>
      </c>
      <c r="Q12" s="4" t="s">
        <v>1830</v>
      </c>
      <c r="R12" s="16">
        <v>23008.0</v>
      </c>
    </row>
    <row r="13">
      <c r="B13" s="4"/>
      <c r="C13" s="16"/>
      <c r="D13" s="4"/>
      <c r="E13" s="4"/>
      <c r="F13" s="33"/>
      <c r="G13" s="4"/>
      <c r="H13" s="4"/>
      <c r="I13" s="17"/>
      <c r="J13" s="4"/>
    </row>
    <row r="14">
      <c r="B14" s="4"/>
      <c r="C14" s="16"/>
      <c r="D14" s="4"/>
      <c r="E14" s="4"/>
      <c r="F14" s="33"/>
      <c r="G14" s="4"/>
      <c r="H14" s="4"/>
      <c r="I14" s="17"/>
      <c r="J14" s="4"/>
    </row>
    <row r="15">
      <c r="B15" s="4"/>
      <c r="C15" s="16"/>
      <c r="D15" s="4"/>
      <c r="E15" s="4"/>
      <c r="F15" s="33"/>
      <c r="G15" s="4"/>
      <c r="H15" s="4"/>
      <c r="I15" s="17"/>
      <c r="J15" s="4"/>
    </row>
    <row r="16">
      <c r="B16" s="4"/>
      <c r="C16" s="16"/>
      <c r="D16" s="4"/>
      <c r="E16" s="4"/>
      <c r="F16" s="33"/>
      <c r="G16" s="4"/>
      <c r="H16" s="4"/>
      <c r="I16" s="17"/>
      <c r="J16" s="4"/>
    </row>
    <row r="17">
      <c r="B17" s="4"/>
      <c r="C17" s="16"/>
      <c r="D17" s="4"/>
      <c r="E17" s="4"/>
      <c r="F17" s="33"/>
      <c r="G17" s="4"/>
      <c r="H17" s="4"/>
      <c r="I17" s="17"/>
      <c r="J17" s="4"/>
    </row>
    <row r="18">
      <c r="B18" s="4"/>
      <c r="C18" s="16"/>
      <c r="D18" s="4"/>
      <c r="E18" s="4"/>
      <c r="F18" s="33"/>
      <c r="G18" s="4"/>
      <c r="H18" s="4"/>
      <c r="I18" s="17"/>
      <c r="J18" s="4"/>
    </row>
    <row r="19">
      <c r="B19" s="4"/>
      <c r="C19" s="16"/>
      <c r="D19" s="4"/>
      <c r="E19" s="4"/>
      <c r="F19" s="33"/>
      <c r="G19" s="4"/>
      <c r="H19" s="4"/>
      <c r="I19" s="17"/>
      <c r="J19" s="4"/>
    </row>
    <row r="20">
      <c r="B20" s="4"/>
      <c r="C20" s="16"/>
      <c r="D20" s="4"/>
      <c r="E20" s="4"/>
      <c r="F20" s="33"/>
      <c r="G20" s="4"/>
      <c r="H20" s="4"/>
      <c r="I20" s="17"/>
      <c r="J20" s="4"/>
    </row>
    <row r="21">
      <c r="B21" s="4"/>
      <c r="C21" s="16"/>
      <c r="D21" s="4"/>
      <c r="E21" s="4"/>
      <c r="F21" s="33"/>
      <c r="G21" s="4"/>
      <c r="H21" s="4"/>
      <c r="I21" s="17"/>
      <c r="J21" s="4"/>
    </row>
    <row r="22">
      <c r="B22" s="4"/>
      <c r="C22" s="16"/>
      <c r="D22" s="4"/>
      <c r="E22" s="4"/>
      <c r="F22" s="33"/>
      <c r="G22" s="4"/>
      <c r="H22" s="4"/>
      <c r="I22" s="17"/>
      <c r="J22" s="4"/>
    </row>
    <row r="23">
      <c r="B23" s="4"/>
      <c r="C23" s="16"/>
      <c r="D23" s="4"/>
      <c r="E23" s="4"/>
      <c r="F23" s="33"/>
      <c r="G23" s="4"/>
      <c r="H23" s="4"/>
      <c r="I23" s="17"/>
      <c r="J23" s="4"/>
    </row>
    <row r="24">
      <c r="B24" s="4"/>
      <c r="C24" s="16"/>
      <c r="D24" s="4"/>
      <c r="E24" s="4"/>
      <c r="F24" s="33"/>
      <c r="G24" s="4"/>
      <c r="H24" s="4"/>
      <c r="I24" s="17"/>
      <c r="J24" s="4"/>
    </row>
    <row r="25">
      <c r="B25" s="4"/>
      <c r="C25" s="16"/>
      <c r="D25" s="4"/>
      <c r="E25" s="4"/>
      <c r="F25" s="33"/>
      <c r="G25" s="4"/>
      <c r="H25" s="4"/>
      <c r="I25" s="17"/>
      <c r="J25" s="4"/>
    </row>
    <row r="26">
      <c r="B26" s="4"/>
      <c r="C26" s="16"/>
      <c r="D26" s="4"/>
      <c r="E26" s="4"/>
      <c r="F26" s="33"/>
      <c r="G26" s="4"/>
      <c r="H26" s="4"/>
      <c r="I26" s="17"/>
      <c r="J26" s="4"/>
    </row>
    <row r="27">
      <c r="B27" s="4"/>
      <c r="C27" s="16"/>
      <c r="D27" s="4"/>
      <c r="E27" s="4"/>
      <c r="F27" s="33"/>
      <c r="G27" s="4"/>
      <c r="H27" s="4"/>
      <c r="I27" s="17"/>
      <c r="J27" s="4"/>
    </row>
    <row r="28">
      <c r="B28" s="4"/>
      <c r="C28" s="16"/>
      <c r="D28" s="16"/>
      <c r="E28" s="16"/>
      <c r="F28" s="33"/>
      <c r="G28" s="4"/>
      <c r="H28" s="4"/>
      <c r="I28" s="17"/>
      <c r="J28" s="4"/>
    </row>
    <row r="29">
      <c r="B29" s="4"/>
      <c r="C29" s="16"/>
      <c r="D29" s="16"/>
      <c r="E29" s="16"/>
      <c r="F29" s="16"/>
      <c r="G29" s="4"/>
      <c r="H29" s="4"/>
      <c r="I29" s="17"/>
      <c r="J29" s="4"/>
    </row>
    <row r="30">
      <c r="B30" s="4"/>
      <c r="C30" s="16"/>
      <c r="D30" s="16"/>
      <c r="E30" s="16"/>
      <c r="F30" s="16"/>
      <c r="G30" s="4"/>
      <c r="H30" s="4"/>
      <c r="I30" s="17"/>
      <c r="J30" s="4"/>
    </row>
    <row r="31">
      <c r="B31" s="4"/>
      <c r="C31" s="16"/>
      <c r="D31" s="16"/>
      <c r="E31" s="16"/>
      <c r="F31" s="16"/>
      <c r="G31" s="4"/>
      <c r="H31" s="4"/>
      <c r="I31" s="17"/>
      <c r="J31" s="4"/>
    </row>
  </sheetData>
  <mergeCells count="2">
    <mergeCell ref="B1:J1"/>
    <mergeCell ref="K1:R1"/>
  </mergeCells>
  <dataValidations>
    <dataValidation type="list" allowBlank="1" sqref="I3:I31">
      <formula1>"non renseigné,public,privé,HIA,ESPIC"</formula1>
    </dataValidation>
    <dataValidation type="list" allowBlank="1" sqref="J13:J31">
      <formula1>"non renseigné,CHU/CHR,siège de SAMU,siège de SMUR"</formula1>
    </dataValidation>
    <dataValidation type="list" allowBlank="1" sqref="J3:J12">
      <formula1>"non renseigné,CHU/CHR,siège de SAMU,siège de SMUR,autre"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2179</v>
      </c>
      <c r="C3" s="16" t="s">
        <v>2180</v>
      </c>
      <c r="D3" s="4" t="s">
        <v>2181</v>
      </c>
      <c r="E3" s="4" t="s">
        <v>2183</v>
      </c>
      <c r="F3" s="33" t="s">
        <v>2184</v>
      </c>
      <c r="G3" s="4" t="s">
        <v>2185</v>
      </c>
      <c r="H3" s="4" t="s">
        <v>96</v>
      </c>
      <c r="I3" s="17" t="s">
        <v>104</v>
      </c>
      <c r="J3" s="4" t="s">
        <v>104</v>
      </c>
      <c r="K3" s="4" t="s">
        <v>2202</v>
      </c>
      <c r="L3" s="4">
        <v>48.68125</v>
      </c>
      <c r="M3" s="4">
        <v>6.190247</v>
      </c>
      <c r="N3" s="4" t="s">
        <v>2203</v>
      </c>
      <c r="O3" s="4">
        <v>0.8</v>
      </c>
      <c r="P3" s="4" t="s">
        <v>61</v>
      </c>
      <c r="Q3" s="4" t="s">
        <v>2206</v>
      </c>
      <c r="R3" s="16" t="s">
        <v>2207</v>
      </c>
    </row>
    <row r="4">
      <c r="B4" s="4" t="s">
        <v>2209</v>
      </c>
      <c r="C4" s="16" t="s">
        <v>2211</v>
      </c>
      <c r="D4" s="4" t="s">
        <v>2212</v>
      </c>
      <c r="E4" s="4" t="s">
        <v>2214</v>
      </c>
      <c r="F4" s="33" t="s">
        <v>2216</v>
      </c>
      <c r="G4" s="4" t="s">
        <v>2217</v>
      </c>
      <c r="H4" s="4" t="s">
        <v>69</v>
      </c>
      <c r="I4" s="17" t="s">
        <v>104</v>
      </c>
      <c r="J4" s="4" t="s">
        <v>104</v>
      </c>
      <c r="K4" s="4" t="s">
        <v>2222</v>
      </c>
      <c r="L4" s="4">
        <v>48.67571</v>
      </c>
      <c r="M4" s="4">
        <v>5.88684</v>
      </c>
      <c r="N4" s="4" t="s">
        <v>2223</v>
      </c>
      <c r="O4" s="4">
        <v>0.83</v>
      </c>
      <c r="P4" s="4" t="s">
        <v>61</v>
      </c>
      <c r="Q4" s="4" t="s">
        <v>2206</v>
      </c>
      <c r="R4" s="16" t="s">
        <v>2224</v>
      </c>
    </row>
    <row r="5">
      <c r="B5" s="4" t="s">
        <v>2225</v>
      </c>
      <c r="C5" s="16" t="s">
        <v>2226</v>
      </c>
      <c r="D5" s="4" t="s">
        <v>2227</v>
      </c>
      <c r="E5" s="4" t="s">
        <v>2228</v>
      </c>
      <c r="F5" s="33" t="s">
        <v>2229</v>
      </c>
      <c r="G5" s="4" t="s">
        <v>2230</v>
      </c>
      <c r="H5" s="4" t="s">
        <v>69</v>
      </c>
      <c r="I5" s="17" t="s">
        <v>104</v>
      </c>
      <c r="J5" s="4" t="s">
        <v>104</v>
      </c>
      <c r="K5" s="4" t="s">
        <v>2233</v>
      </c>
      <c r="L5" s="4">
        <v>48.589168</v>
      </c>
      <c r="M5" s="4">
        <v>6.492641</v>
      </c>
      <c r="N5" s="4" t="s">
        <v>2237</v>
      </c>
      <c r="O5" s="4">
        <v>0.64</v>
      </c>
      <c r="P5" s="4" t="s">
        <v>61</v>
      </c>
      <c r="Q5" s="4" t="s">
        <v>2206</v>
      </c>
      <c r="R5" s="16" t="s">
        <v>2242</v>
      </c>
    </row>
    <row r="6">
      <c r="B6" s="4" t="s">
        <v>2243</v>
      </c>
      <c r="C6" s="16" t="s">
        <v>2244</v>
      </c>
      <c r="D6" s="4" t="s">
        <v>2245</v>
      </c>
      <c r="E6" s="4" t="s">
        <v>2246</v>
      </c>
      <c r="F6" s="33" t="s">
        <v>2247</v>
      </c>
      <c r="G6" s="4" t="s">
        <v>2248</v>
      </c>
      <c r="H6" s="4" t="s">
        <v>69</v>
      </c>
      <c r="I6" s="17" t="s">
        <v>104</v>
      </c>
      <c r="J6" s="4" t="s">
        <v>104</v>
      </c>
      <c r="K6" s="4" t="s">
        <v>2251</v>
      </c>
      <c r="L6" s="4">
        <v>48.905899</v>
      </c>
      <c r="M6" s="4">
        <v>6.051161</v>
      </c>
      <c r="N6" s="4" t="s">
        <v>2253</v>
      </c>
      <c r="O6" s="4">
        <v>0.82</v>
      </c>
      <c r="P6" s="4" t="s">
        <v>233</v>
      </c>
      <c r="Q6" s="4" t="s">
        <v>2206</v>
      </c>
      <c r="R6" s="16" t="s">
        <v>2265</v>
      </c>
    </row>
    <row r="7">
      <c r="B7" s="4" t="s">
        <v>2266</v>
      </c>
      <c r="C7" s="16" t="s">
        <v>2267</v>
      </c>
      <c r="D7" s="4" t="s">
        <v>2268</v>
      </c>
      <c r="E7" s="4"/>
      <c r="F7" s="33" t="s">
        <v>2270</v>
      </c>
      <c r="G7" s="4" t="s">
        <v>2271</v>
      </c>
      <c r="H7" s="4" t="s">
        <v>69</v>
      </c>
      <c r="I7" s="17" t="s">
        <v>104</v>
      </c>
      <c r="J7" s="4" t="s">
        <v>104</v>
      </c>
      <c r="K7" s="4" t="s">
        <v>2277</v>
      </c>
      <c r="L7" s="4">
        <v>48.701627</v>
      </c>
      <c r="M7" s="4">
        <v>6.13888</v>
      </c>
      <c r="N7" s="4" t="s">
        <v>2280</v>
      </c>
      <c r="O7" s="4">
        <v>0.93</v>
      </c>
      <c r="P7" s="4" t="s">
        <v>61</v>
      </c>
      <c r="Q7" s="4" t="s">
        <v>2206</v>
      </c>
      <c r="R7" s="16" t="s">
        <v>2207</v>
      </c>
    </row>
    <row r="8">
      <c r="B8" s="4" t="s">
        <v>2281</v>
      </c>
      <c r="C8" s="16" t="s">
        <v>2282</v>
      </c>
      <c r="D8" s="4" t="s">
        <v>2283</v>
      </c>
      <c r="E8" s="4" t="s">
        <v>2285</v>
      </c>
      <c r="F8" s="33" t="s">
        <v>2286</v>
      </c>
      <c r="G8" s="4" t="s">
        <v>2287</v>
      </c>
      <c r="H8" s="4" t="s">
        <v>56</v>
      </c>
      <c r="I8" s="17" t="s">
        <v>104</v>
      </c>
      <c r="J8" s="4" t="s">
        <v>104</v>
      </c>
      <c r="K8" s="4" t="s">
        <v>2294</v>
      </c>
      <c r="L8" s="4">
        <v>49.257622</v>
      </c>
      <c r="M8" s="4">
        <v>5.935057</v>
      </c>
      <c r="N8" s="4" t="s">
        <v>2298</v>
      </c>
      <c r="O8" s="4">
        <v>0.68</v>
      </c>
      <c r="P8" s="4" t="s">
        <v>61</v>
      </c>
      <c r="Q8" s="4" t="s">
        <v>2206</v>
      </c>
      <c r="R8" s="16" t="s">
        <v>2302</v>
      </c>
    </row>
    <row r="9">
      <c r="B9" s="4" t="s">
        <v>2303</v>
      </c>
      <c r="C9" s="16" t="s">
        <v>2304</v>
      </c>
      <c r="D9" s="4" t="s">
        <v>2305</v>
      </c>
      <c r="E9" s="4"/>
      <c r="F9" s="33" t="s">
        <v>2306</v>
      </c>
      <c r="G9" s="4" t="s">
        <v>2308</v>
      </c>
      <c r="H9" s="4" t="s">
        <v>69</v>
      </c>
      <c r="I9" s="17" t="s">
        <v>104</v>
      </c>
      <c r="J9" s="4" t="s">
        <v>104</v>
      </c>
      <c r="K9" s="4" t="s">
        <v>2315</v>
      </c>
      <c r="L9" s="4">
        <v>49.537822</v>
      </c>
      <c r="M9" s="4">
        <v>5.781606</v>
      </c>
      <c r="N9" s="4" t="s">
        <v>2322</v>
      </c>
      <c r="O9" s="4">
        <v>0.81</v>
      </c>
      <c r="P9" s="4" t="s">
        <v>61</v>
      </c>
      <c r="Q9" s="4" t="s">
        <v>2206</v>
      </c>
      <c r="R9" s="16" t="s">
        <v>2324</v>
      </c>
    </row>
    <row r="10">
      <c r="B10" s="4" t="s">
        <v>2325</v>
      </c>
      <c r="C10" s="16" t="s">
        <v>2327</v>
      </c>
      <c r="D10" s="4" t="s">
        <v>2328</v>
      </c>
      <c r="E10" s="4" t="s">
        <v>2329</v>
      </c>
      <c r="F10" s="33" t="s">
        <v>2331</v>
      </c>
      <c r="G10" s="4" t="s">
        <v>2185</v>
      </c>
      <c r="H10" s="4" t="s">
        <v>69</v>
      </c>
      <c r="I10" s="17" t="s">
        <v>104</v>
      </c>
      <c r="J10" s="4" t="s">
        <v>104</v>
      </c>
      <c r="K10" s="4" t="s">
        <v>2341</v>
      </c>
      <c r="L10" s="4">
        <v>48.683933</v>
      </c>
      <c r="M10" s="4">
        <v>6.189412</v>
      </c>
      <c r="N10" s="4" t="s">
        <v>2343</v>
      </c>
      <c r="O10" s="4">
        <v>0.65</v>
      </c>
      <c r="P10" s="4" t="s">
        <v>61</v>
      </c>
      <c r="Q10" s="4" t="s">
        <v>2206</v>
      </c>
      <c r="R10" s="16" t="s">
        <v>2207</v>
      </c>
    </row>
    <row r="11">
      <c r="B11" s="4" t="s">
        <v>2345</v>
      </c>
      <c r="C11" s="16" t="s">
        <v>2346</v>
      </c>
      <c r="D11" s="4" t="s">
        <v>2348</v>
      </c>
      <c r="E11" s="4"/>
      <c r="F11" s="33" t="s">
        <v>2349</v>
      </c>
      <c r="G11" s="4" t="s">
        <v>2351</v>
      </c>
      <c r="H11" s="4" t="s">
        <v>96</v>
      </c>
      <c r="I11" s="17" t="s">
        <v>104</v>
      </c>
      <c r="J11" s="4" t="s">
        <v>104</v>
      </c>
      <c r="K11" s="4" t="s">
        <v>2363</v>
      </c>
      <c r="L11" s="4">
        <v>48.649195</v>
      </c>
      <c r="M11" s="4">
        <v>6.153746</v>
      </c>
      <c r="N11" s="4" t="s">
        <v>2365</v>
      </c>
      <c r="O11" s="4">
        <v>0.8</v>
      </c>
      <c r="P11" s="4" t="s">
        <v>233</v>
      </c>
      <c r="Q11" s="4" t="s">
        <v>2206</v>
      </c>
      <c r="R11" s="16" t="s">
        <v>2368</v>
      </c>
    </row>
    <row r="12">
      <c r="B12" s="4" t="s">
        <v>2370</v>
      </c>
      <c r="C12" s="16" t="s">
        <v>2372</v>
      </c>
      <c r="D12" s="4" t="s">
        <v>2373</v>
      </c>
      <c r="E12" s="4" t="s">
        <v>2374</v>
      </c>
      <c r="F12" s="16" t="s">
        <v>2375</v>
      </c>
      <c r="G12" s="4" t="s">
        <v>2377</v>
      </c>
      <c r="H12" s="4" t="s">
        <v>69</v>
      </c>
      <c r="I12" s="17" t="s">
        <v>104</v>
      </c>
      <c r="J12" s="4" t="s">
        <v>104</v>
      </c>
      <c r="K12" s="4" t="s">
        <v>2380</v>
      </c>
      <c r="L12" s="4">
        <v>49.156519</v>
      </c>
      <c r="M12" s="4">
        <v>5.381809</v>
      </c>
      <c r="N12" s="4" t="s">
        <v>2382</v>
      </c>
      <c r="O12" s="4">
        <v>0.81</v>
      </c>
      <c r="P12" s="4" t="s">
        <v>61</v>
      </c>
      <c r="Q12" s="4" t="s">
        <v>2385</v>
      </c>
      <c r="R12" s="16" t="s">
        <v>2386</v>
      </c>
    </row>
    <row r="13">
      <c r="B13" s="4" t="s">
        <v>2387</v>
      </c>
      <c r="C13" s="16" t="s">
        <v>2388</v>
      </c>
      <c r="D13" s="4" t="s">
        <v>2389</v>
      </c>
      <c r="E13" s="4" t="s">
        <v>2390</v>
      </c>
      <c r="F13" s="16" t="s">
        <v>2391</v>
      </c>
      <c r="G13" s="4" t="s">
        <v>2393</v>
      </c>
      <c r="H13" s="4" t="s">
        <v>69</v>
      </c>
      <c r="I13" s="17" t="s">
        <v>104</v>
      </c>
      <c r="J13" s="4" t="s">
        <v>104</v>
      </c>
      <c r="K13" s="4" t="s">
        <v>2398</v>
      </c>
      <c r="L13" s="4">
        <v>48.786484</v>
      </c>
      <c r="M13" s="4">
        <v>5.163041</v>
      </c>
      <c r="N13" s="4" t="s">
        <v>2407</v>
      </c>
      <c r="O13" s="4">
        <v>0.79</v>
      </c>
      <c r="P13" s="4" t="s">
        <v>61</v>
      </c>
      <c r="Q13" s="4" t="s">
        <v>2385</v>
      </c>
      <c r="R13" s="16" t="s">
        <v>2408</v>
      </c>
    </row>
    <row r="14">
      <c r="B14" s="4" t="s">
        <v>2411</v>
      </c>
      <c r="C14" s="16" t="s">
        <v>2412</v>
      </c>
      <c r="D14" s="4" t="s">
        <v>2414</v>
      </c>
      <c r="E14" s="4" t="s">
        <v>2416</v>
      </c>
      <c r="F14" s="16" t="s">
        <v>2417</v>
      </c>
      <c r="G14" s="4" t="s">
        <v>2419</v>
      </c>
      <c r="H14" s="4" t="s">
        <v>56</v>
      </c>
      <c r="I14" s="17" t="s">
        <v>57</v>
      </c>
      <c r="J14" s="4" t="s">
        <v>92</v>
      </c>
      <c r="K14" s="4" t="s">
        <v>2430</v>
      </c>
      <c r="L14" s="4">
        <v>49.18388</v>
      </c>
      <c r="M14" s="4">
        <v>6.911395</v>
      </c>
      <c r="N14" s="4" t="s">
        <v>2431</v>
      </c>
      <c r="O14" s="4">
        <v>0.8</v>
      </c>
      <c r="P14" s="4" t="s">
        <v>61</v>
      </c>
      <c r="Q14" s="4" t="s">
        <v>2434</v>
      </c>
      <c r="R14" s="16" t="s">
        <v>2437</v>
      </c>
    </row>
    <row r="15">
      <c r="B15" s="4" t="s">
        <v>2411</v>
      </c>
      <c r="C15" s="16" t="s">
        <v>2412</v>
      </c>
      <c r="D15" s="4" t="s">
        <v>2414</v>
      </c>
      <c r="E15" s="4" t="s">
        <v>2416</v>
      </c>
      <c r="F15" s="16" t="s">
        <v>2417</v>
      </c>
      <c r="G15" s="4" t="s">
        <v>2419</v>
      </c>
      <c r="H15" s="4" t="s">
        <v>96</v>
      </c>
      <c r="I15" s="17" t="s">
        <v>57</v>
      </c>
      <c r="J15" s="4" t="s">
        <v>92</v>
      </c>
      <c r="K15" s="4" t="s">
        <v>2430</v>
      </c>
      <c r="L15" s="4">
        <v>49.18388</v>
      </c>
      <c r="M15" s="4">
        <v>6.911395</v>
      </c>
      <c r="N15" s="4" t="s">
        <v>2431</v>
      </c>
      <c r="O15" s="4">
        <v>0.8</v>
      </c>
      <c r="P15" s="4" t="s">
        <v>61</v>
      </c>
      <c r="Q15" s="4" t="s">
        <v>2434</v>
      </c>
      <c r="R15" s="16" t="s">
        <v>2437</v>
      </c>
    </row>
    <row r="16">
      <c r="B16" s="4" t="s">
        <v>2467</v>
      </c>
      <c r="C16" s="16" t="s">
        <v>2468</v>
      </c>
      <c r="D16" s="4" t="s">
        <v>2472</v>
      </c>
      <c r="E16" s="4" t="s">
        <v>2473</v>
      </c>
      <c r="F16" s="16" t="s">
        <v>2475</v>
      </c>
      <c r="G16" s="4" t="s">
        <v>2476</v>
      </c>
      <c r="H16" s="4" t="s">
        <v>69</v>
      </c>
      <c r="I16" s="17" t="s">
        <v>104</v>
      </c>
      <c r="J16" s="4" t="s">
        <v>104</v>
      </c>
      <c r="K16" s="4" t="s">
        <v>2485</v>
      </c>
      <c r="L16" s="4">
        <v>48.730111</v>
      </c>
      <c r="M16" s="4">
        <v>7.050453</v>
      </c>
      <c r="N16" s="4" t="s">
        <v>2488</v>
      </c>
      <c r="O16" s="4">
        <v>0.86</v>
      </c>
      <c r="P16" s="4" t="s">
        <v>61</v>
      </c>
      <c r="Q16" s="4" t="s">
        <v>2434</v>
      </c>
      <c r="R16" s="16" t="s">
        <v>2491</v>
      </c>
    </row>
    <row r="17">
      <c r="B17" s="4" t="s">
        <v>2494</v>
      </c>
      <c r="C17" s="16" t="s">
        <v>2495</v>
      </c>
      <c r="D17" s="4" t="s">
        <v>2497</v>
      </c>
      <c r="E17" s="4" t="s">
        <v>2499</v>
      </c>
      <c r="F17" s="16" t="s">
        <v>2500</v>
      </c>
      <c r="G17" s="4" t="s">
        <v>2502</v>
      </c>
      <c r="H17" s="4" t="s">
        <v>69</v>
      </c>
      <c r="I17" s="17" t="s">
        <v>104</v>
      </c>
      <c r="J17" s="4" t="s">
        <v>104</v>
      </c>
      <c r="K17" s="4" t="s">
        <v>2510</v>
      </c>
      <c r="L17" s="4">
        <v>49.111017</v>
      </c>
      <c r="M17" s="4">
        <v>6.722756</v>
      </c>
      <c r="N17" s="4" t="s">
        <v>2512</v>
      </c>
      <c r="O17" s="4">
        <v>0.7</v>
      </c>
      <c r="P17" s="4" t="s">
        <v>233</v>
      </c>
      <c r="Q17" s="4" t="s">
        <v>2434</v>
      </c>
      <c r="R17" s="16" t="s">
        <v>2516</v>
      </c>
    </row>
    <row r="18">
      <c r="B18" s="4" t="s">
        <v>2518</v>
      </c>
      <c r="C18" s="16" t="s">
        <v>2520</v>
      </c>
      <c r="D18" s="4" t="s">
        <v>2521</v>
      </c>
      <c r="E18" s="4" t="s">
        <v>2522</v>
      </c>
      <c r="F18" s="16" t="s">
        <v>2523</v>
      </c>
      <c r="G18" s="4" t="s">
        <v>2524</v>
      </c>
      <c r="H18" s="4" t="s">
        <v>56</v>
      </c>
      <c r="I18" s="17" t="s">
        <v>104</v>
      </c>
      <c r="J18" s="4" t="s">
        <v>104</v>
      </c>
      <c r="K18" s="4" t="s">
        <v>2527</v>
      </c>
      <c r="L18" s="4">
        <v>49.371687</v>
      </c>
      <c r="M18" s="4">
        <v>6.149406</v>
      </c>
      <c r="N18" s="4" t="s">
        <v>2531</v>
      </c>
      <c r="O18" s="4">
        <v>0.69</v>
      </c>
      <c r="P18" s="4" t="s">
        <v>61</v>
      </c>
      <c r="Q18" s="4" t="s">
        <v>2434</v>
      </c>
      <c r="R18" s="16" t="s">
        <v>2536</v>
      </c>
    </row>
    <row r="19">
      <c r="B19" s="4" t="s">
        <v>2518</v>
      </c>
      <c r="C19" s="16" t="s">
        <v>2520</v>
      </c>
      <c r="D19" s="4" t="s">
        <v>2521</v>
      </c>
      <c r="E19" s="4" t="s">
        <v>2522</v>
      </c>
      <c r="F19" s="16" t="s">
        <v>2523</v>
      </c>
      <c r="G19" s="4" t="s">
        <v>2524</v>
      </c>
      <c r="H19" s="4" t="s">
        <v>96</v>
      </c>
      <c r="I19" s="17" t="s">
        <v>104</v>
      </c>
      <c r="J19" s="4" t="s">
        <v>104</v>
      </c>
      <c r="K19" s="4" t="s">
        <v>2527</v>
      </c>
      <c r="L19" s="4">
        <v>49.371687</v>
      </c>
      <c r="M19" s="4">
        <v>6.149406</v>
      </c>
      <c r="N19" s="4" t="s">
        <v>2531</v>
      </c>
      <c r="O19" s="4">
        <v>0.69</v>
      </c>
      <c r="P19" s="4" t="s">
        <v>61</v>
      </c>
      <c r="Q19" s="4" t="s">
        <v>2434</v>
      </c>
      <c r="R19" s="16" t="s">
        <v>2536</v>
      </c>
    </row>
    <row r="20">
      <c r="B20" s="4" t="s">
        <v>2548</v>
      </c>
      <c r="C20" s="16" t="s">
        <v>2549</v>
      </c>
      <c r="D20" s="4" t="s">
        <v>2551</v>
      </c>
      <c r="F20" s="16" t="s">
        <v>2552</v>
      </c>
      <c r="G20" s="4" t="s">
        <v>2566</v>
      </c>
      <c r="H20" s="4" t="s">
        <v>56</v>
      </c>
      <c r="I20" s="17" t="s">
        <v>104</v>
      </c>
      <c r="J20" s="4" t="s">
        <v>104</v>
      </c>
      <c r="K20" s="4" t="s">
        <v>2574</v>
      </c>
      <c r="L20" s="4">
        <v>49.084303</v>
      </c>
      <c r="M20" s="4">
        <v>6.242444</v>
      </c>
      <c r="N20" s="4" t="s">
        <v>2577</v>
      </c>
      <c r="O20" s="4">
        <v>0.91</v>
      </c>
      <c r="P20" s="4" t="s">
        <v>61</v>
      </c>
      <c r="Q20" s="4" t="s">
        <v>2434</v>
      </c>
      <c r="R20" s="16" t="s">
        <v>2583</v>
      </c>
    </row>
    <row r="21">
      <c r="B21" s="4" t="s">
        <v>2548</v>
      </c>
      <c r="C21" s="16" t="s">
        <v>2549</v>
      </c>
      <c r="D21" s="4" t="s">
        <v>2551</v>
      </c>
      <c r="F21" s="16" t="s">
        <v>2552</v>
      </c>
      <c r="G21" s="4" t="s">
        <v>2566</v>
      </c>
      <c r="H21" s="4" t="s">
        <v>96</v>
      </c>
      <c r="I21" s="17" t="s">
        <v>104</v>
      </c>
      <c r="J21" s="4" t="s">
        <v>104</v>
      </c>
      <c r="K21" s="4" t="s">
        <v>2574</v>
      </c>
      <c r="L21" s="4">
        <v>49.084303</v>
      </c>
      <c r="M21" s="4">
        <v>6.242444</v>
      </c>
      <c r="N21" s="4" t="s">
        <v>2577</v>
      </c>
      <c r="O21" s="4">
        <v>0.91</v>
      </c>
      <c r="P21" s="4" t="s">
        <v>61</v>
      </c>
      <c r="Q21" s="4" t="s">
        <v>2434</v>
      </c>
      <c r="R21" s="16" t="s">
        <v>2583</v>
      </c>
    </row>
    <row r="22">
      <c r="B22" s="4" t="s">
        <v>2599</v>
      </c>
      <c r="C22" s="16" t="s">
        <v>2600</v>
      </c>
      <c r="D22" s="4" t="s">
        <v>2601</v>
      </c>
      <c r="E22" s="4" t="s">
        <v>2602</v>
      </c>
      <c r="F22" s="16" t="s">
        <v>2604</v>
      </c>
      <c r="G22" s="4" t="s">
        <v>2607</v>
      </c>
      <c r="H22" s="4" t="s">
        <v>69</v>
      </c>
      <c r="I22" s="17" t="s">
        <v>104</v>
      </c>
      <c r="J22" s="4" t="s">
        <v>104</v>
      </c>
      <c r="K22" s="4" t="s">
        <v>2613</v>
      </c>
      <c r="L22" s="4">
        <v>49.111751</v>
      </c>
      <c r="M22" s="4">
        <v>6.192092</v>
      </c>
      <c r="N22" s="4" t="s">
        <v>2616</v>
      </c>
      <c r="O22" s="4">
        <v>0.84</v>
      </c>
      <c r="P22" s="4" t="s">
        <v>61</v>
      </c>
      <c r="Q22" s="4" t="s">
        <v>2434</v>
      </c>
      <c r="R22" s="16" t="s">
        <v>2624</v>
      </c>
    </row>
    <row r="23">
      <c r="B23" s="4" t="s">
        <v>2626</v>
      </c>
      <c r="C23" s="16" t="s">
        <v>2628</v>
      </c>
      <c r="D23" s="4" t="s">
        <v>2629</v>
      </c>
      <c r="E23" s="4" t="s">
        <v>2632</v>
      </c>
      <c r="F23" s="16" t="s">
        <v>2634</v>
      </c>
      <c r="G23" s="4" t="s">
        <v>2636</v>
      </c>
      <c r="H23" s="4" t="s">
        <v>69</v>
      </c>
      <c r="I23" s="17" t="s">
        <v>104</v>
      </c>
      <c r="J23" s="4" t="s">
        <v>104</v>
      </c>
      <c r="K23" s="4" t="s">
        <v>2644</v>
      </c>
      <c r="L23" s="4">
        <v>49.113786</v>
      </c>
      <c r="M23" s="4">
        <v>6.210717</v>
      </c>
      <c r="N23" s="4" t="s">
        <v>2649</v>
      </c>
      <c r="O23" s="4">
        <v>0.83</v>
      </c>
      <c r="P23" s="4" t="s">
        <v>61</v>
      </c>
      <c r="Q23" s="4" t="s">
        <v>2434</v>
      </c>
      <c r="R23" s="16" t="s">
        <v>2624</v>
      </c>
    </row>
    <row r="24">
      <c r="B24" s="4" t="s">
        <v>2656</v>
      </c>
      <c r="C24" s="16" t="s">
        <v>2657</v>
      </c>
      <c r="D24" s="4" t="s">
        <v>2659</v>
      </c>
      <c r="F24" s="16" t="s">
        <v>2660</v>
      </c>
      <c r="G24" s="4" t="s">
        <v>2662</v>
      </c>
      <c r="H24" s="4" t="s">
        <v>56</v>
      </c>
      <c r="I24" s="17" t="s">
        <v>104</v>
      </c>
      <c r="J24" s="4" t="s">
        <v>104</v>
      </c>
      <c r="K24" s="4" t="s">
        <v>2667</v>
      </c>
      <c r="L24" s="4">
        <v>49.099797</v>
      </c>
      <c r="M24" s="4">
        <v>7.095831</v>
      </c>
      <c r="N24" s="4" t="s">
        <v>2670</v>
      </c>
      <c r="O24" s="4">
        <v>0.81</v>
      </c>
      <c r="P24" s="4" t="s">
        <v>61</v>
      </c>
      <c r="Q24" s="4" t="s">
        <v>2434</v>
      </c>
      <c r="R24" s="16" t="s">
        <v>2674</v>
      </c>
    </row>
    <row r="25">
      <c r="B25" s="4" t="s">
        <v>2656</v>
      </c>
      <c r="C25" s="16" t="s">
        <v>2657</v>
      </c>
      <c r="D25" s="4" t="s">
        <v>2659</v>
      </c>
      <c r="F25" s="16" t="s">
        <v>2660</v>
      </c>
      <c r="G25" s="4" t="s">
        <v>2662</v>
      </c>
      <c r="H25" s="4" t="s">
        <v>96</v>
      </c>
      <c r="I25" s="17" t="s">
        <v>104</v>
      </c>
      <c r="J25" s="4" t="s">
        <v>104</v>
      </c>
      <c r="K25" s="4" t="s">
        <v>2667</v>
      </c>
      <c r="L25" s="4">
        <v>49.099797</v>
      </c>
      <c r="M25" s="4">
        <v>7.095831</v>
      </c>
      <c r="N25" s="4" t="s">
        <v>2670</v>
      </c>
      <c r="O25" s="4">
        <v>0.81</v>
      </c>
      <c r="P25" s="4" t="s">
        <v>61</v>
      </c>
      <c r="Q25" s="4" t="s">
        <v>2434</v>
      </c>
      <c r="R25" s="16" t="s">
        <v>2674</v>
      </c>
    </row>
    <row r="26">
      <c r="B26" s="4" t="s">
        <v>2693</v>
      </c>
      <c r="C26" s="16" t="s">
        <v>2695</v>
      </c>
      <c r="D26" s="4" t="s">
        <v>2697</v>
      </c>
      <c r="E26" s="4" t="s">
        <v>2699</v>
      </c>
      <c r="F26" s="16" t="s">
        <v>2700</v>
      </c>
      <c r="G26" s="4" t="s">
        <v>2703</v>
      </c>
      <c r="H26" s="4" t="s">
        <v>69</v>
      </c>
      <c r="I26" s="17" t="s">
        <v>104</v>
      </c>
      <c r="J26" s="4" t="s">
        <v>104</v>
      </c>
      <c r="K26" s="4" t="s">
        <v>2706</v>
      </c>
      <c r="L26" s="4">
        <v>48.179134</v>
      </c>
      <c r="M26" s="4">
        <v>6.453922</v>
      </c>
      <c r="N26" s="4" t="s">
        <v>2708</v>
      </c>
      <c r="O26" s="4">
        <v>0.79</v>
      </c>
      <c r="P26" s="4" t="s">
        <v>61</v>
      </c>
      <c r="Q26" s="4" t="s">
        <v>2710</v>
      </c>
      <c r="R26" s="16" t="s">
        <v>2711</v>
      </c>
    </row>
    <row r="27">
      <c r="B27" s="4" t="s">
        <v>2713</v>
      </c>
      <c r="C27" s="16" t="s">
        <v>2714</v>
      </c>
      <c r="D27" s="4" t="s">
        <v>2716</v>
      </c>
      <c r="E27" s="4" t="s">
        <v>2718</v>
      </c>
      <c r="F27" s="16" t="s">
        <v>2721</v>
      </c>
      <c r="G27" s="4" t="s">
        <v>2725</v>
      </c>
      <c r="H27" s="4" t="s">
        <v>69</v>
      </c>
      <c r="I27" s="17" t="s">
        <v>104</v>
      </c>
      <c r="J27" s="4" t="s">
        <v>104</v>
      </c>
      <c r="K27" s="4" t="s">
        <v>2730</v>
      </c>
      <c r="L27" s="4">
        <v>48.289286</v>
      </c>
      <c r="M27" s="4">
        <v>6.962108</v>
      </c>
      <c r="N27" s="4" t="s">
        <v>2732</v>
      </c>
      <c r="O27" s="4">
        <v>0.75</v>
      </c>
      <c r="P27" s="4" t="s">
        <v>61</v>
      </c>
      <c r="Q27" s="4" t="s">
        <v>2710</v>
      </c>
      <c r="R27" s="16" t="s">
        <v>2738</v>
      </c>
    </row>
    <row r="28">
      <c r="B28" s="4" t="s">
        <v>2739</v>
      </c>
      <c r="C28" s="16" t="s">
        <v>2741</v>
      </c>
      <c r="D28" s="4" t="s">
        <v>2745</v>
      </c>
      <c r="E28" s="4" t="s">
        <v>2746</v>
      </c>
      <c r="F28" s="16" t="s">
        <v>2749</v>
      </c>
      <c r="G28" s="4" t="s">
        <v>2753</v>
      </c>
      <c r="H28" s="4" t="s">
        <v>69</v>
      </c>
      <c r="I28" s="17" t="s">
        <v>104</v>
      </c>
      <c r="J28" s="4" t="s">
        <v>104</v>
      </c>
      <c r="K28" s="4" t="s">
        <v>2759</v>
      </c>
      <c r="L28" s="4">
        <v>48.369937</v>
      </c>
      <c r="M28" s="4">
        <v>5.70712</v>
      </c>
      <c r="N28" s="4" t="s">
        <v>2762</v>
      </c>
      <c r="O28" s="4">
        <v>0.87</v>
      </c>
      <c r="P28" s="4" t="s">
        <v>61</v>
      </c>
      <c r="Q28" s="4" t="s">
        <v>2710</v>
      </c>
      <c r="R28" s="16" t="s">
        <v>2766</v>
      </c>
    </row>
    <row r="29">
      <c r="B29" s="4" t="s">
        <v>2769</v>
      </c>
      <c r="C29" s="16" t="s">
        <v>2771</v>
      </c>
      <c r="D29" s="4" t="s">
        <v>2772</v>
      </c>
      <c r="E29" s="4" t="s">
        <v>2774</v>
      </c>
      <c r="F29" s="16" t="s">
        <v>2775</v>
      </c>
      <c r="G29" s="4" t="s">
        <v>2776</v>
      </c>
      <c r="H29" s="4" t="s">
        <v>56</v>
      </c>
      <c r="I29" s="17" t="s">
        <v>104</v>
      </c>
      <c r="J29" s="4" t="s">
        <v>104</v>
      </c>
      <c r="K29" s="4" t="s">
        <v>2779</v>
      </c>
      <c r="L29" s="4">
        <v>48.014242</v>
      </c>
      <c r="M29" s="4">
        <v>6.593</v>
      </c>
      <c r="N29" s="4" t="s">
        <v>2782</v>
      </c>
      <c r="O29" s="4">
        <v>0.82</v>
      </c>
      <c r="P29" s="4" t="s">
        <v>61</v>
      </c>
      <c r="Q29" s="4" t="s">
        <v>2710</v>
      </c>
      <c r="R29" s="16" t="s">
        <v>2791</v>
      </c>
    </row>
    <row r="30">
      <c r="B30" s="4" t="s">
        <v>2769</v>
      </c>
      <c r="C30" s="16" t="s">
        <v>2771</v>
      </c>
      <c r="D30" s="4" t="s">
        <v>2772</v>
      </c>
      <c r="E30" s="4" t="s">
        <v>2774</v>
      </c>
      <c r="F30" s="16" t="s">
        <v>2775</v>
      </c>
      <c r="G30" s="4" t="s">
        <v>2776</v>
      </c>
      <c r="H30" s="4" t="s">
        <v>96</v>
      </c>
      <c r="I30" s="17" t="s">
        <v>104</v>
      </c>
      <c r="J30" s="4" t="s">
        <v>104</v>
      </c>
      <c r="K30" s="4" t="s">
        <v>2779</v>
      </c>
      <c r="L30" s="4">
        <v>48.014242</v>
      </c>
      <c r="M30" s="4">
        <v>6.593</v>
      </c>
      <c r="N30" s="4" t="s">
        <v>2782</v>
      </c>
      <c r="O30" s="4">
        <v>0.82</v>
      </c>
      <c r="P30" s="4" t="s">
        <v>61</v>
      </c>
      <c r="Q30" s="4" t="s">
        <v>2710</v>
      </c>
      <c r="R30" s="16" t="s">
        <v>2791</v>
      </c>
    </row>
    <row r="31">
      <c r="B31" s="4" t="s">
        <v>2805</v>
      </c>
      <c r="C31" s="16" t="s">
        <v>2806</v>
      </c>
      <c r="D31" s="4" t="s">
        <v>2808</v>
      </c>
      <c r="E31" s="4" t="s">
        <v>2810</v>
      </c>
      <c r="F31" s="16" t="s">
        <v>2811</v>
      </c>
      <c r="G31" s="4" t="s">
        <v>2812</v>
      </c>
      <c r="H31" s="4" t="s">
        <v>69</v>
      </c>
      <c r="I31" s="17" t="s">
        <v>104</v>
      </c>
      <c r="J31" s="4" t="s">
        <v>104</v>
      </c>
      <c r="K31" s="4" t="s">
        <v>2815</v>
      </c>
      <c r="L31" s="4">
        <v>48.206097</v>
      </c>
      <c r="M31" s="4">
        <v>5.948382</v>
      </c>
      <c r="N31" s="4" t="s">
        <v>2823</v>
      </c>
      <c r="O31" s="4">
        <v>0.92</v>
      </c>
      <c r="P31" s="4" t="s">
        <v>61</v>
      </c>
      <c r="Q31" s="4" t="s">
        <v>2710</v>
      </c>
      <c r="R31" s="16" t="s">
        <v>2827</v>
      </c>
    </row>
    <row r="32">
      <c r="C32" s="23"/>
      <c r="F32" s="23"/>
      <c r="H32" s="4"/>
      <c r="I32" s="17"/>
      <c r="J32" s="4"/>
    </row>
    <row r="33">
      <c r="C33" s="23"/>
      <c r="F33" s="23"/>
      <c r="H33" s="4"/>
      <c r="I33" s="17"/>
      <c r="J33" s="4"/>
    </row>
    <row r="34">
      <c r="C34" s="23"/>
      <c r="F34" s="23"/>
      <c r="H34" s="4"/>
      <c r="I34" s="17"/>
      <c r="J34" s="4"/>
    </row>
    <row r="35">
      <c r="C35" s="23"/>
      <c r="F35" s="23"/>
      <c r="H35" s="4"/>
      <c r="I35" s="17"/>
      <c r="J35" s="4"/>
    </row>
    <row r="36">
      <c r="C36" s="23"/>
      <c r="F36" s="23"/>
      <c r="H36" s="4"/>
      <c r="I36" s="17"/>
      <c r="J36" s="4"/>
    </row>
    <row r="37">
      <c r="C37" s="23"/>
      <c r="F37" s="23"/>
      <c r="H37" s="4"/>
      <c r="I37" s="17"/>
      <c r="J37" s="4"/>
    </row>
    <row r="38">
      <c r="C38" s="23"/>
      <c r="F38" s="23"/>
      <c r="H38" s="4"/>
      <c r="I38" s="17"/>
      <c r="J38" s="4"/>
    </row>
    <row r="39">
      <c r="C39" s="23"/>
      <c r="F39" s="23"/>
      <c r="H39" s="4"/>
      <c r="I39" s="17"/>
      <c r="J39" s="4"/>
    </row>
    <row r="40">
      <c r="C40" s="23"/>
      <c r="F40" s="23"/>
      <c r="H40" s="4"/>
      <c r="I40" s="17"/>
      <c r="J40" s="4"/>
    </row>
    <row r="41">
      <c r="C41" s="23"/>
      <c r="F41" s="23"/>
    </row>
    <row r="42">
      <c r="C42" s="23"/>
      <c r="F42" s="23"/>
    </row>
    <row r="43">
      <c r="C43" s="23"/>
      <c r="F43" s="23"/>
    </row>
    <row r="44">
      <c r="C44" s="23"/>
      <c r="F44" s="23"/>
    </row>
    <row r="45">
      <c r="C45" s="23"/>
      <c r="F45" s="23"/>
    </row>
    <row r="46">
      <c r="C46" s="23"/>
      <c r="F46" s="23"/>
    </row>
    <row r="47">
      <c r="C47" s="23"/>
      <c r="F47" s="23"/>
    </row>
    <row r="48">
      <c r="C48" s="23"/>
      <c r="F48" s="23"/>
    </row>
    <row r="49">
      <c r="C49" s="23"/>
      <c r="F49" s="23"/>
    </row>
    <row r="50">
      <c r="C50" s="23"/>
      <c r="F50" s="23"/>
    </row>
    <row r="51">
      <c r="C51" s="23"/>
      <c r="F51" s="23"/>
    </row>
    <row r="52">
      <c r="C52" s="23"/>
      <c r="F52" s="23"/>
    </row>
    <row r="53">
      <c r="C53" s="23"/>
      <c r="F53" s="23"/>
    </row>
    <row r="54">
      <c r="C54" s="23"/>
      <c r="F54" s="23"/>
    </row>
    <row r="55">
      <c r="C55" s="23"/>
      <c r="F55" s="23"/>
    </row>
    <row r="56">
      <c r="C56" s="23"/>
      <c r="F56" s="23"/>
    </row>
    <row r="57">
      <c r="C57" s="23"/>
      <c r="F57" s="23"/>
    </row>
    <row r="58">
      <c r="C58" s="23"/>
      <c r="F58" s="23"/>
    </row>
    <row r="59">
      <c r="C59" s="23"/>
      <c r="F59" s="23"/>
    </row>
    <row r="60">
      <c r="C60" s="23"/>
      <c r="F60" s="23"/>
    </row>
    <row r="61">
      <c r="C61" s="23"/>
      <c r="F61" s="23"/>
    </row>
    <row r="62">
      <c r="C62" s="23"/>
      <c r="F62" s="23"/>
    </row>
    <row r="63">
      <c r="C63" s="23"/>
      <c r="F63" s="23"/>
    </row>
    <row r="64">
      <c r="C64" s="23"/>
      <c r="F64" s="23"/>
    </row>
    <row r="65">
      <c r="C65" s="23"/>
      <c r="F65" s="23"/>
    </row>
    <row r="66">
      <c r="C66" s="23"/>
      <c r="F66" s="23"/>
    </row>
    <row r="67">
      <c r="C67" s="23"/>
      <c r="F67" s="23"/>
    </row>
    <row r="68">
      <c r="C68" s="23"/>
      <c r="F68" s="23"/>
    </row>
    <row r="69">
      <c r="C69" s="23"/>
      <c r="F69" s="23"/>
    </row>
    <row r="70">
      <c r="C70" s="23"/>
      <c r="F70" s="23"/>
    </row>
    <row r="71">
      <c r="C71" s="23"/>
      <c r="F71" s="23"/>
    </row>
    <row r="72">
      <c r="C72" s="23"/>
      <c r="F72" s="23"/>
    </row>
    <row r="73">
      <c r="C73" s="23"/>
      <c r="F73" s="23"/>
    </row>
    <row r="74">
      <c r="C74" s="23"/>
      <c r="F74" s="23"/>
    </row>
    <row r="75">
      <c r="C75" s="23"/>
      <c r="F75" s="23"/>
    </row>
    <row r="76">
      <c r="C76" s="23"/>
      <c r="F76" s="23"/>
    </row>
    <row r="77">
      <c r="C77" s="23"/>
      <c r="F77" s="23"/>
    </row>
    <row r="78">
      <c r="C78" s="23"/>
      <c r="F78" s="23"/>
    </row>
    <row r="79">
      <c r="C79" s="23"/>
      <c r="F79" s="23"/>
    </row>
    <row r="80">
      <c r="C80" s="23"/>
      <c r="F80" s="23"/>
    </row>
    <row r="81">
      <c r="C81" s="23"/>
      <c r="F81" s="23"/>
    </row>
    <row r="82">
      <c r="C82" s="23"/>
      <c r="F82" s="23"/>
    </row>
    <row r="83">
      <c r="C83" s="23"/>
      <c r="F83" s="23"/>
    </row>
    <row r="84">
      <c r="C84" s="23"/>
      <c r="F84" s="23"/>
    </row>
    <row r="85">
      <c r="C85" s="23"/>
      <c r="F85" s="23"/>
    </row>
    <row r="86">
      <c r="C86" s="23"/>
      <c r="F86" s="23"/>
    </row>
    <row r="87">
      <c r="C87" s="23"/>
      <c r="F87" s="23"/>
    </row>
    <row r="88">
      <c r="C88" s="23"/>
      <c r="F88" s="23"/>
    </row>
    <row r="89">
      <c r="C89" s="23"/>
      <c r="F89" s="23"/>
    </row>
    <row r="90">
      <c r="C90" s="23"/>
      <c r="F90" s="23"/>
    </row>
    <row r="91">
      <c r="C91" s="23"/>
      <c r="F91" s="23"/>
    </row>
    <row r="92">
      <c r="C92" s="23"/>
      <c r="F92" s="23"/>
    </row>
    <row r="93">
      <c r="C93" s="23"/>
      <c r="F93" s="23"/>
    </row>
    <row r="94">
      <c r="C94" s="23"/>
      <c r="F94" s="23"/>
    </row>
    <row r="95">
      <c r="C95" s="23"/>
      <c r="F95" s="23"/>
    </row>
    <row r="96">
      <c r="C96" s="23"/>
      <c r="F96" s="23"/>
    </row>
    <row r="97">
      <c r="C97" s="23"/>
      <c r="F97" s="23"/>
    </row>
    <row r="98">
      <c r="C98" s="23"/>
      <c r="F98" s="23"/>
    </row>
    <row r="99">
      <c r="C99" s="23"/>
      <c r="F99" s="23"/>
    </row>
    <row r="100">
      <c r="C100" s="23"/>
      <c r="F100" s="23"/>
    </row>
    <row r="101">
      <c r="C101" s="23"/>
      <c r="F101" s="23"/>
    </row>
    <row r="102">
      <c r="C102" s="23"/>
      <c r="F102" s="23"/>
    </row>
    <row r="103">
      <c r="C103" s="23"/>
      <c r="F103" s="23"/>
    </row>
    <row r="104">
      <c r="C104" s="23"/>
      <c r="F104" s="23"/>
    </row>
    <row r="105">
      <c r="C105" s="23"/>
      <c r="F105" s="23"/>
    </row>
    <row r="106">
      <c r="C106" s="23"/>
      <c r="F106" s="23"/>
    </row>
    <row r="107">
      <c r="C107" s="23"/>
      <c r="F107" s="23"/>
    </row>
    <row r="108">
      <c r="C108" s="23"/>
      <c r="F108" s="23"/>
    </row>
    <row r="109">
      <c r="C109" s="23"/>
      <c r="F109" s="23"/>
    </row>
    <row r="110">
      <c r="C110" s="23"/>
      <c r="F110" s="23"/>
    </row>
    <row r="111">
      <c r="C111" s="23"/>
      <c r="F111" s="23"/>
    </row>
    <row r="112">
      <c r="C112" s="23"/>
      <c r="F112" s="23"/>
    </row>
    <row r="113">
      <c r="C113" s="23"/>
      <c r="F113" s="23"/>
    </row>
    <row r="114">
      <c r="C114" s="23"/>
      <c r="F114" s="23"/>
    </row>
    <row r="115">
      <c r="C115" s="23"/>
      <c r="F115" s="23"/>
    </row>
    <row r="116">
      <c r="C116" s="23"/>
      <c r="F116" s="23"/>
    </row>
    <row r="117">
      <c r="C117" s="23"/>
      <c r="F117" s="23"/>
    </row>
    <row r="118">
      <c r="C118" s="23"/>
      <c r="F118" s="23"/>
    </row>
    <row r="119">
      <c r="C119" s="23"/>
      <c r="F119" s="23"/>
    </row>
    <row r="120">
      <c r="C120" s="23"/>
      <c r="F120" s="23"/>
    </row>
    <row r="121">
      <c r="C121" s="23"/>
      <c r="F121" s="23"/>
    </row>
    <row r="122">
      <c r="C122" s="23"/>
      <c r="F122" s="23"/>
    </row>
    <row r="123">
      <c r="C123" s="23"/>
      <c r="F123" s="23"/>
    </row>
    <row r="124">
      <c r="C124" s="23"/>
      <c r="F124" s="23"/>
    </row>
    <row r="125">
      <c r="C125" s="23"/>
      <c r="F125" s="23"/>
    </row>
    <row r="126">
      <c r="C126" s="23"/>
      <c r="F126" s="23"/>
    </row>
    <row r="127">
      <c r="C127" s="23"/>
      <c r="F127" s="23"/>
    </row>
    <row r="128">
      <c r="C128" s="23"/>
      <c r="F128" s="23"/>
    </row>
    <row r="129">
      <c r="C129" s="23"/>
      <c r="F129" s="23"/>
    </row>
    <row r="130">
      <c r="C130" s="23"/>
      <c r="F130" s="23"/>
    </row>
    <row r="131">
      <c r="C131" s="23"/>
      <c r="F131" s="23"/>
    </row>
    <row r="132">
      <c r="C132" s="23"/>
      <c r="F132" s="23"/>
    </row>
    <row r="133">
      <c r="C133" s="23"/>
      <c r="F133" s="23"/>
    </row>
    <row r="134">
      <c r="C134" s="23"/>
      <c r="F134" s="23"/>
    </row>
    <row r="135">
      <c r="C135" s="23"/>
      <c r="F135" s="23"/>
    </row>
    <row r="136">
      <c r="C136" s="23"/>
      <c r="F136" s="23"/>
    </row>
    <row r="137">
      <c r="C137" s="23"/>
      <c r="F137" s="23"/>
    </row>
    <row r="138">
      <c r="C138" s="23"/>
      <c r="F138" s="23"/>
    </row>
    <row r="139">
      <c r="C139" s="23"/>
      <c r="F139" s="23"/>
    </row>
    <row r="140">
      <c r="C140" s="23"/>
      <c r="F140" s="23"/>
    </row>
    <row r="141">
      <c r="C141" s="23"/>
      <c r="F141" s="23"/>
    </row>
    <row r="142">
      <c r="C142" s="23"/>
      <c r="F142" s="23"/>
    </row>
    <row r="143">
      <c r="C143" s="23"/>
      <c r="F143" s="23"/>
    </row>
    <row r="144">
      <c r="C144" s="23"/>
      <c r="F144" s="23"/>
    </row>
    <row r="145">
      <c r="C145" s="23"/>
      <c r="F145" s="23"/>
    </row>
    <row r="146">
      <c r="C146" s="23"/>
      <c r="F146" s="23"/>
    </row>
    <row r="147">
      <c r="C147" s="23"/>
      <c r="F147" s="23"/>
    </row>
    <row r="148">
      <c r="C148" s="23"/>
      <c r="F148" s="23"/>
    </row>
    <row r="149">
      <c r="C149" s="23"/>
      <c r="F149" s="23"/>
    </row>
    <row r="150">
      <c r="C150" s="23"/>
      <c r="F150" s="23"/>
    </row>
    <row r="151">
      <c r="C151" s="23"/>
      <c r="F151" s="23"/>
    </row>
    <row r="152">
      <c r="C152" s="23"/>
      <c r="F152" s="23"/>
    </row>
    <row r="153">
      <c r="C153" s="23"/>
      <c r="F153" s="23"/>
    </row>
    <row r="154">
      <c r="C154" s="23"/>
      <c r="F154" s="23"/>
    </row>
    <row r="155">
      <c r="C155" s="23"/>
      <c r="F155" s="23"/>
    </row>
    <row r="156">
      <c r="C156" s="23"/>
      <c r="F156" s="23"/>
    </row>
    <row r="157">
      <c r="C157" s="23"/>
      <c r="F157" s="23"/>
    </row>
    <row r="158">
      <c r="C158" s="23"/>
      <c r="F158" s="23"/>
    </row>
    <row r="159">
      <c r="C159" s="23"/>
      <c r="F159" s="23"/>
    </row>
    <row r="160">
      <c r="C160" s="23"/>
      <c r="F160" s="23"/>
    </row>
    <row r="161">
      <c r="C161" s="23"/>
      <c r="F161" s="23"/>
    </row>
    <row r="162">
      <c r="C162" s="23"/>
      <c r="F162" s="23"/>
    </row>
    <row r="163">
      <c r="C163" s="23"/>
      <c r="F163" s="23"/>
    </row>
    <row r="164">
      <c r="C164" s="23"/>
      <c r="F164" s="23"/>
    </row>
    <row r="165">
      <c r="C165" s="23"/>
      <c r="F165" s="23"/>
    </row>
    <row r="166">
      <c r="C166" s="23"/>
      <c r="F166" s="23"/>
    </row>
    <row r="167">
      <c r="C167" s="23"/>
      <c r="F167" s="23"/>
    </row>
    <row r="168">
      <c r="C168" s="23"/>
      <c r="F168" s="23"/>
    </row>
    <row r="169">
      <c r="C169" s="23"/>
      <c r="F169" s="23"/>
    </row>
    <row r="170">
      <c r="C170" s="23"/>
      <c r="F170" s="23"/>
    </row>
    <row r="171">
      <c r="C171" s="23"/>
      <c r="F171" s="23"/>
    </row>
    <row r="172">
      <c r="C172" s="23"/>
      <c r="F172" s="23"/>
    </row>
    <row r="173">
      <c r="C173" s="23"/>
      <c r="F173" s="23"/>
    </row>
    <row r="174">
      <c r="C174" s="23"/>
      <c r="F174" s="23"/>
    </row>
    <row r="175">
      <c r="C175" s="23"/>
      <c r="F175" s="23"/>
    </row>
    <row r="176">
      <c r="C176" s="23"/>
      <c r="F176" s="23"/>
    </row>
    <row r="177">
      <c r="C177" s="23"/>
      <c r="F177" s="23"/>
    </row>
    <row r="178">
      <c r="C178" s="23"/>
      <c r="F178" s="23"/>
    </row>
    <row r="179">
      <c r="C179" s="23"/>
      <c r="F179" s="23"/>
    </row>
    <row r="180">
      <c r="C180" s="23"/>
      <c r="F180" s="23"/>
    </row>
    <row r="181">
      <c r="C181" s="23"/>
      <c r="F181" s="23"/>
    </row>
    <row r="182">
      <c r="C182" s="23"/>
      <c r="F182" s="23"/>
    </row>
    <row r="183">
      <c r="C183" s="23"/>
      <c r="F183" s="23"/>
    </row>
    <row r="184">
      <c r="C184" s="23"/>
      <c r="F184" s="23"/>
    </row>
    <row r="185">
      <c r="C185" s="23"/>
      <c r="F185" s="23"/>
    </row>
    <row r="186">
      <c r="C186" s="23"/>
      <c r="F186" s="23"/>
    </row>
    <row r="187">
      <c r="C187" s="23"/>
      <c r="F187" s="23"/>
    </row>
    <row r="188">
      <c r="C188" s="23"/>
      <c r="F188" s="23"/>
    </row>
    <row r="189">
      <c r="C189" s="23"/>
      <c r="F189" s="23"/>
    </row>
    <row r="190">
      <c r="C190" s="23"/>
      <c r="F190" s="23"/>
    </row>
    <row r="191">
      <c r="C191" s="23"/>
      <c r="F191" s="23"/>
    </row>
    <row r="192">
      <c r="C192" s="23"/>
      <c r="F192" s="23"/>
    </row>
    <row r="193">
      <c r="C193" s="23"/>
      <c r="F193" s="23"/>
    </row>
    <row r="194">
      <c r="C194" s="23"/>
      <c r="F194" s="23"/>
    </row>
    <row r="195">
      <c r="C195" s="23"/>
      <c r="F195" s="23"/>
    </row>
    <row r="196">
      <c r="C196" s="23"/>
      <c r="F196" s="23"/>
    </row>
    <row r="197">
      <c r="C197" s="23"/>
      <c r="F197" s="23"/>
    </row>
    <row r="198">
      <c r="C198" s="23"/>
      <c r="F198" s="23"/>
    </row>
    <row r="199">
      <c r="C199" s="23"/>
      <c r="F199" s="23"/>
    </row>
    <row r="200">
      <c r="C200" s="23"/>
      <c r="F200" s="23"/>
    </row>
    <row r="201">
      <c r="C201" s="23"/>
      <c r="F201" s="23"/>
    </row>
    <row r="202">
      <c r="C202" s="23"/>
      <c r="F202" s="23"/>
    </row>
    <row r="203">
      <c r="C203" s="23"/>
      <c r="F203" s="23"/>
    </row>
    <row r="204">
      <c r="C204" s="23"/>
      <c r="F204" s="23"/>
    </row>
    <row r="205">
      <c r="C205" s="23"/>
      <c r="F205" s="23"/>
    </row>
    <row r="206">
      <c r="C206" s="23"/>
      <c r="F206" s="23"/>
    </row>
    <row r="207">
      <c r="C207" s="23"/>
      <c r="F207" s="23"/>
    </row>
    <row r="208">
      <c r="C208" s="23"/>
      <c r="F208" s="23"/>
    </row>
    <row r="209">
      <c r="C209" s="23"/>
      <c r="F209" s="23"/>
    </row>
    <row r="210">
      <c r="C210" s="23"/>
      <c r="F210" s="23"/>
    </row>
    <row r="211">
      <c r="C211" s="23"/>
      <c r="F211" s="23"/>
    </row>
    <row r="212">
      <c r="C212" s="23"/>
      <c r="F212" s="23"/>
    </row>
    <row r="213">
      <c r="C213" s="23"/>
      <c r="F213" s="23"/>
    </row>
    <row r="214">
      <c r="C214" s="23"/>
      <c r="F214" s="23"/>
    </row>
    <row r="215">
      <c r="C215" s="23"/>
      <c r="F215" s="23"/>
    </row>
    <row r="216">
      <c r="C216" s="23"/>
      <c r="F216" s="23"/>
    </row>
    <row r="217">
      <c r="C217" s="23"/>
      <c r="F217" s="23"/>
    </row>
    <row r="218">
      <c r="C218" s="23"/>
      <c r="F218" s="23"/>
    </row>
    <row r="219">
      <c r="C219" s="23"/>
      <c r="F219" s="23"/>
    </row>
    <row r="220">
      <c r="C220" s="23"/>
      <c r="F220" s="23"/>
    </row>
    <row r="221">
      <c r="C221" s="23"/>
      <c r="F221" s="23"/>
    </row>
    <row r="222">
      <c r="C222" s="23"/>
      <c r="F222" s="23"/>
    </row>
    <row r="223">
      <c r="C223" s="23"/>
      <c r="F223" s="23"/>
    </row>
    <row r="224">
      <c r="C224" s="23"/>
      <c r="F224" s="23"/>
    </row>
    <row r="225">
      <c r="C225" s="23"/>
      <c r="F225" s="23"/>
    </row>
    <row r="226">
      <c r="C226" s="23"/>
      <c r="F226" s="23"/>
    </row>
    <row r="227">
      <c r="C227" s="23"/>
      <c r="F227" s="23"/>
    </row>
    <row r="228">
      <c r="C228" s="23"/>
      <c r="F228" s="23"/>
    </row>
    <row r="229">
      <c r="C229" s="23"/>
      <c r="F229" s="23"/>
    </row>
    <row r="230">
      <c r="C230" s="23"/>
      <c r="F230" s="23"/>
    </row>
    <row r="231">
      <c r="C231" s="23"/>
      <c r="F231" s="23"/>
    </row>
    <row r="232">
      <c r="C232" s="23"/>
      <c r="F232" s="23"/>
    </row>
    <row r="233">
      <c r="C233" s="23"/>
      <c r="F233" s="23"/>
    </row>
    <row r="234">
      <c r="C234" s="23"/>
      <c r="F234" s="23"/>
    </row>
    <row r="235">
      <c r="C235" s="23"/>
      <c r="F235" s="23"/>
    </row>
    <row r="236">
      <c r="C236" s="23"/>
      <c r="F236" s="23"/>
    </row>
    <row r="237">
      <c r="C237" s="23"/>
      <c r="F237" s="23"/>
    </row>
    <row r="238">
      <c r="C238" s="23"/>
      <c r="F238" s="23"/>
    </row>
    <row r="239">
      <c r="C239" s="23"/>
      <c r="F239" s="23"/>
    </row>
    <row r="240">
      <c r="C240" s="23"/>
      <c r="F240" s="23"/>
    </row>
    <row r="241">
      <c r="C241" s="23"/>
      <c r="F241" s="23"/>
    </row>
    <row r="242">
      <c r="C242" s="23"/>
      <c r="F242" s="23"/>
    </row>
    <row r="243">
      <c r="C243" s="23"/>
      <c r="F243" s="23"/>
    </row>
    <row r="244">
      <c r="C244" s="23"/>
      <c r="F244" s="23"/>
    </row>
    <row r="245">
      <c r="C245" s="23"/>
      <c r="F245" s="23"/>
    </row>
    <row r="246">
      <c r="C246" s="23"/>
      <c r="F246" s="23"/>
    </row>
    <row r="247">
      <c r="C247" s="23"/>
      <c r="F247" s="23"/>
    </row>
    <row r="248">
      <c r="C248" s="23"/>
      <c r="F248" s="23"/>
    </row>
    <row r="249">
      <c r="C249" s="23"/>
      <c r="F249" s="23"/>
    </row>
    <row r="250">
      <c r="C250" s="23"/>
      <c r="F250" s="23"/>
    </row>
    <row r="251">
      <c r="C251" s="23"/>
      <c r="F251" s="23"/>
    </row>
    <row r="252">
      <c r="C252" s="23"/>
      <c r="F252" s="23"/>
    </row>
    <row r="253">
      <c r="C253" s="23"/>
      <c r="F253" s="23"/>
    </row>
    <row r="254">
      <c r="C254" s="23"/>
      <c r="F254" s="23"/>
    </row>
    <row r="255">
      <c r="C255" s="23"/>
      <c r="F255" s="23"/>
    </row>
    <row r="256">
      <c r="C256" s="23"/>
      <c r="F256" s="23"/>
    </row>
    <row r="257">
      <c r="C257" s="23"/>
      <c r="F257" s="23"/>
    </row>
    <row r="258">
      <c r="C258" s="23"/>
      <c r="F258" s="23"/>
    </row>
    <row r="259">
      <c r="C259" s="23"/>
      <c r="F259" s="23"/>
    </row>
    <row r="260">
      <c r="C260" s="23"/>
      <c r="F260" s="23"/>
    </row>
    <row r="261">
      <c r="C261" s="23"/>
      <c r="F261" s="23"/>
    </row>
    <row r="262">
      <c r="C262" s="23"/>
      <c r="F262" s="23"/>
    </row>
    <row r="263">
      <c r="C263" s="23"/>
      <c r="F263" s="23"/>
    </row>
    <row r="264">
      <c r="C264" s="23"/>
      <c r="F264" s="23"/>
    </row>
    <row r="265">
      <c r="C265" s="23"/>
      <c r="F265" s="23"/>
    </row>
    <row r="266">
      <c r="C266" s="23"/>
      <c r="F266" s="23"/>
    </row>
    <row r="267">
      <c r="C267" s="23"/>
      <c r="F267" s="23"/>
    </row>
    <row r="268">
      <c r="C268" s="23"/>
      <c r="F268" s="23"/>
    </row>
    <row r="269">
      <c r="C269" s="23"/>
      <c r="F269" s="23"/>
    </row>
    <row r="270">
      <c r="C270" s="23"/>
      <c r="F270" s="23"/>
    </row>
    <row r="271">
      <c r="C271" s="23"/>
      <c r="F271" s="23"/>
    </row>
    <row r="272">
      <c r="C272" s="23"/>
      <c r="F272" s="23"/>
    </row>
    <row r="273">
      <c r="C273" s="23"/>
      <c r="F273" s="23"/>
    </row>
    <row r="274">
      <c r="C274" s="23"/>
      <c r="F274" s="23"/>
    </row>
    <row r="275">
      <c r="C275" s="23"/>
      <c r="F275" s="23"/>
    </row>
    <row r="276">
      <c r="C276" s="23"/>
      <c r="F276" s="23"/>
    </row>
    <row r="277">
      <c r="C277" s="23"/>
      <c r="F277" s="23"/>
    </row>
    <row r="278">
      <c r="C278" s="23"/>
      <c r="F278" s="23"/>
    </row>
    <row r="279">
      <c r="C279" s="23"/>
      <c r="F279" s="23"/>
    </row>
    <row r="280">
      <c r="C280" s="23"/>
      <c r="F280" s="23"/>
    </row>
    <row r="281">
      <c r="C281" s="23"/>
      <c r="F281" s="23"/>
    </row>
    <row r="282">
      <c r="C282" s="23"/>
      <c r="F282" s="23"/>
    </row>
    <row r="283">
      <c r="C283" s="23"/>
      <c r="F283" s="23"/>
    </row>
    <row r="284">
      <c r="C284" s="23"/>
      <c r="F284" s="23"/>
    </row>
    <row r="285">
      <c r="C285" s="23"/>
      <c r="F285" s="23"/>
    </row>
    <row r="286">
      <c r="C286" s="23"/>
      <c r="F286" s="23"/>
    </row>
    <row r="287">
      <c r="C287" s="23"/>
      <c r="F287" s="23"/>
    </row>
    <row r="288">
      <c r="C288" s="23"/>
      <c r="F288" s="23"/>
    </row>
    <row r="289">
      <c r="C289" s="23"/>
      <c r="F289" s="23"/>
    </row>
    <row r="290">
      <c r="C290" s="23"/>
      <c r="F290" s="23"/>
    </row>
    <row r="291">
      <c r="C291" s="23"/>
      <c r="F291" s="23"/>
    </row>
    <row r="292">
      <c r="C292" s="23"/>
      <c r="F292" s="23"/>
    </row>
    <row r="293">
      <c r="C293" s="23"/>
      <c r="F293" s="23"/>
    </row>
    <row r="294">
      <c r="C294" s="23"/>
      <c r="F294" s="23"/>
    </row>
    <row r="295">
      <c r="C295" s="23"/>
      <c r="F295" s="23"/>
    </row>
    <row r="296">
      <c r="C296" s="23"/>
      <c r="F296" s="23"/>
    </row>
    <row r="297">
      <c r="C297" s="23"/>
      <c r="F297" s="23"/>
    </row>
    <row r="298">
      <c r="C298" s="23"/>
      <c r="F298" s="23"/>
    </row>
    <row r="299">
      <c r="C299" s="23"/>
      <c r="F299" s="23"/>
    </row>
    <row r="300">
      <c r="C300" s="23"/>
      <c r="F300" s="23"/>
    </row>
    <row r="301">
      <c r="C301" s="23"/>
      <c r="F301" s="23"/>
    </row>
    <row r="302">
      <c r="C302" s="23"/>
      <c r="F302" s="23"/>
    </row>
    <row r="303">
      <c r="C303" s="23"/>
      <c r="F303" s="23"/>
    </row>
    <row r="304">
      <c r="C304" s="23"/>
      <c r="F304" s="23"/>
    </row>
    <row r="305">
      <c r="C305" s="23"/>
      <c r="F305" s="23"/>
    </row>
    <row r="306">
      <c r="C306" s="23"/>
      <c r="F306" s="23"/>
    </row>
    <row r="307">
      <c r="C307" s="23"/>
      <c r="F307" s="23"/>
    </row>
    <row r="308">
      <c r="C308" s="23"/>
      <c r="F308" s="23"/>
    </row>
    <row r="309">
      <c r="C309" s="23"/>
      <c r="F309" s="23"/>
    </row>
    <row r="310">
      <c r="C310" s="23"/>
      <c r="F310" s="23"/>
    </row>
    <row r="311">
      <c r="C311" s="23"/>
      <c r="F311" s="23"/>
    </row>
    <row r="312">
      <c r="C312" s="23"/>
      <c r="F312" s="23"/>
    </row>
    <row r="313">
      <c r="C313" s="23"/>
      <c r="F313" s="23"/>
    </row>
    <row r="314">
      <c r="C314" s="23"/>
      <c r="F314" s="23"/>
    </row>
    <row r="315">
      <c r="C315" s="23"/>
      <c r="F315" s="23"/>
    </row>
    <row r="316">
      <c r="C316" s="23"/>
      <c r="F316" s="23"/>
    </row>
    <row r="317">
      <c r="C317" s="23"/>
      <c r="F317" s="23"/>
    </row>
    <row r="318">
      <c r="C318" s="23"/>
      <c r="F318" s="23"/>
    </row>
    <row r="319">
      <c r="C319" s="23"/>
      <c r="F319" s="23"/>
    </row>
    <row r="320">
      <c r="C320" s="23"/>
      <c r="F320" s="23"/>
    </row>
    <row r="321">
      <c r="C321" s="23"/>
      <c r="F321" s="23"/>
    </row>
    <row r="322">
      <c r="C322" s="23"/>
      <c r="F322" s="23"/>
    </row>
    <row r="323">
      <c r="C323" s="23"/>
      <c r="F323" s="23"/>
    </row>
    <row r="324">
      <c r="C324" s="23"/>
      <c r="F324" s="23"/>
    </row>
    <row r="325">
      <c r="C325" s="23"/>
      <c r="F325" s="23"/>
    </row>
    <row r="326">
      <c r="C326" s="23"/>
      <c r="F326" s="23"/>
    </row>
    <row r="327">
      <c r="C327" s="23"/>
      <c r="F327" s="23"/>
    </row>
    <row r="328">
      <c r="C328" s="23"/>
      <c r="F328" s="23"/>
    </row>
    <row r="329">
      <c r="C329" s="23"/>
      <c r="F329" s="23"/>
    </row>
    <row r="330">
      <c r="C330" s="23"/>
      <c r="F330" s="23"/>
    </row>
    <row r="331">
      <c r="C331" s="23"/>
      <c r="F331" s="23"/>
    </row>
    <row r="332">
      <c r="C332" s="23"/>
      <c r="F332" s="23"/>
    </row>
    <row r="333">
      <c r="C333" s="23"/>
      <c r="F333" s="23"/>
    </row>
    <row r="334">
      <c r="C334" s="23"/>
      <c r="F334" s="23"/>
    </row>
    <row r="335">
      <c r="C335" s="23"/>
      <c r="F335" s="23"/>
    </row>
    <row r="336">
      <c r="C336" s="23"/>
      <c r="F336" s="23"/>
    </row>
    <row r="337">
      <c r="C337" s="23"/>
      <c r="F337" s="23"/>
    </row>
    <row r="338">
      <c r="C338" s="23"/>
      <c r="F338" s="23"/>
    </row>
    <row r="339">
      <c r="C339" s="23"/>
      <c r="F339" s="23"/>
    </row>
    <row r="340">
      <c r="C340" s="23"/>
      <c r="F340" s="23"/>
    </row>
    <row r="341">
      <c r="C341" s="23"/>
      <c r="F341" s="23"/>
    </row>
    <row r="342">
      <c r="C342" s="23"/>
      <c r="F342" s="23"/>
    </row>
    <row r="343">
      <c r="C343" s="23"/>
      <c r="F343" s="23"/>
    </row>
    <row r="344">
      <c r="C344" s="23"/>
      <c r="F344" s="23"/>
    </row>
    <row r="345">
      <c r="C345" s="23"/>
      <c r="F345" s="23"/>
    </row>
    <row r="346">
      <c r="C346" s="23"/>
      <c r="F346" s="23"/>
    </row>
    <row r="347">
      <c r="C347" s="23"/>
      <c r="F347" s="23"/>
    </row>
    <row r="348">
      <c r="C348" s="23"/>
      <c r="F348" s="23"/>
    </row>
    <row r="349">
      <c r="C349" s="23"/>
      <c r="F349" s="23"/>
    </row>
    <row r="350">
      <c r="C350" s="23"/>
      <c r="F350" s="23"/>
    </row>
    <row r="351">
      <c r="C351" s="23"/>
      <c r="F351" s="23"/>
    </row>
    <row r="352">
      <c r="C352" s="23"/>
      <c r="F352" s="23"/>
    </row>
    <row r="353">
      <c r="C353" s="23"/>
      <c r="F353" s="23"/>
    </row>
    <row r="354">
      <c r="C354" s="23"/>
      <c r="F354" s="23"/>
    </row>
    <row r="355">
      <c r="C355" s="23"/>
      <c r="F355" s="23"/>
    </row>
    <row r="356">
      <c r="C356" s="23"/>
      <c r="F356" s="23"/>
    </row>
    <row r="357">
      <c r="C357" s="23"/>
      <c r="F357" s="23"/>
    </row>
    <row r="358">
      <c r="C358" s="23"/>
      <c r="F358" s="23"/>
    </row>
    <row r="359">
      <c r="C359" s="23"/>
      <c r="F359" s="23"/>
    </row>
    <row r="360">
      <c r="C360" s="23"/>
      <c r="F360" s="23"/>
    </row>
    <row r="361">
      <c r="C361" s="23"/>
      <c r="F361" s="23"/>
    </row>
    <row r="362">
      <c r="C362" s="23"/>
      <c r="F362" s="23"/>
    </row>
    <row r="363">
      <c r="C363" s="23"/>
      <c r="F363" s="23"/>
    </row>
    <row r="364">
      <c r="C364" s="23"/>
      <c r="F364" s="23"/>
    </row>
    <row r="365">
      <c r="C365" s="23"/>
      <c r="F365" s="23"/>
    </row>
    <row r="366">
      <c r="C366" s="23"/>
      <c r="F366" s="23"/>
    </row>
    <row r="367">
      <c r="C367" s="23"/>
      <c r="F367" s="23"/>
    </row>
    <row r="368">
      <c r="C368" s="23"/>
      <c r="F368" s="23"/>
    </row>
    <row r="369">
      <c r="C369" s="23"/>
      <c r="F369" s="23"/>
    </row>
    <row r="370">
      <c r="C370" s="23"/>
      <c r="F370" s="23"/>
    </row>
    <row r="371">
      <c r="C371" s="23"/>
      <c r="F371" s="23"/>
    </row>
    <row r="372">
      <c r="C372" s="23"/>
      <c r="F372" s="23"/>
    </row>
    <row r="373">
      <c r="C373" s="23"/>
      <c r="F373" s="23"/>
    </row>
    <row r="374">
      <c r="C374" s="23"/>
      <c r="F374" s="23"/>
    </row>
    <row r="375">
      <c r="C375" s="23"/>
      <c r="F375" s="23"/>
    </row>
    <row r="376">
      <c r="C376" s="23"/>
      <c r="F376" s="23"/>
    </row>
    <row r="377">
      <c r="C377" s="23"/>
      <c r="F377" s="23"/>
    </row>
    <row r="378">
      <c r="C378" s="23"/>
      <c r="F378" s="23"/>
    </row>
    <row r="379">
      <c r="C379" s="23"/>
      <c r="F379" s="23"/>
    </row>
    <row r="380">
      <c r="C380" s="23"/>
      <c r="F380" s="23"/>
    </row>
    <row r="381">
      <c r="C381" s="23"/>
      <c r="F381" s="23"/>
    </row>
    <row r="382">
      <c r="C382" s="23"/>
      <c r="F382" s="23"/>
    </row>
    <row r="383">
      <c r="C383" s="23"/>
      <c r="F383" s="23"/>
    </row>
    <row r="384">
      <c r="C384" s="23"/>
      <c r="F384" s="23"/>
    </row>
    <row r="385">
      <c r="C385" s="23"/>
      <c r="F385" s="23"/>
    </row>
    <row r="386">
      <c r="C386" s="23"/>
      <c r="F386" s="23"/>
    </row>
    <row r="387">
      <c r="C387" s="23"/>
      <c r="F387" s="23"/>
    </row>
    <row r="388">
      <c r="C388" s="23"/>
      <c r="F388" s="23"/>
    </row>
    <row r="389">
      <c r="C389" s="23"/>
      <c r="F389" s="23"/>
    </row>
    <row r="390">
      <c r="C390" s="23"/>
      <c r="F390" s="23"/>
    </row>
    <row r="391">
      <c r="C391" s="23"/>
      <c r="F391" s="23"/>
    </row>
    <row r="392">
      <c r="C392" s="23"/>
      <c r="F392" s="23"/>
    </row>
    <row r="393">
      <c r="C393" s="23"/>
      <c r="F393" s="23"/>
    </row>
    <row r="394">
      <c r="C394" s="23"/>
      <c r="F394" s="23"/>
    </row>
    <row r="395">
      <c r="C395" s="23"/>
      <c r="F395" s="23"/>
    </row>
    <row r="396">
      <c r="C396" s="23"/>
      <c r="F396" s="23"/>
    </row>
    <row r="397">
      <c r="C397" s="23"/>
      <c r="F397" s="23"/>
    </row>
    <row r="398">
      <c r="C398" s="23"/>
      <c r="F398" s="23"/>
    </row>
    <row r="399">
      <c r="C399" s="23"/>
      <c r="F399" s="23"/>
    </row>
    <row r="400">
      <c r="C400" s="23"/>
      <c r="F400" s="23"/>
    </row>
    <row r="401">
      <c r="C401" s="23"/>
      <c r="F401" s="23"/>
    </row>
    <row r="402">
      <c r="C402" s="23"/>
      <c r="F402" s="23"/>
    </row>
    <row r="403">
      <c r="C403" s="23"/>
      <c r="F403" s="23"/>
    </row>
    <row r="404">
      <c r="C404" s="23"/>
      <c r="F404" s="23"/>
    </row>
    <row r="405">
      <c r="C405" s="23"/>
      <c r="F405" s="23"/>
    </row>
    <row r="406">
      <c r="C406" s="23"/>
      <c r="F406" s="23"/>
    </row>
    <row r="407">
      <c r="C407" s="23"/>
      <c r="F407" s="23"/>
    </row>
    <row r="408">
      <c r="C408" s="23"/>
      <c r="F408" s="23"/>
    </row>
    <row r="409">
      <c r="C409" s="23"/>
      <c r="F409" s="23"/>
    </row>
    <row r="410">
      <c r="C410" s="23"/>
      <c r="F410" s="23"/>
    </row>
    <row r="411">
      <c r="C411" s="23"/>
      <c r="F411" s="23"/>
    </row>
    <row r="412">
      <c r="C412" s="23"/>
      <c r="F412" s="23"/>
    </row>
    <row r="413">
      <c r="C413" s="23"/>
      <c r="F413" s="23"/>
    </row>
    <row r="414">
      <c r="C414" s="23"/>
      <c r="F414" s="23"/>
    </row>
    <row r="415">
      <c r="C415" s="23"/>
      <c r="F415" s="23"/>
    </row>
    <row r="416">
      <c r="C416" s="23"/>
      <c r="F416" s="23"/>
    </row>
    <row r="417">
      <c r="C417" s="23"/>
      <c r="F417" s="23"/>
    </row>
    <row r="418">
      <c r="C418" s="23"/>
      <c r="F418" s="23"/>
    </row>
    <row r="419">
      <c r="C419" s="23"/>
      <c r="F419" s="23"/>
    </row>
    <row r="420">
      <c r="C420" s="23"/>
      <c r="F420" s="23"/>
    </row>
    <row r="421">
      <c r="C421" s="23"/>
      <c r="F421" s="23"/>
    </row>
    <row r="422">
      <c r="C422" s="23"/>
      <c r="F422" s="23"/>
    </row>
    <row r="423">
      <c r="C423" s="23"/>
      <c r="F423" s="23"/>
    </row>
    <row r="424">
      <c r="C424" s="23"/>
      <c r="F424" s="23"/>
    </row>
    <row r="425">
      <c r="C425" s="23"/>
      <c r="F425" s="23"/>
    </row>
    <row r="426">
      <c r="C426" s="23"/>
      <c r="F426" s="23"/>
    </row>
    <row r="427">
      <c r="C427" s="23"/>
      <c r="F427" s="23"/>
    </row>
    <row r="428">
      <c r="C428" s="23"/>
      <c r="F428" s="23"/>
    </row>
    <row r="429">
      <c r="C429" s="23"/>
      <c r="F429" s="23"/>
    </row>
    <row r="430">
      <c r="C430" s="23"/>
      <c r="F430" s="23"/>
    </row>
    <row r="431">
      <c r="C431" s="23"/>
      <c r="F431" s="23"/>
    </row>
    <row r="432">
      <c r="C432" s="23"/>
      <c r="F432" s="23"/>
    </row>
    <row r="433">
      <c r="C433" s="23"/>
      <c r="F433" s="23"/>
    </row>
    <row r="434">
      <c r="C434" s="23"/>
      <c r="F434" s="23"/>
    </row>
    <row r="435">
      <c r="C435" s="23"/>
      <c r="F435" s="23"/>
    </row>
    <row r="436">
      <c r="C436" s="23"/>
      <c r="F436" s="23"/>
    </row>
    <row r="437">
      <c r="C437" s="23"/>
      <c r="F437" s="23"/>
    </row>
    <row r="438">
      <c r="C438" s="23"/>
      <c r="F438" s="23"/>
    </row>
    <row r="439">
      <c r="C439" s="23"/>
      <c r="F439" s="23"/>
    </row>
    <row r="440">
      <c r="C440" s="23"/>
      <c r="F440" s="23"/>
    </row>
    <row r="441">
      <c r="C441" s="23"/>
      <c r="F441" s="23"/>
    </row>
    <row r="442">
      <c r="C442" s="23"/>
      <c r="F442" s="23"/>
    </row>
    <row r="443">
      <c r="C443" s="23"/>
      <c r="F443" s="23"/>
    </row>
    <row r="444">
      <c r="C444" s="23"/>
      <c r="F444" s="23"/>
    </row>
    <row r="445">
      <c r="C445" s="23"/>
      <c r="F445" s="23"/>
    </row>
    <row r="446">
      <c r="C446" s="23"/>
      <c r="F446" s="23"/>
    </row>
    <row r="447">
      <c r="C447" s="23"/>
      <c r="F447" s="23"/>
    </row>
    <row r="448">
      <c r="C448" s="23"/>
      <c r="F448" s="23"/>
    </row>
    <row r="449">
      <c r="C449" s="23"/>
      <c r="F449" s="23"/>
    </row>
    <row r="450">
      <c r="C450" s="23"/>
      <c r="F450" s="23"/>
    </row>
    <row r="451">
      <c r="C451" s="23"/>
      <c r="F451" s="23"/>
    </row>
    <row r="452">
      <c r="C452" s="23"/>
      <c r="F452" s="23"/>
    </row>
    <row r="453">
      <c r="C453" s="23"/>
      <c r="F453" s="23"/>
    </row>
    <row r="454">
      <c r="C454" s="23"/>
      <c r="F454" s="23"/>
    </row>
    <row r="455">
      <c r="C455" s="23"/>
      <c r="F455" s="23"/>
    </row>
    <row r="456">
      <c r="C456" s="23"/>
      <c r="F456" s="23"/>
    </row>
    <row r="457">
      <c r="C457" s="23"/>
      <c r="F457" s="23"/>
    </row>
    <row r="458">
      <c r="C458" s="23"/>
      <c r="F458" s="23"/>
    </row>
    <row r="459">
      <c r="C459" s="23"/>
      <c r="F459" s="23"/>
    </row>
    <row r="460">
      <c r="C460" s="23"/>
      <c r="F460" s="23"/>
    </row>
    <row r="461">
      <c r="C461" s="23"/>
      <c r="F461" s="23"/>
    </row>
    <row r="462">
      <c r="C462" s="23"/>
      <c r="F462" s="23"/>
    </row>
    <row r="463">
      <c r="C463" s="23"/>
      <c r="F463" s="23"/>
    </row>
    <row r="464">
      <c r="C464" s="23"/>
      <c r="F464" s="23"/>
    </row>
    <row r="465">
      <c r="C465" s="23"/>
      <c r="F465" s="23"/>
    </row>
    <row r="466">
      <c r="C466" s="23"/>
      <c r="F466" s="23"/>
    </row>
    <row r="467">
      <c r="C467" s="23"/>
      <c r="F467" s="23"/>
    </row>
    <row r="468">
      <c r="C468" s="23"/>
      <c r="F468" s="23"/>
    </row>
    <row r="469">
      <c r="C469" s="23"/>
      <c r="F469" s="23"/>
    </row>
    <row r="470">
      <c r="C470" s="23"/>
      <c r="F470" s="23"/>
    </row>
    <row r="471">
      <c r="C471" s="23"/>
      <c r="F471" s="23"/>
    </row>
    <row r="472">
      <c r="C472" s="23"/>
      <c r="F472" s="23"/>
    </row>
    <row r="473">
      <c r="C473" s="23"/>
      <c r="F473" s="23"/>
    </row>
    <row r="474">
      <c r="C474" s="23"/>
      <c r="F474" s="23"/>
    </row>
    <row r="475">
      <c r="C475" s="23"/>
      <c r="F475" s="23"/>
    </row>
    <row r="476">
      <c r="C476" s="23"/>
      <c r="F476" s="23"/>
    </row>
    <row r="477">
      <c r="C477" s="23"/>
      <c r="F477" s="23"/>
    </row>
    <row r="478">
      <c r="C478" s="23"/>
      <c r="F478" s="23"/>
    </row>
    <row r="479">
      <c r="C479" s="23"/>
      <c r="F479" s="23"/>
    </row>
    <row r="480">
      <c r="C480" s="23"/>
      <c r="F480" s="23"/>
    </row>
    <row r="481">
      <c r="C481" s="23"/>
      <c r="F481" s="23"/>
    </row>
    <row r="482">
      <c r="C482" s="23"/>
      <c r="F482" s="23"/>
    </row>
    <row r="483">
      <c r="C483" s="23"/>
      <c r="F483" s="23"/>
    </row>
    <row r="484">
      <c r="C484" s="23"/>
      <c r="F484" s="23"/>
    </row>
    <row r="485">
      <c r="C485" s="23"/>
      <c r="F485" s="23"/>
    </row>
    <row r="486">
      <c r="C486" s="23"/>
      <c r="F486" s="23"/>
    </row>
    <row r="487">
      <c r="C487" s="23"/>
      <c r="F487" s="23"/>
    </row>
    <row r="488">
      <c r="C488" s="23"/>
      <c r="F488" s="23"/>
    </row>
    <row r="489">
      <c r="C489" s="23"/>
      <c r="F489" s="23"/>
    </row>
    <row r="490">
      <c r="C490" s="23"/>
      <c r="F490" s="23"/>
    </row>
    <row r="491">
      <c r="C491" s="23"/>
      <c r="F491" s="23"/>
    </row>
    <row r="492">
      <c r="C492" s="23"/>
      <c r="F492" s="23"/>
    </row>
    <row r="493">
      <c r="C493" s="23"/>
      <c r="F493" s="23"/>
    </row>
    <row r="494">
      <c r="C494" s="23"/>
      <c r="F494" s="23"/>
    </row>
    <row r="495">
      <c r="C495" s="23"/>
      <c r="F495" s="23"/>
    </row>
    <row r="496">
      <c r="C496" s="23"/>
      <c r="F496" s="23"/>
    </row>
    <row r="497">
      <c r="C497" s="23"/>
      <c r="F497" s="23"/>
    </row>
    <row r="498">
      <c r="C498" s="23"/>
      <c r="F498" s="23"/>
    </row>
    <row r="499">
      <c r="C499" s="23"/>
      <c r="F499" s="23"/>
    </row>
    <row r="500">
      <c r="C500" s="23"/>
      <c r="F500" s="23"/>
    </row>
    <row r="501">
      <c r="C501" s="23"/>
      <c r="F501" s="23"/>
    </row>
    <row r="502">
      <c r="C502" s="23"/>
      <c r="F502" s="23"/>
    </row>
    <row r="503">
      <c r="C503" s="23"/>
      <c r="F503" s="23"/>
    </row>
    <row r="504">
      <c r="C504" s="23"/>
      <c r="F504" s="23"/>
    </row>
    <row r="505">
      <c r="C505" s="23"/>
      <c r="F505" s="23"/>
    </row>
    <row r="506">
      <c r="C506" s="23"/>
      <c r="F506" s="23"/>
    </row>
    <row r="507">
      <c r="C507" s="23"/>
      <c r="F507" s="23"/>
    </row>
    <row r="508">
      <c r="C508" s="23"/>
      <c r="F508" s="23"/>
    </row>
    <row r="509">
      <c r="C509" s="23"/>
      <c r="F509" s="23"/>
    </row>
    <row r="510">
      <c r="C510" s="23"/>
      <c r="F510" s="23"/>
    </row>
    <row r="511">
      <c r="C511" s="23"/>
      <c r="F511" s="23"/>
    </row>
    <row r="512">
      <c r="C512" s="23"/>
      <c r="F512" s="23"/>
    </row>
    <row r="513">
      <c r="C513" s="23"/>
      <c r="F513" s="23"/>
    </row>
    <row r="514">
      <c r="C514" s="23"/>
      <c r="F514" s="23"/>
    </row>
    <row r="515">
      <c r="C515" s="23"/>
      <c r="F515" s="23"/>
    </row>
    <row r="516">
      <c r="C516" s="23"/>
      <c r="F516" s="23"/>
    </row>
    <row r="517">
      <c r="C517" s="23"/>
      <c r="F517" s="23"/>
    </row>
    <row r="518">
      <c r="C518" s="23"/>
      <c r="F518" s="23"/>
    </row>
    <row r="519">
      <c r="C519" s="23"/>
      <c r="F519" s="23"/>
    </row>
    <row r="520">
      <c r="C520" s="23"/>
      <c r="F520" s="23"/>
    </row>
    <row r="521">
      <c r="C521" s="23"/>
      <c r="F521" s="23"/>
    </row>
    <row r="522">
      <c r="C522" s="23"/>
      <c r="F522" s="23"/>
    </row>
    <row r="523">
      <c r="C523" s="23"/>
      <c r="F523" s="23"/>
    </row>
    <row r="524">
      <c r="C524" s="23"/>
      <c r="F524" s="23"/>
    </row>
    <row r="525">
      <c r="C525" s="23"/>
      <c r="F525" s="23"/>
    </row>
    <row r="526">
      <c r="C526" s="23"/>
      <c r="F526" s="23"/>
    </row>
    <row r="527">
      <c r="C527" s="23"/>
      <c r="F527" s="23"/>
    </row>
    <row r="528">
      <c r="C528" s="23"/>
      <c r="F528" s="23"/>
    </row>
    <row r="529">
      <c r="C529" s="23"/>
      <c r="F529" s="23"/>
    </row>
    <row r="530">
      <c r="C530" s="23"/>
      <c r="F530" s="23"/>
    </row>
    <row r="531">
      <c r="C531" s="23"/>
      <c r="F531" s="23"/>
    </row>
    <row r="532">
      <c r="C532" s="23"/>
      <c r="F532" s="23"/>
    </row>
    <row r="533">
      <c r="C533" s="23"/>
      <c r="F533" s="23"/>
    </row>
    <row r="534">
      <c r="C534" s="23"/>
      <c r="F534" s="23"/>
    </row>
    <row r="535">
      <c r="C535" s="23"/>
      <c r="F535" s="23"/>
    </row>
    <row r="536">
      <c r="C536" s="23"/>
      <c r="F536" s="23"/>
    </row>
    <row r="537">
      <c r="C537" s="23"/>
      <c r="F537" s="23"/>
    </row>
    <row r="538">
      <c r="C538" s="23"/>
      <c r="F538" s="23"/>
    </row>
    <row r="539">
      <c r="C539" s="23"/>
      <c r="F539" s="23"/>
    </row>
    <row r="540">
      <c r="C540" s="23"/>
      <c r="F540" s="23"/>
    </row>
    <row r="541">
      <c r="C541" s="23"/>
      <c r="F541" s="23"/>
    </row>
    <row r="542">
      <c r="C542" s="23"/>
      <c r="F542" s="23"/>
    </row>
    <row r="543">
      <c r="C543" s="23"/>
      <c r="F543" s="23"/>
    </row>
    <row r="544">
      <c r="C544" s="23"/>
      <c r="F544" s="23"/>
    </row>
    <row r="545">
      <c r="C545" s="23"/>
      <c r="F545" s="23"/>
    </row>
    <row r="546">
      <c r="C546" s="23"/>
      <c r="F546" s="23"/>
    </row>
    <row r="547">
      <c r="C547" s="23"/>
      <c r="F547" s="23"/>
    </row>
    <row r="548">
      <c r="C548" s="23"/>
      <c r="F548" s="23"/>
    </row>
    <row r="549">
      <c r="C549" s="23"/>
      <c r="F549" s="23"/>
    </row>
    <row r="550">
      <c r="C550" s="23"/>
      <c r="F550" s="23"/>
    </row>
    <row r="551">
      <c r="C551" s="23"/>
      <c r="F551" s="23"/>
    </row>
    <row r="552">
      <c r="C552" s="23"/>
      <c r="F552" s="23"/>
    </row>
    <row r="553">
      <c r="C553" s="23"/>
      <c r="F553" s="23"/>
    </row>
    <row r="554">
      <c r="C554" s="23"/>
      <c r="F554" s="23"/>
    </row>
    <row r="555">
      <c r="C555" s="23"/>
      <c r="F555" s="23"/>
    </row>
    <row r="556">
      <c r="C556" s="23"/>
      <c r="F556" s="23"/>
    </row>
    <row r="557">
      <c r="C557" s="23"/>
      <c r="F557" s="23"/>
    </row>
    <row r="558">
      <c r="C558" s="23"/>
      <c r="F558" s="23"/>
    </row>
    <row r="559">
      <c r="C559" s="23"/>
      <c r="F559" s="23"/>
    </row>
    <row r="560">
      <c r="C560" s="23"/>
      <c r="F560" s="23"/>
    </row>
    <row r="561">
      <c r="C561" s="23"/>
      <c r="F561" s="23"/>
    </row>
    <row r="562">
      <c r="C562" s="23"/>
      <c r="F562" s="23"/>
    </row>
    <row r="563">
      <c r="C563" s="23"/>
      <c r="F563" s="23"/>
    </row>
    <row r="564">
      <c r="C564" s="23"/>
      <c r="F564" s="23"/>
    </row>
    <row r="565">
      <c r="C565" s="23"/>
      <c r="F565" s="23"/>
    </row>
    <row r="566">
      <c r="C566" s="23"/>
      <c r="F566" s="23"/>
    </row>
    <row r="567">
      <c r="C567" s="23"/>
      <c r="F567" s="23"/>
    </row>
    <row r="568">
      <c r="C568" s="23"/>
      <c r="F568" s="23"/>
    </row>
    <row r="569">
      <c r="C569" s="23"/>
      <c r="F569" s="23"/>
    </row>
    <row r="570">
      <c r="C570" s="23"/>
      <c r="F570" s="23"/>
    </row>
    <row r="571">
      <c r="C571" s="23"/>
      <c r="F571" s="23"/>
    </row>
    <row r="572">
      <c r="C572" s="23"/>
      <c r="F572" s="23"/>
    </row>
    <row r="573">
      <c r="C573" s="23"/>
      <c r="F573" s="23"/>
    </row>
    <row r="574">
      <c r="C574" s="23"/>
      <c r="F574" s="23"/>
    </row>
    <row r="575">
      <c r="C575" s="23"/>
      <c r="F575" s="23"/>
    </row>
    <row r="576">
      <c r="C576" s="23"/>
      <c r="F576" s="23"/>
    </row>
    <row r="577">
      <c r="C577" s="23"/>
      <c r="F577" s="23"/>
    </row>
    <row r="578">
      <c r="C578" s="23"/>
      <c r="F578" s="23"/>
    </row>
    <row r="579">
      <c r="C579" s="23"/>
      <c r="F579" s="23"/>
    </row>
    <row r="580">
      <c r="C580" s="23"/>
      <c r="F580" s="23"/>
    </row>
    <row r="581">
      <c r="C581" s="23"/>
      <c r="F581" s="23"/>
    </row>
    <row r="582">
      <c r="C582" s="23"/>
      <c r="F582" s="23"/>
    </row>
    <row r="583">
      <c r="C583" s="23"/>
      <c r="F583" s="23"/>
    </row>
    <row r="584">
      <c r="C584" s="23"/>
      <c r="F584" s="23"/>
    </row>
    <row r="585">
      <c r="C585" s="23"/>
      <c r="F585" s="23"/>
    </row>
    <row r="586">
      <c r="C586" s="23"/>
      <c r="F586" s="23"/>
    </row>
    <row r="587">
      <c r="C587" s="23"/>
      <c r="F587" s="23"/>
    </row>
    <row r="588">
      <c r="C588" s="23"/>
      <c r="F588" s="23"/>
    </row>
    <row r="589">
      <c r="C589" s="23"/>
      <c r="F589" s="23"/>
    </row>
    <row r="590">
      <c r="C590" s="23"/>
      <c r="F590" s="23"/>
    </row>
    <row r="591">
      <c r="C591" s="23"/>
      <c r="F591" s="23"/>
    </row>
    <row r="592">
      <c r="C592" s="23"/>
      <c r="F592" s="23"/>
    </row>
    <row r="593">
      <c r="C593" s="23"/>
      <c r="F593" s="23"/>
    </row>
    <row r="594">
      <c r="C594" s="23"/>
      <c r="F594" s="23"/>
    </row>
    <row r="595">
      <c r="C595" s="23"/>
      <c r="F595" s="23"/>
    </row>
    <row r="596">
      <c r="C596" s="23"/>
      <c r="F596" s="23"/>
    </row>
    <row r="597">
      <c r="C597" s="23"/>
      <c r="F597" s="23"/>
    </row>
    <row r="598">
      <c r="C598" s="23"/>
      <c r="F598" s="23"/>
    </row>
    <row r="599">
      <c r="C599" s="23"/>
      <c r="F599" s="23"/>
    </row>
    <row r="600">
      <c r="C600" s="23"/>
      <c r="F600" s="23"/>
    </row>
    <row r="601">
      <c r="C601" s="23"/>
      <c r="F601" s="23"/>
    </row>
    <row r="602">
      <c r="C602" s="23"/>
      <c r="F602" s="23"/>
    </row>
    <row r="603">
      <c r="C603" s="23"/>
      <c r="F603" s="23"/>
    </row>
    <row r="604">
      <c r="C604" s="23"/>
      <c r="F604" s="23"/>
    </row>
    <row r="605">
      <c r="C605" s="23"/>
      <c r="F605" s="23"/>
    </row>
    <row r="606">
      <c r="C606" s="23"/>
      <c r="F606" s="23"/>
    </row>
    <row r="607">
      <c r="C607" s="23"/>
      <c r="F607" s="23"/>
    </row>
    <row r="608">
      <c r="C608" s="23"/>
      <c r="F608" s="23"/>
    </row>
    <row r="609">
      <c r="C609" s="23"/>
      <c r="F609" s="23"/>
    </row>
    <row r="610">
      <c r="C610" s="23"/>
      <c r="F610" s="23"/>
    </row>
    <row r="611">
      <c r="C611" s="23"/>
      <c r="F611" s="23"/>
    </row>
    <row r="612">
      <c r="C612" s="23"/>
      <c r="F612" s="23"/>
    </row>
    <row r="613">
      <c r="C613" s="23"/>
      <c r="F613" s="23"/>
    </row>
    <row r="614">
      <c r="C614" s="23"/>
      <c r="F614" s="23"/>
    </row>
    <row r="615">
      <c r="C615" s="23"/>
      <c r="F615" s="23"/>
    </row>
    <row r="616">
      <c r="C616" s="23"/>
      <c r="F616" s="23"/>
    </row>
    <row r="617">
      <c r="C617" s="23"/>
      <c r="F617" s="23"/>
    </row>
    <row r="618">
      <c r="C618" s="23"/>
      <c r="F618" s="23"/>
    </row>
    <row r="619">
      <c r="C619" s="23"/>
      <c r="F619" s="23"/>
    </row>
    <row r="620">
      <c r="C620" s="23"/>
      <c r="F620" s="23"/>
    </row>
    <row r="621">
      <c r="C621" s="23"/>
      <c r="F621" s="23"/>
    </row>
    <row r="622">
      <c r="C622" s="23"/>
      <c r="F622" s="23"/>
    </row>
    <row r="623">
      <c r="C623" s="23"/>
      <c r="F623" s="23"/>
    </row>
    <row r="624">
      <c r="C624" s="23"/>
      <c r="F624" s="23"/>
    </row>
    <row r="625">
      <c r="C625" s="23"/>
      <c r="F625" s="23"/>
    </row>
    <row r="626">
      <c r="C626" s="23"/>
      <c r="F626" s="23"/>
    </row>
    <row r="627">
      <c r="C627" s="23"/>
      <c r="F627" s="23"/>
    </row>
    <row r="628">
      <c r="C628" s="23"/>
      <c r="F628" s="23"/>
    </row>
    <row r="629">
      <c r="C629" s="23"/>
      <c r="F629" s="23"/>
    </row>
    <row r="630">
      <c r="C630" s="23"/>
      <c r="F630" s="23"/>
    </row>
    <row r="631">
      <c r="C631" s="23"/>
      <c r="F631" s="23"/>
    </row>
    <row r="632">
      <c r="C632" s="23"/>
      <c r="F632" s="23"/>
    </row>
    <row r="633">
      <c r="C633" s="23"/>
      <c r="F633" s="23"/>
    </row>
    <row r="634">
      <c r="C634" s="23"/>
      <c r="F634" s="23"/>
    </row>
    <row r="635">
      <c r="C635" s="23"/>
      <c r="F635" s="23"/>
    </row>
    <row r="636">
      <c r="C636" s="23"/>
      <c r="F636" s="23"/>
    </row>
    <row r="637">
      <c r="C637" s="23"/>
      <c r="F637" s="23"/>
    </row>
    <row r="638">
      <c r="C638" s="23"/>
      <c r="F638" s="23"/>
    </row>
    <row r="639">
      <c r="C639" s="23"/>
      <c r="F639" s="23"/>
    </row>
    <row r="640">
      <c r="C640" s="23"/>
      <c r="F640" s="23"/>
    </row>
    <row r="641">
      <c r="C641" s="23"/>
      <c r="F641" s="23"/>
    </row>
    <row r="642">
      <c r="C642" s="23"/>
      <c r="F642" s="23"/>
    </row>
    <row r="643">
      <c r="C643" s="23"/>
      <c r="F643" s="23"/>
    </row>
    <row r="644">
      <c r="C644" s="23"/>
      <c r="F644" s="23"/>
    </row>
    <row r="645">
      <c r="C645" s="23"/>
      <c r="F645" s="23"/>
    </row>
    <row r="646">
      <c r="C646" s="23"/>
      <c r="F646" s="23"/>
    </row>
    <row r="647">
      <c r="C647" s="23"/>
      <c r="F647" s="23"/>
    </row>
    <row r="648">
      <c r="C648" s="23"/>
      <c r="F648" s="23"/>
    </row>
    <row r="649">
      <c r="C649" s="23"/>
      <c r="F649" s="23"/>
    </row>
    <row r="650">
      <c r="C650" s="23"/>
      <c r="F650" s="23"/>
    </row>
    <row r="651">
      <c r="C651" s="23"/>
      <c r="F651" s="23"/>
    </row>
    <row r="652">
      <c r="C652" s="23"/>
      <c r="F652" s="23"/>
    </row>
    <row r="653">
      <c r="C653" s="23"/>
      <c r="F653" s="23"/>
    </row>
    <row r="654">
      <c r="C654" s="23"/>
      <c r="F654" s="23"/>
    </row>
    <row r="655">
      <c r="C655" s="23"/>
      <c r="F655" s="23"/>
    </row>
    <row r="656">
      <c r="C656" s="23"/>
      <c r="F656" s="23"/>
    </row>
    <row r="657">
      <c r="C657" s="23"/>
      <c r="F657" s="23"/>
    </row>
    <row r="658">
      <c r="C658" s="23"/>
      <c r="F658" s="23"/>
    </row>
    <row r="659">
      <c r="C659" s="23"/>
      <c r="F659" s="23"/>
    </row>
    <row r="660">
      <c r="C660" s="23"/>
      <c r="F660" s="23"/>
    </row>
    <row r="661">
      <c r="C661" s="23"/>
      <c r="F661" s="23"/>
    </row>
    <row r="662">
      <c r="C662" s="23"/>
      <c r="F662" s="23"/>
    </row>
    <row r="663">
      <c r="C663" s="23"/>
      <c r="F663" s="23"/>
    </row>
    <row r="664">
      <c r="C664" s="23"/>
      <c r="F664" s="23"/>
    </row>
    <row r="665">
      <c r="C665" s="23"/>
      <c r="F665" s="23"/>
    </row>
    <row r="666">
      <c r="C666" s="23"/>
      <c r="F666" s="23"/>
    </row>
    <row r="667">
      <c r="C667" s="23"/>
      <c r="F667" s="23"/>
    </row>
    <row r="668">
      <c r="C668" s="23"/>
      <c r="F668" s="23"/>
    </row>
    <row r="669">
      <c r="C669" s="23"/>
      <c r="F669" s="23"/>
    </row>
    <row r="670">
      <c r="C670" s="23"/>
      <c r="F670" s="23"/>
    </row>
    <row r="671">
      <c r="C671" s="23"/>
      <c r="F671" s="23"/>
    </row>
    <row r="672">
      <c r="C672" s="23"/>
      <c r="F672" s="23"/>
    </row>
    <row r="673">
      <c r="C673" s="23"/>
      <c r="F673" s="23"/>
    </row>
    <row r="674">
      <c r="C674" s="23"/>
      <c r="F674" s="23"/>
    </row>
    <row r="675">
      <c r="C675" s="23"/>
      <c r="F675" s="23"/>
    </row>
    <row r="676">
      <c r="C676" s="23"/>
      <c r="F676" s="23"/>
    </row>
    <row r="677">
      <c r="C677" s="23"/>
      <c r="F677" s="23"/>
    </row>
    <row r="678">
      <c r="C678" s="23"/>
      <c r="F678" s="23"/>
    </row>
    <row r="679">
      <c r="C679" s="23"/>
      <c r="F679" s="23"/>
    </row>
    <row r="680">
      <c r="C680" s="23"/>
      <c r="F680" s="23"/>
    </row>
    <row r="681">
      <c r="C681" s="23"/>
      <c r="F681" s="23"/>
    </row>
    <row r="682">
      <c r="C682" s="23"/>
      <c r="F682" s="23"/>
    </row>
    <row r="683">
      <c r="C683" s="23"/>
      <c r="F683" s="23"/>
    </row>
    <row r="684">
      <c r="C684" s="23"/>
      <c r="F684" s="23"/>
    </row>
    <row r="685">
      <c r="C685" s="23"/>
      <c r="F685" s="23"/>
    </row>
    <row r="686">
      <c r="C686" s="23"/>
      <c r="F686" s="23"/>
    </row>
    <row r="687">
      <c r="C687" s="23"/>
      <c r="F687" s="23"/>
    </row>
    <row r="688">
      <c r="C688" s="23"/>
      <c r="F688" s="23"/>
    </row>
    <row r="689">
      <c r="C689" s="23"/>
      <c r="F689" s="23"/>
    </row>
    <row r="690">
      <c r="C690" s="23"/>
      <c r="F690" s="23"/>
    </row>
    <row r="691">
      <c r="C691" s="23"/>
      <c r="F691" s="23"/>
    </row>
    <row r="692">
      <c r="C692" s="23"/>
      <c r="F692" s="23"/>
    </row>
    <row r="693">
      <c r="C693" s="23"/>
      <c r="F693" s="23"/>
    </row>
    <row r="694">
      <c r="C694" s="23"/>
      <c r="F694" s="23"/>
    </row>
    <row r="695">
      <c r="C695" s="23"/>
      <c r="F695" s="23"/>
    </row>
    <row r="696">
      <c r="C696" s="23"/>
      <c r="F696" s="23"/>
    </row>
    <row r="697">
      <c r="C697" s="23"/>
      <c r="F697" s="23"/>
    </row>
    <row r="698">
      <c r="C698" s="23"/>
      <c r="F698" s="23"/>
    </row>
    <row r="699">
      <c r="C699" s="23"/>
      <c r="F699" s="23"/>
    </row>
    <row r="700">
      <c r="C700" s="23"/>
      <c r="F700" s="23"/>
    </row>
    <row r="701">
      <c r="C701" s="23"/>
      <c r="F701" s="23"/>
    </row>
    <row r="702">
      <c r="C702" s="23"/>
      <c r="F702" s="23"/>
    </row>
    <row r="703">
      <c r="C703" s="23"/>
      <c r="F703" s="23"/>
    </row>
    <row r="704">
      <c r="C704" s="23"/>
      <c r="F704" s="23"/>
    </row>
    <row r="705">
      <c r="C705" s="23"/>
      <c r="F705" s="23"/>
    </row>
    <row r="706">
      <c r="C706" s="23"/>
      <c r="F706" s="23"/>
    </row>
    <row r="707">
      <c r="C707" s="23"/>
      <c r="F707" s="23"/>
    </row>
    <row r="708">
      <c r="C708" s="23"/>
      <c r="F708" s="23"/>
    </row>
    <row r="709">
      <c r="C709" s="23"/>
      <c r="F709" s="23"/>
    </row>
    <row r="710">
      <c r="C710" s="23"/>
      <c r="F710" s="23"/>
    </row>
    <row r="711">
      <c r="C711" s="23"/>
      <c r="F711" s="23"/>
    </row>
    <row r="712">
      <c r="C712" s="23"/>
      <c r="F712" s="23"/>
    </row>
    <row r="713">
      <c r="C713" s="23"/>
      <c r="F713" s="23"/>
    </row>
    <row r="714">
      <c r="C714" s="23"/>
      <c r="F714" s="23"/>
    </row>
    <row r="715">
      <c r="C715" s="23"/>
      <c r="F715" s="23"/>
    </row>
    <row r="716">
      <c r="C716" s="23"/>
      <c r="F716" s="23"/>
    </row>
    <row r="717">
      <c r="C717" s="23"/>
      <c r="F717" s="23"/>
    </row>
    <row r="718">
      <c r="C718" s="23"/>
      <c r="F718" s="23"/>
    </row>
    <row r="719">
      <c r="C719" s="23"/>
      <c r="F719" s="23"/>
    </row>
    <row r="720">
      <c r="C720" s="23"/>
      <c r="F720" s="23"/>
    </row>
    <row r="721">
      <c r="C721" s="23"/>
      <c r="F721" s="23"/>
    </row>
    <row r="722">
      <c r="C722" s="23"/>
      <c r="F722" s="23"/>
    </row>
    <row r="723">
      <c r="C723" s="23"/>
      <c r="F723" s="23"/>
    </row>
    <row r="724">
      <c r="C724" s="23"/>
      <c r="F724" s="23"/>
    </row>
    <row r="725">
      <c r="C725" s="23"/>
      <c r="F725" s="23"/>
    </row>
    <row r="726">
      <c r="C726" s="23"/>
      <c r="F726" s="23"/>
    </row>
    <row r="727">
      <c r="C727" s="23"/>
      <c r="F727" s="23"/>
    </row>
    <row r="728">
      <c r="C728" s="23"/>
      <c r="F728" s="23"/>
    </row>
    <row r="729">
      <c r="C729" s="23"/>
      <c r="F729" s="23"/>
    </row>
    <row r="730">
      <c r="C730" s="23"/>
      <c r="F730" s="23"/>
    </row>
    <row r="731">
      <c r="C731" s="23"/>
      <c r="F731" s="23"/>
    </row>
    <row r="732">
      <c r="C732" s="23"/>
      <c r="F732" s="23"/>
    </row>
    <row r="733">
      <c r="C733" s="23"/>
      <c r="F733" s="23"/>
    </row>
    <row r="734">
      <c r="C734" s="23"/>
      <c r="F734" s="23"/>
    </row>
    <row r="735">
      <c r="C735" s="23"/>
      <c r="F735" s="23"/>
    </row>
    <row r="736">
      <c r="C736" s="23"/>
      <c r="F736" s="23"/>
    </row>
    <row r="737">
      <c r="C737" s="23"/>
      <c r="F737" s="23"/>
    </row>
    <row r="738">
      <c r="C738" s="23"/>
      <c r="F738" s="23"/>
    </row>
    <row r="739">
      <c r="C739" s="23"/>
      <c r="F739" s="23"/>
    </row>
    <row r="740">
      <c r="C740" s="23"/>
      <c r="F740" s="23"/>
    </row>
    <row r="741">
      <c r="C741" s="23"/>
      <c r="F741" s="23"/>
    </row>
    <row r="742">
      <c r="C742" s="23"/>
      <c r="F742" s="23"/>
    </row>
    <row r="743">
      <c r="C743" s="23"/>
      <c r="F743" s="23"/>
    </row>
    <row r="744">
      <c r="C744" s="23"/>
      <c r="F744" s="23"/>
    </row>
    <row r="745">
      <c r="C745" s="23"/>
      <c r="F745" s="23"/>
    </row>
    <row r="746">
      <c r="C746" s="23"/>
      <c r="F746" s="23"/>
    </row>
    <row r="747">
      <c r="C747" s="23"/>
      <c r="F747" s="23"/>
    </row>
    <row r="748">
      <c r="C748" s="23"/>
      <c r="F748" s="23"/>
    </row>
    <row r="749">
      <c r="C749" s="23"/>
      <c r="F749" s="23"/>
    </row>
    <row r="750">
      <c r="C750" s="23"/>
      <c r="F750" s="23"/>
    </row>
    <row r="751">
      <c r="C751" s="23"/>
      <c r="F751" s="23"/>
    </row>
    <row r="752">
      <c r="C752" s="23"/>
      <c r="F752" s="23"/>
    </row>
    <row r="753">
      <c r="C753" s="23"/>
      <c r="F753" s="23"/>
    </row>
    <row r="754">
      <c r="C754" s="23"/>
      <c r="F754" s="23"/>
    </row>
    <row r="755">
      <c r="C755" s="23"/>
      <c r="F755" s="23"/>
    </row>
    <row r="756">
      <c r="C756" s="23"/>
      <c r="F756" s="23"/>
    </row>
    <row r="757">
      <c r="C757" s="23"/>
      <c r="F757" s="23"/>
    </row>
    <row r="758">
      <c r="C758" s="23"/>
      <c r="F758" s="23"/>
    </row>
    <row r="759">
      <c r="C759" s="23"/>
      <c r="F759" s="23"/>
    </row>
    <row r="760">
      <c r="C760" s="23"/>
      <c r="F760" s="23"/>
    </row>
    <row r="761">
      <c r="C761" s="23"/>
      <c r="F761" s="23"/>
    </row>
    <row r="762">
      <c r="C762" s="23"/>
      <c r="F762" s="23"/>
    </row>
    <row r="763">
      <c r="C763" s="23"/>
      <c r="F763" s="23"/>
    </row>
    <row r="764">
      <c r="C764" s="23"/>
      <c r="F764" s="23"/>
    </row>
    <row r="765">
      <c r="C765" s="23"/>
      <c r="F765" s="23"/>
    </row>
    <row r="766">
      <c r="C766" s="23"/>
      <c r="F766" s="23"/>
    </row>
    <row r="767">
      <c r="C767" s="23"/>
      <c r="F767" s="23"/>
    </row>
    <row r="768">
      <c r="C768" s="23"/>
      <c r="F768" s="23"/>
    </row>
    <row r="769">
      <c r="C769" s="23"/>
      <c r="F769" s="23"/>
    </row>
    <row r="770">
      <c r="C770" s="23"/>
      <c r="F770" s="23"/>
    </row>
    <row r="771">
      <c r="C771" s="23"/>
      <c r="F771" s="23"/>
    </row>
    <row r="772">
      <c r="C772" s="23"/>
      <c r="F772" s="23"/>
    </row>
    <row r="773">
      <c r="C773" s="23"/>
      <c r="F773" s="23"/>
    </row>
    <row r="774">
      <c r="C774" s="23"/>
      <c r="F774" s="23"/>
    </row>
    <row r="775">
      <c r="C775" s="23"/>
      <c r="F775" s="23"/>
    </row>
    <row r="776">
      <c r="C776" s="23"/>
      <c r="F776" s="23"/>
    </row>
    <row r="777">
      <c r="C777" s="23"/>
      <c r="F777" s="23"/>
    </row>
    <row r="778">
      <c r="C778" s="23"/>
      <c r="F778" s="23"/>
    </row>
    <row r="779">
      <c r="C779" s="23"/>
      <c r="F779" s="23"/>
    </row>
    <row r="780">
      <c r="C780" s="23"/>
      <c r="F780" s="23"/>
    </row>
    <row r="781">
      <c r="C781" s="23"/>
      <c r="F781" s="23"/>
    </row>
    <row r="782">
      <c r="C782" s="23"/>
      <c r="F782" s="23"/>
    </row>
    <row r="783">
      <c r="C783" s="23"/>
      <c r="F783" s="23"/>
    </row>
    <row r="784">
      <c r="C784" s="23"/>
      <c r="F784" s="23"/>
    </row>
    <row r="785">
      <c r="C785" s="23"/>
      <c r="F785" s="23"/>
    </row>
    <row r="786">
      <c r="C786" s="23"/>
      <c r="F786" s="23"/>
    </row>
    <row r="787">
      <c r="C787" s="23"/>
      <c r="F787" s="23"/>
    </row>
    <row r="788">
      <c r="C788" s="23"/>
      <c r="F788" s="23"/>
    </row>
    <row r="789">
      <c r="C789" s="23"/>
      <c r="F789" s="23"/>
    </row>
    <row r="790">
      <c r="C790" s="23"/>
      <c r="F790" s="23"/>
    </row>
    <row r="791">
      <c r="C791" s="23"/>
      <c r="F791" s="23"/>
    </row>
    <row r="792">
      <c r="C792" s="23"/>
      <c r="F792" s="23"/>
    </row>
    <row r="793">
      <c r="C793" s="23"/>
      <c r="F793" s="23"/>
    </row>
    <row r="794">
      <c r="C794" s="23"/>
      <c r="F794" s="23"/>
    </row>
    <row r="795">
      <c r="C795" s="23"/>
      <c r="F795" s="23"/>
    </row>
    <row r="796">
      <c r="C796" s="23"/>
      <c r="F796" s="23"/>
    </row>
    <row r="797">
      <c r="C797" s="23"/>
      <c r="F797" s="23"/>
    </row>
    <row r="798">
      <c r="C798" s="23"/>
      <c r="F798" s="23"/>
    </row>
    <row r="799">
      <c r="C799" s="23"/>
      <c r="F799" s="23"/>
    </row>
    <row r="800">
      <c r="C800" s="23"/>
      <c r="F800" s="23"/>
    </row>
    <row r="801">
      <c r="C801" s="23"/>
      <c r="F801" s="23"/>
    </row>
    <row r="802">
      <c r="C802" s="23"/>
      <c r="F802" s="23"/>
    </row>
    <row r="803">
      <c r="C803" s="23"/>
      <c r="F803" s="23"/>
    </row>
    <row r="804">
      <c r="C804" s="23"/>
      <c r="F804" s="23"/>
    </row>
    <row r="805">
      <c r="C805" s="23"/>
      <c r="F805" s="23"/>
    </row>
    <row r="806">
      <c r="C806" s="23"/>
      <c r="F806" s="23"/>
    </row>
    <row r="807">
      <c r="C807" s="23"/>
      <c r="F807" s="23"/>
    </row>
    <row r="808">
      <c r="C808" s="23"/>
      <c r="F808" s="23"/>
    </row>
    <row r="809">
      <c r="C809" s="23"/>
      <c r="F809" s="23"/>
    </row>
    <row r="810">
      <c r="C810" s="23"/>
      <c r="F810" s="23"/>
    </row>
    <row r="811">
      <c r="C811" s="23"/>
      <c r="F811" s="23"/>
    </row>
    <row r="812">
      <c r="C812" s="23"/>
      <c r="F812" s="23"/>
    </row>
    <row r="813">
      <c r="C813" s="23"/>
      <c r="F813" s="23"/>
    </row>
    <row r="814">
      <c r="C814" s="23"/>
      <c r="F814" s="23"/>
    </row>
    <row r="815">
      <c r="C815" s="23"/>
      <c r="F815" s="23"/>
    </row>
    <row r="816">
      <c r="C816" s="23"/>
      <c r="F816" s="23"/>
    </row>
    <row r="817">
      <c r="C817" s="23"/>
      <c r="F817" s="23"/>
    </row>
    <row r="818">
      <c r="C818" s="23"/>
      <c r="F818" s="23"/>
    </row>
    <row r="819">
      <c r="C819" s="23"/>
      <c r="F819" s="23"/>
    </row>
    <row r="820">
      <c r="C820" s="23"/>
      <c r="F820" s="23"/>
    </row>
    <row r="821">
      <c r="C821" s="23"/>
      <c r="F821" s="23"/>
    </row>
    <row r="822">
      <c r="C822" s="23"/>
      <c r="F822" s="23"/>
    </row>
    <row r="823">
      <c r="C823" s="23"/>
      <c r="F823" s="23"/>
    </row>
    <row r="824">
      <c r="C824" s="23"/>
      <c r="F824" s="23"/>
    </row>
    <row r="825">
      <c r="C825" s="23"/>
      <c r="F825" s="23"/>
    </row>
    <row r="826">
      <c r="C826" s="23"/>
      <c r="F826" s="23"/>
    </row>
    <row r="827">
      <c r="C827" s="23"/>
      <c r="F827" s="23"/>
    </row>
    <row r="828">
      <c r="C828" s="23"/>
      <c r="F828" s="23"/>
    </row>
    <row r="829">
      <c r="C829" s="23"/>
      <c r="F829" s="23"/>
    </row>
    <row r="830">
      <c r="C830" s="23"/>
      <c r="F830" s="23"/>
    </row>
    <row r="831">
      <c r="C831" s="23"/>
      <c r="F831" s="23"/>
    </row>
    <row r="832">
      <c r="C832" s="23"/>
      <c r="F832" s="23"/>
    </row>
    <row r="833">
      <c r="C833" s="23"/>
      <c r="F833" s="23"/>
    </row>
    <row r="834">
      <c r="C834" s="23"/>
      <c r="F834" s="23"/>
    </row>
    <row r="835">
      <c r="C835" s="23"/>
      <c r="F835" s="23"/>
    </row>
    <row r="836">
      <c r="C836" s="23"/>
      <c r="F836" s="23"/>
    </row>
    <row r="837">
      <c r="C837" s="23"/>
      <c r="F837" s="23"/>
    </row>
    <row r="838">
      <c r="C838" s="23"/>
      <c r="F838" s="23"/>
    </row>
    <row r="839">
      <c r="C839" s="23"/>
      <c r="F839" s="23"/>
    </row>
    <row r="840">
      <c r="C840" s="23"/>
      <c r="F840" s="23"/>
    </row>
    <row r="841">
      <c r="C841" s="23"/>
      <c r="F841" s="23"/>
    </row>
    <row r="842">
      <c r="C842" s="23"/>
      <c r="F842" s="23"/>
    </row>
    <row r="843">
      <c r="C843" s="23"/>
      <c r="F843" s="23"/>
    </row>
    <row r="844">
      <c r="C844" s="23"/>
      <c r="F844" s="23"/>
    </row>
    <row r="845">
      <c r="C845" s="23"/>
      <c r="F845" s="23"/>
    </row>
    <row r="846">
      <c r="C846" s="23"/>
      <c r="F846" s="23"/>
    </row>
    <row r="847">
      <c r="C847" s="23"/>
      <c r="F847" s="23"/>
    </row>
    <row r="848">
      <c r="C848" s="23"/>
      <c r="F848" s="23"/>
    </row>
    <row r="849">
      <c r="C849" s="23"/>
      <c r="F849" s="23"/>
    </row>
    <row r="850">
      <c r="C850" s="23"/>
      <c r="F850" s="23"/>
    </row>
    <row r="851">
      <c r="C851" s="23"/>
      <c r="F851" s="23"/>
    </row>
    <row r="852">
      <c r="C852" s="23"/>
      <c r="F852" s="23"/>
    </row>
    <row r="853">
      <c r="C853" s="23"/>
      <c r="F853" s="23"/>
    </row>
    <row r="854">
      <c r="C854" s="23"/>
      <c r="F854" s="23"/>
    </row>
    <row r="855">
      <c r="C855" s="23"/>
      <c r="F855" s="23"/>
    </row>
    <row r="856">
      <c r="C856" s="23"/>
      <c r="F856" s="23"/>
    </row>
    <row r="857">
      <c r="C857" s="23"/>
      <c r="F857" s="23"/>
    </row>
    <row r="858">
      <c r="C858" s="23"/>
      <c r="F858" s="23"/>
    </row>
    <row r="859">
      <c r="C859" s="23"/>
      <c r="F859" s="23"/>
    </row>
    <row r="860">
      <c r="C860" s="23"/>
      <c r="F860" s="23"/>
    </row>
    <row r="861">
      <c r="C861" s="23"/>
      <c r="F861" s="23"/>
    </row>
    <row r="862">
      <c r="C862" s="23"/>
      <c r="F862" s="23"/>
    </row>
    <row r="863">
      <c r="C863" s="23"/>
      <c r="F863" s="23"/>
    </row>
    <row r="864">
      <c r="C864" s="23"/>
      <c r="F864" s="23"/>
    </row>
    <row r="865">
      <c r="C865" s="23"/>
      <c r="F865" s="23"/>
    </row>
    <row r="866">
      <c r="C866" s="23"/>
      <c r="F866" s="23"/>
    </row>
    <row r="867">
      <c r="C867" s="23"/>
      <c r="F867" s="23"/>
    </row>
    <row r="868">
      <c r="C868" s="23"/>
      <c r="F868" s="23"/>
    </row>
    <row r="869">
      <c r="C869" s="23"/>
      <c r="F869" s="23"/>
    </row>
    <row r="870">
      <c r="C870" s="23"/>
      <c r="F870" s="23"/>
    </row>
    <row r="871">
      <c r="C871" s="23"/>
      <c r="F871" s="23"/>
    </row>
    <row r="872">
      <c r="C872" s="23"/>
      <c r="F872" s="23"/>
    </row>
    <row r="873">
      <c r="C873" s="23"/>
      <c r="F873" s="23"/>
    </row>
    <row r="874">
      <c r="C874" s="23"/>
      <c r="F874" s="23"/>
    </row>
    <row r="875">
      <c r="C875" s="23"/>
      <c r="F875" s="23"/>
    </row>
    <row r="876">
      <c r="C876" s="23"/>
      <c r="F876" s="23"/>
    </row>
    <row r="877">
      <c r="C877" s="23"/>
      <c r="F877" s="23"/>
    </row>
    <row r="878">
      <c r="C878" s="23"/>
      <c r="F878" s="23"/>
    </row>
    <row r="879">
      <c r="C879" s="23"/>
      <c r="F879" s="23"/>
    </row>
    <row r="880">
      <c r="C880" s="23"/>
      <c r="F880" s="23"/>
    </row>
    <row r="881">
      <c r="C881" s="23"/>
      <c r="F881" s="23"/>
    </row>
    <row r="882">
      <c r="C882" s="23"/>
      <c r="F882" s="23"/>
    </row>
    <row r="883">
      <c r="C883" s="23"/>
      <c r="F883" s="23"/>
    </row>
    <row r="884">
      <c r="C884" s="23"/>
      <c r="F884" s="23"/>
    </row>
    <row r="885">
      <c r="C885" s="23"/>
      <c r="F885" s="23"/>
    </row>
    <row r="886">
      <c r="C886" s="23"/>
      <c r="F886" s="23"/>
    </row>
    <row r="887">
      <c r="C887" s="23"/>
      <c r="F887" s="23"/>
    </row>
    <row r="888">
      <c r="C888" s="23"/>
      <c r="F888" s="23"/>
    </row>
    <row r="889">
      <c r="C889" s="23"/>
      <c r="F889" s="23"/>
    </row>
    <row r="890">
      <c r="C890" s="23"/>
      <c r="F890" s="23"/>
    </row>
    <row r="891">
      <c r="C891" s="23"/>
      <c r="F891" s="23"/>
    </row>
    <row r="892">
      <c r="C892" s="23"/>
      <c r="F892" s="23"/>
    </row>
    <row r="893">
      <c r="C893" s="23"/>
      <c r="F893" s="23"/>
    </row>
    <row r="894">
      <c r="C894" s="23"/>
      <c r="F894" s="23"/>
    </row>
    <row r="895">
      <c r="C895" s="23"/>
      <c r="F895" s="23"/>
    </row>
    <row r="896">
      <c r="C896" s="23"/>
      <c r="F896" s="23"/>
    </row>
    <row r="897">
      <c r="C897" s="23"/>
      <c r="F897" s="23"/>
    </row>
    <row r="898">
      <c r="C898" s="23"/>
      <c r="F898" s="23"/>
    </row>
    <row r="899">
      <c r="C899" s="23"/>
      <c r="F899" s="23"/>
    </row>
    <row r="900">
      <c r="C900" s="23"/>
      <c r="F900" s="23"/>
    </row>
    <row r="901">
      <c r="C901" s="23"/>
      <c r="F901" s="23"/>
    </row>
    <row r="902">
      <c r="C902" s="23"/>
      <c r="F902" s="23"/>
    </row>
    <row r="903">
      <c r="C903" s="23"/>
      <c r="F903" s="23"/>
    </row>
    <row r="904">
      <c r="C904" s="23"/>
      <c r="F904" s="23"/>
    </row>
    <row r="905">
      <c r="C905" s="23"/>
      <c r="F905" s="23"/>
    </row>
    <row r="906">
      <c r="C906" s="23"/>
      <c r="F906" s="23"/>
    </row>
    <row r="907">
      <c r="C907" s="23"/>
      <c r="F907" s="23"/>
    </row>
    <row r="908">
      <c r="C908" s="23"/>
      <c r="F908" s="23"/>
    </row>
    <row r="909">
      <c r="C909" s="23"/>
      <c r="F909" s="23"/>
    </row>
    <row r="910">
      <c r="C910" s="23"/>
      <c r="F910" s="23"/>
    </row>
    <row r="911">
      <c r="C911" s="23"/>
      <c r="F911" s="23"/>
    </row>
    <row r="912">
      <c r="C912" s="23"/>
      <c r="F912" s="23"/>
    </row>
    <row r="913">
      <c r="C913" s="23"/>
      <c r="F913" s="23"/>
    </row>
    <row r="914">
      <c r="C914" s="23"/>
      <c r="F914" s="23"/>
    </row>
    <row r="915">
      <c r="C915" s="23"/>
      <c r="F915" s="23"/>
    </row>
    <row r="916">
      <c r="C916" s="23"/>
      <c r="F916" s="23"/>
    </row>
    <row r="917">
      <c r="C917" s="23"/>
      <c r="F917" s="23"/>
    </row>
    <row r="918">
      <c r="C918" s="23"/>
      <c r="F918" s="23"/>
    </row>
    <row r="919">
      <c r="C919" s="23"/>
      <c r="F919" s="23"/>
    </row>
    <row r="920">
      <c r="C920" s="23"/>
      <c r="F920" s="23"/>
    </row>
    <row r="921">
      <c r="C921" s="23"/>
      <c r="F921" s="23"/>
    </row>
    <row r="922">
      <c r="C922" s="23"/>
      <c r="F922" s="23"/>
    </row>
    <row r="923">
      <c r="C923" s="23"/>
      <c r="F923" s="23"/>
    </row>
    <row r="924">
      <c r="C924" s="23"/>
      <c r="F924" s="23"/>
    </row>
    <row r="925">
      <c r="C925" s="23"/>
      <c r="F925" s="23"/>
    </row>
    <row r="926">
      <c r="C926" s="23"/>
      <c r="F926" s="23"/>
    </row>
    <row r="927">
      <c r="C927" s="23"/>
      <c r="F927" s="23"/>
    </row>
    <row r="928">
      <c r="C928" s="23"/>
      <c r="F928" s="23"/>
    </row>
    <row r="929">
      <c r="C929" s="23"/>
      <c r="F929" s="23"/>
    </row>
    <row r="930">
      <c r="C930" s="23"/>
      <c r="F930" s="23"/>
    </row>
    <row r="931">
      <c r="C931" s="23"/>
      <c r="F931" s="23"/>
    </row>
    <row r="932">
      <c r="C932" s="23"/>
      <c r="F932" s="23"/>
    </row>
    <row r="933">
      <c r="C933" s="23"/>
      <c r="F933" s="23"/>
    </row>
    <row r="934">
      <c r="C934" s="23"/>
      <c r="F934" s="23"/>
    </row>
    <row r="935">
      <c r="C935" s="23"/>
      <c r="F935" s="23"/>
    </row>
    <row r="936">
      <c r="C936" s="23"/>
      <c r="F936" s="23"/>
    </row>
    <row r="937">
      <c r="C937" s="23"/>
      <c r="F937" s="23"/>
    </row>
    <row r="938">
      <c r="C938" s="23"/>
      <c r="F938" s="23"/>
    </row>
    <row r="939">
      <c r="C939" s="23"/>
      <c r="F939" s="23"/>
    </row>
    <row r="940">
      <c r="C940" s="23"/>
      <c r="F940" s="23"/>
    </row>
    <row r="941">
      <c r="C941" s="23"/>
      <c r="F941" s="23"/>
    </row>
    <row r="942">
      <c r="C942" s="23"/>
      <c r="F942" s="23"/>
    </row>
    <row r="943">
      <c r="C943" s="23"/>
      <c r="F943" s="23"/>
    </row>
    <row r="944">
      <c r="C944" s="23"/>
      <c r="F944" s="23"/>
    </row>
    <row r="945">
      <c r="C945" s="23"/>
      <c r="F945" s="23"/>
    </row>
    <row r="946">
      <c r="C946" s="23"/>
      <c r="F946" s="23"/>
    </row>
    <row r="947">
      <c r="C947" s="23"/>
      <c r="F947" s="23"/>
    </row>
    <row r="948">
      <c r="C948" s="23"/>
      <c r="F948" s="23"/>
    </row>
    <row r="949">
      <c r="C949" s="23"/>
      <c r="F949" s="23"/>
    </row>
    <row r="950">
      <c r="C950" s="23"/>
      <c r="F950" s="23"/>
    </row>
    <row r="951">
      <c r="C951" s="23"/>
      <c r="F951" s="23"/>
    </row>
    <row r="952">
      <c r="C952" s="23"/>
      <c r="F952" s="23"/>
    </row>
    <row r="953">
      <c r="C953" s="23"/>
      <c r="F953" s="23"/>
    </row>
    <row r="954">
      <c r="C954" s="23"/>
      <c r="F954" s="23"/>
    </row>
    <row r="955">
      <c r="C955" s="23"/>
      <c r="F955" s="23"/>
    </row>
    <row r="956">
      <c r="C956" s="23"/>
      <c r="F956" s="23"/>
    </row>
    <row r="957">
      <c r="C957" s="23"/>
      <c r="F957" s="23"/>
    </row>
    <row r="958">
      <c r="C958" s="23"/>
      <c r="F958" s="23"/>
    </row>
    <row r="959">
      <c r="C959" s="23"/>
      <c r="F959" s="23"/>
    </row>
    <row r="960">
      <c r="C960" s="23"/>
      <c r="F960" s="23"/>
    </row>
    <row r="961">
      <c r="C961" s="23"/>
      <c r="F961" s="23"/>
    </row>
    <row r="962">
      <c r="C962" s="23"/>
      <c r="F962" s="23"/>
    </row>
    <row r="963">
      <c r="C963" s="23"/>
      <c r="F963" s="23"/>
    </row>
    <row r="964">
      <c r="C964" s="23"/>
      <c r="F964" s="23"/>
    </row>
    <row r="965">
      <c r="C965" s="23"/>
      <c r="F965" s="23"/>
    </row>
    <row r="966">
      <c r="C966" s="23"/>
      <c r="F966" s="23"/>
    </row>
    <row r="967">
      <c r="C967" s="23"/>
      <c r="F967" s="23"/>
    </row>
    <row r="968">
      <c r="C968" s="23"/>
      <c r="F968" s="23"/>
    </row>
    <row r="969">
      <c r="C969" s="23"/>
      <c r="F969" s="23"/>
    </row>
    <row r="970">
      <c r="C970" s="23"/>
      <c r="F970" s="23"/>
    </row>
    <row r="971">
      <c r="C971" s="23"/>
      <c r="F971" s="23"/>
    </row>
    <row r="972">
      <c r="C972" s="23"/>
      <c r="F972" s="23"/>
    </row>
    <row r="973">
      <c r="C973" s="23"/>
      <c r="F973" s="23"/>
    </row>
    <row r="974">
      <c r="C974" s="23"/>
      <c r="F974" s="23"/>
    </row>
    <row r="975">
      <c r="C975" s="23"/>
      <c r="F975" s="23"/>
    </row>
    <row r="976">
      <c r="C976" s="23"/>
      <c r="F976" s="23"/>
    </row>
    <row r="977">
      <c r="C977" s="23"/>
      <c r="F977" s="23"/>
    </row>
    <row r="978">
      <c r="C978" s="23"/>
      <c r="F978" s="23"/>
    </row>
    <row r="979">
      <c r="C979" s="23"/>
      <c r="F979" s="23"/>
    </row>
    <row r="980">
      <c r="C980" s="23"/>
      <c r="F980" s="23"/>
    </row>
    <row r="981">
      <c r="C981" s="23"/>
      <c r="F981" s="23"/>
    </row>
    <row r="982">
      <c r="C982" s="23"/>
      <c r="F982" s="23"/>
    </row>
    <row r="983">
      <c r="C983" s="23"/>
      <c r="F983" s="23"/>
    </row>
    <row r="984">
      <c r="C984" s="23"/>
      <c r="F984" s="23"/>
    </row>
    <row r="985">
      <c r="C985" s="23"/>
      <c r="F985" s="23"/>
    </row>
    <row r="986">
      <c r="C986" s="23"/>
      <c r="F986" s="23"/>
    </row>
    <row r="987">
      <c r="C987" s="23"/>
      <c r="F987" s="23"/>
    </row>
    <row r="988">
      <c r="C988" s="23"/>
      <c r="F988" s="23"/>
    </row>
    <row r="989">
      <c r="C989" s="23"/>
      <c r="F989" s="23"/>
    </row>
    <row r="990">
      <c r="C990" s="23"/>
      <c r="F990" s="23"/>
    </row>
    <row r="991">
      <c r="C991" s="23"/>
      <c r="F991" s="23"/>
    </row>
    <row r="992">
      <c r="C992" s="23"/>
      <c r="F992" s="23"/>
    </row>
    <row r="993">
      <c r="C993" s="23"/>
      <c r="F993" s="23"/>
    </row>
    <row r="994">
      <c r="C994" s="23"/>
      <c r="F994" s="23"/>
    </row>
    <row r="995">
      <c r="C995" s="23"/>
      <c r="F995" s="23"/>
    </row>
    <row r="996">
      <c r="C996" s="23"/>
      <c r="F996" s="23"/>
    </row>
    <row r="997">
      <c r="C997" s="23"/>
      <c r="F997" s="23"/>
    </row>
    <row r="998">
      <c r="C998" s="23"/>
      <c r="F998" s="23"/>
    </row>
    <row r="999">
      <c r="C999" s="23"/>
      <c r="F999" s="23"/>
    </row>
    <row r="1000">
      <c r="C1000" s="23"/>
      <c r="F1000" s="23"/>
    </row>
  </sheetData>
  <mergeCells count="2">
    <mergeCell ref="B1:J1"/>
    <mergeCell ref="K1:R1"/>
  </mergeCells>
  <dataValidations>
    <dataValidation type="list" allowBlank="1" sqref="I3:I40">
      <formula1>"non renseigné,public,privé,HIA,ESPIC"</formula1>
    </dataValidation>
    <dataValidation type="list" allowBlank="1" sqref="J32:J40">
      <formula1>"non renseigné,CHU/CHR,siège de SAMU,siège de SMUR"</formula1>
    </dataValidation>
    <dataValidation type="list" allowBlank="1" sqref="J3:J31">
      <formula1>"non renseigné,CHU/CHR,siège de SAMU,siège de SMUR,autre"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5.43"/>
  </cols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A3" s="4" t="s">
        <v>2255</v>
      </c>
      <c r="B3" s="4" t="s">
        <v>2257</v>
      </c>
      <c r="C3" s="16" t="s">
        <v>2259</v>
      </c>
      <c r="E3" s="4" t="s">
        <v>2261</v>
      </c>
      <c r="F3" s="16" t="s">
        <v>2263</v>
      </c>
      <c r="G3" s="4" t="s">
        <v>2264</v>
      </c>
      <c r="H3" s="4" t="s">
        <v>69</v>
      </c>
      <c r="I3" s="17" t="s">
        <v>57</v>
      </c>
      <c r="J3" s="4" t="s">
        <v>71</v>
      </c>
      <c r="K3" s="4" t="s">
        <v>2289</v>
      </c>
      <c r="L3" s="4">
        <v>42.934037</v>
      </c>
      <c r="M3" s="4">
        <v>1.848908</v>
      </c>
      <c r="N3" s="4" t="s">
        <v>2291</v>
      </c>
      <c r="O3" s="4">
        <v>0.78</v>
      </c>
      <c r="P3" s="4" t="s">
        <v>61</v>
      </c>
      <c r="Q3" s="4" t="s">
        <v>2292</v>
      </c>
      <c r="R3" s="16" t="s">
        <v>2293</v>
      </c>
    </row>
    <row r="4">
      <c r="A4" s="4" t="s">
        <v>2255</v>
      </c>
      <c r="B4" s="4" t="s">
        <v>2295</v>
      </c>
      <c r="C4" s="16" t="s">
        <v>2296</v>
      </c>
      <c r="D4" s="4" t="s">
        <v>2297</v>
      </c>
      <c r="E4" s="4" t="s">
        <v>2299</v>
      </c>
      <c r="F4" s="16" t="s">
        <v>2300</v>
      </c>
      <c r="G4" s="4" t="s">
        <v>2301</v>
      </c>
      <c r="H4" s="4" t="s">
        <v>69</v>
      </c>
      <c r="I4" s="17" t="s">
        <v>57</v>
      </c>
      <c r="J4" s="4" t="s">
        <v>106</v>
      </c>
      <c r="K4" s="4" t="s">
        <v>2307</v>
      </c>
      <c r="L4" s="4">
        <v>43.028532</v>
      </c>
      <c r="M4" s="4">
        <v>1.61617</v>
      </c>
      <c r="N4" s="4" t="s">
        <v>2309</v>
      </c>
      <c r="O4" s="4">
        <v>0.91</v>
      </c>
      <c r="P4" s="4" t="s">
        <v>233</v>
      </c>
      <c r="Q4" s="4" t="s">
        <v>2292</v>
      </c>
      <c r="R4" s="16" t="s">
        <v>2313</v>
      </c>
    </row>
    <row r="5">
      <c r="A5" s="4" t="s">
        <v>2255</v>
      </c>
      <c r="B5" s="4" t="s">
        <v>2317</v>
      </c>
      <c r="C5" s="16" t="s">
        <v>2319</v>
      </c>
      <c r="D5" s="4" t="s">
        <v>2320</v>
      </c>
      <c r="F5" s="16" t="s">
        <v>2321</v>
      </c>
      <c r="G5" s="4" t="s">
        <v>2323</v>
      </c>
      <c r="H5" s="4" t="s">
        <v>69</v>
      </c>
      <c r="I5" s="17" t="s">
        <v>57</v>
      </c>
      <c r="J5" s="4" t="s">
        <v>92</v>
      </c>
      <c r="K5" s="4" t="s">
        <v>2330</v>
      </c>
      <c r="L5" s="4">
        <v>42.999418</v>
      </c>
      <c r="M5" s="4">
        <v>1.128694</v>
      </c>
      <c r="N5" s="4" t="s">
        <v>2333</v>
      </c>
      <c r="O5" s="4">
        <v>0.77</v>
      </c>
      <c r="P5" s="4" t="s">
        <v>1113</v>
      </c>
      <c r="Q5" s="4" t="s">
        <v>2292</v>
      </c>
      <c r="R5" s="16" t="s">
        <v>2335</v>
      </c>
    </row>
    <row r="6">
      <c r="A6" s="4" t="s">
        <v>2255</v>
      </c>
      <c r="B6" s="4" t="s">
        <v>2336</v>
      </c>
      <c r="C6" s="16" t="s">
        <v>2337</v>
      </c>
      <c r="D6" s="4" t="s">
        <v>2338</v>
      </c>
      <c r="E6" s="4" t="s">
        <v>2339</v>
      </c>
      <c r="F6" s="16" t="s">
        <v>2340</v>
      </c>
      <c r="G6" s="4" t="s">
        <v>2342</v>
      </c>
      <c r="H6" s="4" t="s">
        <v>69</v>
      </c>
      <c r="I6" s="17" t="s">
        <v>57</v>
      </c>
      <c r="J6" s="4" t="s">
        <v>92</v>
      </c>
      <c r="K6" s="4" t="s">
        <v>2344</v>
      </c>
      <c r="L6" s="4">
        <v>44.34138</v>
      </c>
      <c r="M6" s="4">
        <v>2.0324</v>
      </c>
      <c r="N6" s="4" t="s">
        <v>2347</v>
      </c>
      <c r="O6" s="4">
        <v>0.93</v>
      </c>
      <c r="P6" s="4" t="s">
        <v>233</v>
      </c>
      <c r="Q6" s="4" t="s">
        <v>2350</v>
      </c>
      <c r="R6" s="16" t="s">
        <v>2353</v>
      </c>
    </row>
    <row r="7">
      <c r="A7" s="4" t="s">
        <v>2255</v>
      </c>
      <c r="B7" s="4" t="s">
        <v>2356</v>
      </c>
      <c r="C7" s="16" t="s">
        <v>2358</v>
      </c>
      <c r="D7" s="4" t="s">
        <v>2360</v>
      </c>
      <c r="F7" s="16" t="s">
        <v>2361</v>
      </c>
      <c r="G7" s="4" t="s">
        <v>2362</v>
      </c>
      <c r="H7" s="4" t="s">
        <v>69</v>
      </c>
      <c r="I7" s="17" t="s">
        <v>57</v>
      </c>
      <c r="J7" s="4" t="s">
        <v>92</v>
      </c>
      <c r="K7" s="4" t="s">
        <v>2366</v>
      </c>
      <c r="L7" s="4">
        <v>44.09295</v>
      </c>
      <c r="M7" s="4">
        <v>3.051907</v>
      </c>
      <c r="N7" s="4" t="s">
        <v>2369</v>
      </c>
      <c r="O7" s="4">
        <v>0.85</v>
      </c>
      <c r="P7" s="4" t="s">
        <v>61</v>
      </c>
      <c r="Q7" s="4" t="s">
        <v>2350</v>
      </c>
      <c r="R7" s="16" t="s">
        <v>2376</v>
      </c>
    </row>
    <row r="8">
      <c r="A8" s="4" t="s">
        <v>2255</v>
      </c>
      <c r="B8" s="4" t="s">
        <v>2378</v>
      </c>
      <c r="C8" s="16" t="s">
        <v>2379</v>
      </c>
      <c r="D8" s="4" t="s">
        <v>2381</v>
      </c>
      <c r="F8" s="16" t="s">
        <v>2383</v>
      </c>
      <c r="G8" s="4" t="s">
        <v>2384</v>
      </c>
      <c r="H8" s="4" t="s">
        <v>69</v>
      </c>
      <c r="I8" s="17" t="s">
        <v>57</v>
      </c>
      <c r="J8" s="4" t="s">
        <v>92</v>
      </c>
      <c r="K8" s="4" t="s">
        <v>2392</v>
      </c>
      <c r="L8" s="4">
        <v>43.957304</v>
      </c>
      <c r="M8" s="4">
        <v>2.875428</v>
      </c>
      <c r="N8" s="4" t="s">
        <v>2395</v>
      </c>
      <c r="O8" s="4">
        <v>0.77</v>
      </c>
      <c r="P8" s="4" t="s">
        <v>61</v>
      </c>
      <c r="Q8" s="4" t="s">
        <v>2350</v>
      </c>
      <c r="R8" s="16" t="s">
        <v>2396</v>
      </c>
    </row>
    <row r="9">
      <c r="A9" s="4" t="s">
        <v>2255</v>
      </c>
      <c r="B9" s="4" t="s">
        <v>2397</v>
      </c>
      <c r="C9" s="16" t="s">
        <v>2399</v>
      </c>
      <c r="D9" s="4" t="s">
        <v>2401</v>
      </c>
      <c r="F9" s="16" t="s">
        <v>2403</v>
      </c>
      <c r="G9" s="4" t="s">
        <v>2405</v>
      </c>
      <c r="H9" s="4" t="s">
        <v>69</v>
      </c>
      <c r="I9" s="17" t="s">
        <v>57</v>
      </c>
      <c r="J9" s="4" t="s">
        <v>106</v>
      </c>
      <c r="K9" s="4" t="s">
        <v>2410</v>
      </c>
      <c r="L9" s="4">
        <v>44.359937</v>
      </c>
      <c r="M9" s="4">
        <v>2.555375</v>
      </c>
      <c r="N9" s="4" t="s">
        <v>2415</v>
      </c>
      <c r="O9" s="4">
        <v>0.76</v>
      </c>
      <c r="P9" s="4" t="s">
        <v>233</v>
      </c>
      <c r="Q9" s="4" t="s">
        <v>2350</v>
      </c>
      <c r="R9" s="16" t="s">
        <v>2420</v>
      </c>
    </row>
    <row r="10">
      <c r="A10" s="4" t="s">
        <v>2255</v>
      </c>
      <c r="B10" s="4" t="s">
        <v>2422</v>
      </c>
      <c r="C10" s="16" t="s">
        <v>2424</v>
      </c>
      <c r="D10" s="4" t="s">
        <v>2426</v>
      </c>
      <c r="F10" s="16" t="s">
        <v>2353</v>
      </c>
      <c r="G10" s="4" t="s">
        <v>2429</v>
      </c>
      <c r="H10" s="4" t="s">
        <v>69</v>
      </c>
      <c r="I10" s="17" t="s">
        <v>57</v>
      </c>
      <c r="J10" s="4" t="s">
        <v>92</v>
      </c>
      <c r="K10" s="4" t="s">
        <v>2433</v>
      </c>
      <c r="L10" s="4">
        <v>44.569123</v>
      </c>
      <c r="M10" s="4">
        <v>2.251861</v>
      </c>
      <c r="N10" s="4" t="s">
        <v>2436</v>
      </c>
      <c r="O10" s="4">
        <v>0.92</v>
      </c>
      <c r="P10" s="4" t="s">
        <v>61</v>
      </c>
      <c r="Q10" s="4" t="s">
        <v>2350</v>
      </c>
      <c r="R10" s="16" t="s">
        <v>2438</v>
      </c>
    </row>
    <row r="11">
      <c r="A11" s="4" t="s">
        <v>2255</v>
      </c>
      <c r="B11" s="4" t="s">
        <v>2441</v>
      </c>
      <c r="C11" s="16" t="s">
        <v>2442</v>
      </c>
      <c r="D11" s="4" t="s">
        <v>2443</v>
      </c>
      <c r="E11" s="4" t="s">
        <v>2444</v>
      </c>
      <c r="F11" s="16" t="s">
        <v>2445</v>
      </c>
      <c r="G11" s="4" t="s">
        <v>2446</v>
      </c>
      <c r="H11" s="4" t="s">
        <v>69</v>
      </c>
      <c r="I11" s="17" t="s">
        <v>57</v>
      </c>
      <c r="J11" s="4" t="s">
        <v>92</v>
      </c>
      <c r="K11" s="4" t="s">
        <v>2447</v>
      </c>
      <c r="L11" s="4">
        <v>43.113868</v>
      </c>
      <c r="M11" s="4">
        <v>0.710711</v>
      </c>
      <c r="N11" s="4" t="s">
        <v>2448</v>
      </c>
      <c r="O11" s="4">
        <v>0.77</v>
      </c>
      <c r="P11" s="4" t="s">
        <v>61</v>
      </c>
      <c r="Q11" s="4" t="s">
        <v>2449</v>
      </c>
      <c r="R11" s="16" t="s">
        <v>2450</v>
      </c>
    </row>
    <row r="12">
      <c r="A12" s="4" t="s">
        <v>2255</v>
      </c>
      <c r="B12" s="4" t="s">
        <v>2451</v>
      </c>
      <c r="C12" s="16" t="s">
        <v>2452</v>
      </c>
      <c r="D12" s="4" t="s">
        <v>2453</v>
      </c>
      <c r="E12" s="4" t="s">
        <v>2454</v>
      </c>
      <c r="F12" s="16" t="s">
        <v>2455</v>
      </c>
      <c r="G12" s="4" t="s">
        <v>2456</v>
      </c>
      <c r="H12" s="4" t="s">
        <v>96</v>
      </c>
      <c r="I12" s="17" t="s">
        <v>57</v>
      </c>
      <c r="J12" s="4" t="s">
        <v>58</v>
      </c>
      <c r="K12" s="4" t="s">
        <v>2461</v>
      </c>
      <c r="L12" s="4">
        <v>43.606232</v>
      </c>
      <c r="M12" s="4">
        <v>1.401794</v>
      </c>
      <c r="N12" s="4" t="s">
        <v>2463</v>
      </c>
      <c r="O12" s="4">
        <v>0.74</v>
      </c>
      <c r="P12" s="4" t="s">
        <v>61</v>
      </c>
      <c r="Q12" s="4" t="s">
        <v>2449</v>
      </c>
      <c r="R12" s="16" t="s">
        <v>2464</v>
      </c>
    </row>
    <row r="13">
      <c r="A13" s="4" t="s">
        <v>2255</v>
      </c>
      <c r="B13" s="4" t="s">
        <v>2465</v>
      </c>
      <c r="C13" s="16" t="s">
        <v>2466</v>
      </c>
      <c r="D13" s="4" t="s">
        <v>2469</v>
      </c>
      <c r="F13" s="16" t="s">
        <v>2471</v>
      </c>
      <c r="G13" s="4" t="s">
        <v>2474</v>
      </c>
      <c r="H13" s="4" t="s">
        <v>69</v>
      </c>
      <c r="I13" s="17" t="s">
        <v>108</v>
      </c>
      <c r="J13" s="4" t="s">
        <v>71</v>
      </c>
      <c r="K13" s="4" t="s">
        <v>2481</v>
      </c>
      <c r="L13" s="4">
        <v>43.576554</v>
      </c>
      <c r="M13" s="4">
        <v>1.484432</v>
      </c>
      <c r="N13" s="4" t="s">
        <v>2484</v>
      </c>
      <c r="O13" s="4">
        <v>0.74</v>
      </c>
      <c r="P13" s="4" t="s">
        <v>61</v>
      </c>
      <c r="Q13" s="4" t="s">
        <v>2449</v>
      </c>
      <c r="R13" s="16" t="s">
        <v>2464</v>
      </c>
    </row>
    <row r="14">
      <c r="A14" s="4" t="s">
        <v>2255</v>
      </c>
      <c r="B14" s="4" t="s">
        <v>2486</v>
      </c>
      <c r="C14" s="16" t="s">
        <v>2489</v>
      </c>
      <c r="D14" s="4" t="s">
        <v>2490</v>
      </c>
      <c r="E14" s="4" t="s">
        <v>2492</v>
      </c>
      <c r="F14" s="16" t="s">
        <v>2496</v>
      </c>
      <c r="G14" s="4" t="s">
        <v>2498</v>
      </c>
      <c r="H14" s="4" t="s">
        <v>69</v>
      </c>
      <c r="I14" s="17" t="s">
        <v>108</v>
      </c>
      <c r="J14" s="4" t="s">
        <v>71</v>
      </c>
      <c r="K14" s="4" t="s">
        <v>2506</v>
      </c>
      <c r="L14" s="4">
        <v>43.649671</v>
      </c>
      <c r="M14" s="4">
        <v>1.520883</v>
      </c>
      <c r="N14" s="4" t="s">
        <v>2509</v>
      </c>
      <c r="O14" s="4">
        <v>0.84</v>
      </c>
      <c r="P14" s="4" t="s">
        <v>233</v>
      </c>
      <c r="Q14" s="4" t="s">
        <v>2449</v>
      </c>
      <c r="R14" s="16" t="s">
        <v>2511</v>
      </c>
    </row>
    <row r="15">
      <c r="A15" s="4" t="s">
        <v>2255</v>
      </c>
      <c r="B15" s="4" t="s">
        <v>2513</v>
      </c>
      <c r="C15" s="16" t="s">
        <v>2514</v>
      </c>
      <c r="D15" s="4" t="s">
        <v>2515</v>
      </c>
      <c r="F15" s="16" t="s">
        <v>2517</v>
      </c>
      <c r="G15" s="4" t="s">
        <v>2519</v>
      </c>
      <c r="H15" s="4" t="s">
        <v>69</v>
      </c>
      <c r="I15" s="17" t="s">
        <v>108</v>
      </c>
      <c r="J15" s="4" t="s">
        <v>71</v>
      </c>
      <c r="K15" s="4" t="s">
        <v>2526</v>
      </c>
      <c r="L15" s="4">
        <v>43.589311</v>
      </c>
      <c r="M15" s="4">
        <v>1.413627</v>
      </c>
      <c r="N15" s="4" t="s">
        <v>2528</v>
      </c>
      <c r="O15" s="4">
        <v>0.82</v>
      </c>
      <c r="P15" s="4" t="s">
        <v>61</v>
      </c>
      <c r="Q15" s="4" t="s">
        <v>2449</v>
      </c>
      <c r="R15" s="16" t="s">
        <v>2464</v>
      </c>
    </row>
    <row r="16">
      <c r="A16" s="4" t="s">
        <v>2255</v>
      </c>
      <c r="B16" s="4" t="s">
        <v>2533</v>
      </c>
      <c r="C16" s="16" t="s">
        <v>2534</v>
      </c>
      <c r="D16" s="4" t="s">
        <v>2535</v>
      </c>
      <c r="F16" s="16" t="s">
        <v>2537</v>
      </c>
      <c r="G16" s="4" t="s">
        <v>2538</v>
      </c>
      <c r="H16" s="4" t="s">
        <v>69</v>
      </c>
      <c r="I16" s="17" t="s">
        <v>108</v>
      </c>
      <c r="J16" s="4" t="s">
        <v>71</v>
      </c>
      <c r="K16" s="4" t="s">
        <v>2539</v>
      </c>
      <c r="L16" s="4">
        <v>43.655518</v>
      </c>
      <c r="M16" s="4">
        <v>1.321082</v>
      </c>
      <c r="N16" s="4" t="s">
        <v>2540</v>
      </c>
      <c r="O16" s="4">
        <v>0.81</v>
      </c>
      <c r="P16" s="4" t="s">
        <v>233</v>
      </c>
      <c r="Q16" s="4" t="s">
        <v>2449</v>
      </c>
      <c r="R16" s="16" t="s">
        <v>2541</v>
      </c>
    </row>
    <row r="17">
      <c r="A17" s="4" t="s">
        <v>2255</v>
      </c>
      <c r="B17" s="4" t="s">
        <v>2542</v>
      </c>
      <c r="C17" s="16" t="s">
        <v>2543</v>
      </c>
      <c r="D17" s="4" t="s">
        <v>2544</v>
      </c>
      <c r="E17" s="4" t="s">
        <v>2545</v>
      </c>
      <c r="F17" s="16" t="s">
        <v>2546</v>
      </c>
      <c r="G17" s="4" t="s">
        <v>2547</v>
      </c>
      <c r="H17" s="4" t="s">
        <v>69</v>
      </c>
      <c r="I17" s="17" t="s">
        <v>70</v>
      </c>
      <c r="J17" s="4" t="s">
        <v>71</v>
      </c>
      <c r="K17" s="4" t="s">
        <v>2554</v>
      </c>
      <c r="L17" s="4">
        <v>43.59653</v>
      </c>
      <c r="M17" s="4">
        <v>1.430133</v>
      </c>
      <c r="N17" s="4" t="s">
        <v>2556</v>
      </c>
      <c r="O17" s="4">
        <v>0.66</v>
      </c>
      <c r="P17" s="4" t="s">
        <v>61</v>
      </c>
      <c r="Q17" s="4" t="s">
        <v>2449</v>
      </c>
      <c r="R17" s="16" t="s">
        <v>2464</v>
      </c>
    </row>
    <row r="18">
      <c r="A18" s="4" t="s">
        <v>2255</v>
      </c>
      <c r="B18" s="4" t="s">
        <v>2557</v>
      </c>
      <c r="C18" s="16" t="s">
        <v>2558</v>
      </c>
      <c r="D18" s="4" t="s">
        <v>2559</v>
      </c>
      <c r="F18" s="16" t="s">
        <v>2560</v>
      </c>
      <c r="G18" s="4" t="s">
        <v>2561</v>
      </c>
      <c r="H18" s="4" t="s">
        <v>69</v>
      </c>
      <c r="I18" s="17" t="s">
        <v>108</v>
      </c>
      <c r="J18" s="4" t="s">
        <v>71</v>
      </c>
      <c r="K18" s="4" t="s">
        <v>2562</v>
      </c>
      <c r="L18" s="4">
        <v>43.465966</v>
      </c>
      <c r="M18" s="4">
        <v>1.336653</v>
      </c>
      <c r="N18" s="4" t="s">
        <v>2563</v>
      </c>
      <c r="O18" s="4">
        <v>0.83</v>
      </c>
      <c r="P18" s="4" t="s">
        <v>61</v>
      </c>
      <c r="Q18" s="4" t="s">
        <v>2449</v>
      </c>
      <c r="R18" s="16" t="s">
        <v>2567</v>
      </c>
    </row>
    <row r="19">
      <c r="A19" s="4" t="s">
        <v>2255</v>
      </c>
      <c r="B19" s="4" t="s">
        <v>2568</v>
      </c>
      <c r="C19" s="16" t="s">
        <v>2569</v>
      </c>
      <c r="D19" s="4" t="s">
        <v>2570</v>
      </c>
      <c r="E19" s="4" t="s">
        <v>2571</v>
      </c>
      <c r="F19" s="16" t="s">
        <v>2455</v>
      </c>
      <c r="G19" s="4" t="s">
        <v>2456</v>
      </c>
      <c r="H19" s="4" t="s">
        <v>56</v>
      </c>
      <c r="I19" s="17" t="s">
        <v>57</v>
      </c>
      <c r="J19" s="4" t="s">
        <v>58</v>
      </c>
      <c r="K19" s="4" t="s">
        <v>2580</v>
      </c>
      <c r="L19" s="4">
        <v>43.608119</v>
      </c>
      <c r="M19" s="4">
        <v>1.397503</v>
      </c>
      <c r="N19" s="4" t="s">
        <v>2584</v>
      </c>
      <c r="O19" s="4">
        <v>0.66</v>
      </c>
      <c r="P19" s="4" t="s">
        <v>61</v>
      </c>
      <c r="Q19" s="4" t="s">
        <v>2449</v>
      </c>
      <c r="R19" s="16" t="s">
        <v>2464</v>
      </c>
    </row>
    <row r="20">
      <c r="A20" s="4" t="s">
        <v>2255</v>
      </c>
      <c r="B20" s="4" t="s">
        <v>2586</v>
      </c>
      <c r="C20" s="16" t="s">
        <v>2587</v>
      </c>
      <c r="D20" s="4" t="s">
        <v>2588</v>
      </c>
      <c r="E20" s="4" t="s">
        <v>2590</v>
      </c>
      <c r="F20" s="16" t="s">
        <v>2455</v>
      </c>
      <c r="G20" s="4" t="s">
        <v>2456</v>
      </c>
      <c r="H20" s="4" t="s">
        <v>56</v>
      </c>
      <c r="I20" s="17" t="s">
        <v>57</v>
      </c>
      <c r="J20" s="4" t="s">
        <v>58</v>
      </c>
      <c r="K20" s="4" t="s">
        <v>2597</v>
      </c>
      <c r="L20" s="4">
        <v>43.558619</v>
      </c>
      <c r="M20" s="4">
        <v>1.453769</v>
      </c>
      <c r="N20" s="4" t="s">
        <v>2598</v>
      </c>
      <c r="O20" s="4">
        <v>0.53</v>
      </c>
      <c r="P20" s="4" t="s">
        <v>233</v>
      </c>
      <c r="Q20" s="4" t="s">
        <v>2449</v>
      </c>
      <c r="R20" s="16" t="s">
        <v>2464</v>
      </c>
    </row>
    <row r="21">
      <c r="A21" s="4" t="s">
        <v>2255</v>
      </c>
      <c r="B21" s="4" t="s">
        <v>2603</v>
      </c>
      <c r="C21" s="16" t="s">
        <v>2605</v>
      </c>
      <c r="D21" s="4" t="s">
        <v>2608</v>
      </c>
      <c r="E21" s="4" t="s">
        <v>2609</v>
      </c>
      <c r="F21" s="16" t="s">
        <v>2611</v>
      </c>
      <c r="G21" s="4" t="s">
        <v>2612</v>
      </c>
      <c r="H21" s="4" t="s">
        <v>69</v>
      </c>
      <c r="I21" s="17" t="s">
        <v>57</v>
      </c>
      <c r="J21" s="4" t="s">
        <v>106</v>
      </c>
      <c r="K21" s="4" t="s">
        <v>2619</v>
      </c>
      <c r="L21" s="4">
        <v>43.630752</v>
      </c>
      <c r="M21" s="4">
        <v>0.576878</v>
      </c>
      <c r="N21" s="4" t="s">
        <v>2623</v>
      </c>
      <c r="O21" s="4">
        <v>0.8</v>
      </c>
      <c r="P21" s="4" t="s">
        <v>233</v>
      </c>
      <c r="Q21" s="4" t="s">
        <v>2625</v>
      </c>
      <c r="R21" s="16" t="s">
        <v>2627</v>
      </c>
    </row>
    <row r="22">
      <c r="A22" s="4" t="s">
        <v>2255</v>
      </c>
      <c r="B22" s="4" t="s">
        <v>2630</v>
      </c>
      <c r="C22" s="16" t="s">
        <v>2633</v>
      </c>
      <c r="D22" s="4" t="s">
        <v>2635</v>
      </c>
      <c r="F22" s="16" t="s">
        <v>2637</v>
      </c>
      <c r="G22" s="4" t="s">
        <v>2639</v>
      </c>
      <c r="H22" s="4" t="s">
        <v>69</v>
      </c>
      <c r="I22" s="17" t="s">
        <v>57</v>
      </c>
      <c r="J22" s="4" t="s">
        <v>92</v>
      </c>
      <c r="K22" s="4" t="s">
        <v>2643</v>
      </c>
      <c r="L22" s="4">
        <v>43.957043</v>
      </c>
      <c r="M22" s="4">
        <v>0.377244</v>
      </c>
      <c r="N22" s="4" t="s">
        <v>2647</v>
      </c>
      <c r="O22" s="4">
        <v>0.75</v>
      </c>
      <c r="P22" s="4" t="s">
        <v>61</v>
      </c>
      <c r="Q22" s="4" t="s">
        <v>2625</v>
      </c>
      <c r="R22" s="16" t="s">
        <v>2650</v>
      </c>
    </row>
    <row r="23">
      <c r="A23" s="4" t="s">
        <v>2255</v>
      </c>
      <c r="B23" s="4" t="s">
        <v>2651</v>
      </c>
      <c r="C23" s="16" t="s">
        <v>2652</v>
      </c>
      <c r="D23" s="4" t="s">
        <v>2653</v>
      </c>
      <c r="F23" s="16" t="s">
        <v>2655</v>
      </c>
      <c r="G23" s="4" t="s">
        <v>2658</v>
      </c>
      <c r="H23" s="4" t="s">
        <v>69</v>
      </c>
      <c r="I23" s="17" t="s">
        <v>57</v>
      </c>
      <c r="J23" s="4" t="s">
        <v>92</v>
      </c>
      <c r="K23" s="4" t="s">
        <v>2663</v>
      </c>
      <c r="L23" s="4">
        <v>44.610303</v>
      </c>
      <c r="M23" s="4">
        <v>2.02994</v>
      </c>
      <c r="N23" s="4" t="s">
        <v>2664</v>
      </c>
      <c r="O23" s="4">
        <v>0.93</v>
      </c>
      <c r="P23" s="4" t="s">
        <v>61</v>
      </c>
      <c r="Q23" s="4" t="s">
        <v>2666</v>
      </c>
      <c r="R23" s="16" t="s">
        <v>2668</v>
      </c>
    </row>
    <row r="24">
      <c r="A24" s="4" t="s">
        <v>2255</v>
      </c>
      <c r="B24" s="4" t="s">
        <v>2669</v>
      </c>
      <c r="C24" s="16" t="s">
        <v>2671</v>
      </c>
      <c r="D24" s="4" t="s">
        <v>2672</v>
      </c>
      <c r="F24" s="16" t="s">
        <v>2673</v>
      </c>
      <c r="G24" s="4" t="s">
        <v>2675</v>
      </c>
      <c r="H24" s="4" t="s">
        <v>69</v>
      </c>
      <c r="I24" s="17" t="s">
        <v>57</v>
      </c>
      <c r="J24" s="4" t="s">
        <v>92</v>
      </c>
      <c r="K24" s="4" t="s">
        <v>2676</v>
      </c>
      <c r="L24" s="4">
        <v>44.862499</v>
      </c>
      <c r="M24" s="4">
        <v>1.889004</v>
      </c>
      <c r="N24" s="4" t="s">
        <v>2677</v>
      </c>
      <c r="O24" s="4">
        <v>0.75</v>
      </c>
      <c r="P24" s="4" t="s">
        <v>61</v>
      </c>
      <c r="Q24" s="4" t="s">
        <v>2666</v>
      </c>
      <c r="R24" s="16" t="s">
        <v>2678</v>
      </c>
    </row>
    <row r="25">
      <c r="A25" s="4" t="s">
        <v>2255</v>
      </c>
      <c r="B25" s="4" t="s">
        <v>2681</v>
      </c>
      <c r="C25" s="16" t="s">
        <v>2682</v>
      </c>
      <c r="D25" s="4" t="s">
        <v>2684</v>
      </c>
      <c r="F25" s="16" t="s">
        <v>2685</v>
      </c>
      <c r="G25" s="4" t="s">
        <v>2688</v>
      </c>
      <c r="H25" s="4" t="s">
        <v>69</v>
      </c>
      <c r="I25" s="17" t="s">
        <v>57</v>
      </c>
      <c r="J25" s="4" t="s">
        <v>92</v>
      </c>
      <c r="K25" s="4" t="s">
        <v>2689</v>
      </c>
      <c r="L25" s="4">
        <v>44.732044</v>
      </c>
      <c r="M25" s="4">
        <v>1.373172</v>
      </c>
      <c r="N25" s="4" t="s">
        <v>2691</v>
      </c>
      <c r="O25" s="4">
        <v>0.93</v>
      </c>
      <c r="P25" s="4" t="s">
        <v>233</v>
      </c>
      <c r="Q25" s="4" t="s">
        <v>2666</v>
      </c>
      <c r="R25" s="16" t="s">
        <v>2694</v>
      </c>
    </row>
    <row r="26">
      <c r="A26" s="4" t="s">
        <v>2255</v>
      </c>
      <c r="B26" s="4" t="s">
        <v>2698</v>
      </c>
      <c r="C26" s="16" t="s">
        <v>2701</v>
      </c>
      <c r="D26" s="4" t="s">
        <v>2702</v>
      </c>
      <c r="F26" s="16" t="s">
        <v>2704</v>
      </c>
      <c r="G26" s="4" t="s">
        <v>2705</v>
      </c>
      <c r="H26" s="4" t="s">
        <v>69</v>
      </c>
      <c r="I26" s="17" t="s">
        <v>57</v>
      </c>
      <c r="J26" s="4" t="s">
        <v>106</v>
      </c>
      <c r="K26" s="4" t="s">
        <v>2707</v>
      </c>
      <c r="L26" s="4">
        <v>44.445602</v>
      </c>
      <c r="M26" s="4">
        <v>1.436811</v>
      </c>
      <c r="N26" s="4" t="s">
        <v>2709</v>
      </c>
      <c r="O26" s="4">
        <v>0.78</v>
      </c>
      <c r="P26" s="4" t="s">
        <v>61</v>
      </c>
      <c r="Q26" s="4" t="s">
        <v>2666</v>
      </c>
      <c r="R26" s="16" t="s">
        <v>2712</v>
      </c>
    </row>
    <row r="27">
      <c r="A27" s="4" t="s">
        <v>2255</v>
      </c>
      <c r="B27" s="4" t="s">
        <v>2715</v>
      </c>
      <c r="C27" s="16" t="s">
        <v>2719</v>
      </c>
      <c r="D27" s="4" t="s">
        <v>2722</v>
      </c>
      <c r="E27" s="4" t="s">
        <v>2724</v>
      </c>
      <c r="F27" s="16" t="s">
        <v>2727</v>
      </c>
      <c r="G27" s="4" t="s">
        <v>2728</v>
      </c>
      <c r="H27" s="4" t="s">
        <v>69</v>
      </c>
      <c r="I27" s="17" t="s">
        <v>57</v>
      </c>
      <c r="J27" s="4" t="s">
        <v>92</v>
      </c>
      <c r="K27" s="4" t="s">
        <v>2731</v>
      </c>
      <c r="L27" s="4">
        <v>43.099697</v>
      </c>
      <c r="M27" s="4">
        <v>-0.045313</v>
      </c>
      <c r="N27" s="4" t="s">
        <v>2733</v>
      </c>
      <c r="O27" s="4">
        <v>0.93</v>
      </c>
      <c r="P27" s="4" t="s">
        <v>61</v>
      </c>
      <c r="Q27" s="4" t="s">
        <v>2735</v>
      </c>
      <c r="R27" s="16" t="s">
        <v>2737</v>
      </c>
    </row>
    <row r="28">
      <c r="A28" s="4" t="s">
        <v>2255</v>
      </c>
      <c r="B28" s="4" t="s">
        <v>2740</v>
      </c>
      <c r="C28" s="16" t="s">
        <v>2742</v>
      </c>
      <c r="D28" s="4" t="s">
        <v>2744</v>
      </c>
      <c r="E28" s="4" t="s">
        <v>564</v>
      </c>
      <c r="F28" s="16" t="s">
        <v>2748</v>
      </c>
      <c r="G28" s="4" t="s">
        <v>2751</v>
      </c>
      <c r="H28" s="4" t="s">
        <v>69</v>
      </c>
      <c r="I28" s="17" t="s">
        <v>57</v>
      </c>
      <c r="J28" s="4" t="s">
        <v>92</v>
      </c>
      <c r="K28" s="4" t="s">
        <v>2756</v>
      </c>
      <c r="L28" s="4">
        <v>43.066779</v>
      </c>
      <c r="M28" s="4">
        <v>0.14647</v>
      </c>
      <c r="N28" s="4" t="s">
        <v>2758</v>
      </c>
      <c r="O28" s="4">
        <v>0.84</v>
      </c>
      <c r="P28" s="4" t="s">
        <v>61</v>
      </c>
      <c r="Q28" s="4" t="s">
        <v>2735</v>
      </c>
      <c r="R28" s="16" t="s">
        <v>2761</v>
      </c>
    </row>
    <row r="29">
      <c r="A29" s="4" t="s">
        <v>2255</v>
      </c>
      <c r="B29" s="4" t="s">
        <v>2764</v>
      </c>
      <c r="C29" s="16" t="s">
        <v>2765</v>
      </c>
      <c r="D29" s="4" t="s">
        <v>2767</v>
      </c>
      <c r="E29" s="4" t="s">
        <v>2768</v>
      </c>
      <c r="F29" s="16" t="s">
        <v>2770</v>
      </c>
      <c r="G29" s="4" t="s">
        <v>2773</v>
      </c>
      <c r="H29" s="4" t="s">
        <v>69</v>
      </c>
      <c r="I29" s="17" t="s">
        <v>57</v>
      </c>
      <c r="J29" s="4" t="s">
        <v>92</v>
      </c>
      <c r="K29" s="4" t="s">
        <v>2777</v>
      </c>
      <c r="L29" s="4">
        <v>43.11892</v>
      </c>
      <c r="M29" s="4">
        <v>0.414464</v>
      </c>
      <c r="N29" s="4" t="s">
        <v>2778</v>
      </c>
      <c r="O29" s="4">
        <v>0.92</v>
      </c>
      <c r="P29" s="4" t="s">
        <v>61</v>
      </c>
      <c r="Q29" s="4" t="s">
        <v>2735</v>
      </c>
      <c r="R29" s="16" t="s">
        <v>2780</v>
      </c>
    </row>
    <row r="30">
      <c r="A30" s="4" t="s">
        <v>2255</v>
      </c>
      <c r="B30" s="4" t="s">
        <v>2784</v>
      </c>
      <c r="C30" s="16" t="s">
        <v>2786</v>
      </c>
      <c r="D30" s="4" t="s">
        <v>2788</v>
      </c>
      <c r="F30" s="16" t="s">
        <v>2790</v>
      </c>
      <c r="G30" s="4" t="s">
        <v>2792</v>
      </c>
      <c r="H30" s="4" t="s">
        <v>69</v>
      </c>
      <c r="I30" s="17" t="s">
        <v>108</v>
      </c>
      <c r="J30" s="4" t="s">
        <v>71</v>
      </c>
      <c r="K30" s="4" t="s">
        <v>2794</v>
      </c>
      <c r="L30" s="4">
        <v>43.224573</v>
      </c>
      <c r="M30" s="4">
        <v>0.077292</v>
      </c>
      <c r="N30" s="4" t="s">
        <v>2795</v>
      </c>
      <c r="O30" s="4">
        <v>0.93</v>
      </c>
      <c r="P30" s="4" t="s">
        <v>61</v>
      </c>
      <c r="Q30" s="4" t="s">
        <v>2735</v>
      </c>
      <c r="R30" s="16" t="s">
        <v>2797</v>
      </c>
    </row>
    <row r="31">
      <c r="A31" s="4" t="s">
        <v>2255</v>
      </c>
      <c r="B31" s="4" t="s">
        <v>2799</v>
      </c>
      <c r="C31" s="16" t="s">
        <v>2802</v>
      </c>
      <c r="D31" s="4" t="s">
        <v>2803</v>
      </c>
      <c r="F31" s="16" t="s">
        <v>2790</v>
      </c>
      <c r="G31" s="4" t="s">
        <v>2792</v>
      </c>
      <c r="H31" s="4" t="s">
        <v>69</v>
      </c>
      <c r="I31" s="17" t="s">
        <v>57</v>
      </c>
      <c r="J31" s="4" t="s">
        <v>106</v>
      </c>
      <c r="K31" s="4" t="s">
        <v>2807</v>
      </c>
      <c r="L31" s="4">
        <v>43.226224</v>
      </c>
      <c r="M31" s="4">
        <v>0.057016</v>
      </c>
      <c r="N31" s="4" t="s">
        <v>2813</v>
      </c>
      <c r="O31" s="4">
        <v>0.78</v>
      </c>
      <c r="P31" s="4" t="s">
        <v>233</v>
      </c>
      <c r="Q31" s="4" t="s">
        <v>2735</v>
      </c>
      <c r="R31" s="16" t="s">
        <v>2797</v>
      </c>
    </row>
    <row r="32">
      <c r="A32" s="4" t="s">
        <v>2255</v>
      </c>
      <c r="B32" s="4" t="s">
        <v>2817</v>
      </c>
      <c r="C32" s="16" t="s">
        <v>2819</v>
      </c>
      <c r="D32" s="4" t="s">
        <v>2821</v>
      </c>
      <c r="F32" s="16" t="s">
        <v>2824</v>
      </c>
      <c r="G32" s="4" t="s">
        <v>2826</v>
      </c>
      <c r="H32" s="4" t="s">
        <v>69</v>
      </c>
      <c r="I32" s="17" t="s">
        <v>108</v>
      </c>
      <c r="J32" s="4" t="s">
        <v>71</v>
      </c>
      <c r="K32" s="4" t="s">
        <v>2829</v>
      </c>
      <c r="L32" s="4">
        <v>43.930823</v>
      </c>
      <c r="M32" s="4">
        <v>2.164552</v>
      </c>
      <c r="N32" s="4" t="s">
        <v>2831</v>
      </c>
      <c r="O32" s="4">
        <v>0.81</v>
      </c>
      <c r="P32" s="4" t="s">
        <v>61</v>
      </c>
      <c r="Q32" s="4" t="s">
        <v>2833</v>
      </c>
      <c r="R32" s="16" t="s">
        <v>2834</v>
      </c>
    </row>
    <row r="33">
      <c r="A33" s="4" t="s">
        <v>2255</v>
      </c>
      <c r="B33" s="4" t="s">
        <v>2838</v>
      </c>
      <c r="C33" s="16" t="s">
        <v>2840</v>
      </c>
      <c r="D33" s="4" t="s">
        <v>2842</v>
      </c>
      <c r="F33" s="16" t="s">
        <v>2843</v>
      </c>
      <c r="G33" s="4" t="s">
        <v>2826</v>
      </c>
      <c r="H33" s="4" t="s">
        <v>69</v>
      </c>
      <c r="I33" s="17" t="s">
        <v>57</v>
      </c>
      <c r="J33" s="4" t="s">
        <v>106</v>
      </c>
      <c r="K33" s="4" t="s">
        <v>2845</v>
      </c>
      <c r="L33" s="4">
        <v>43.926107</v>
      </c>
      <c r="M33" s="4">
        <v>2.142814</v>
      </c>
      <c r="N33" s="4" t="s">
        <v>2847</v>
      </c>
      <c r="O33" s="4">
        <v>0.62</v>
      </c>
      <c r="P33" s="4" t="s">
        <v>61</v>
      </c>
      <c r="Q33" s="4" t="s">
        <v>2833</v>
      </c>
      <c r="R33" s="16" t="s">
        <v>2834</v>
      </c>
    </row>
    <row r="34">
      <c r="A34" s="4" t="s">
        <v>2255</v>
      </c>
      <c r="B34" s="4" t="s">
        <v>2853</v>
      </c>
      <c r="C34" s="16" t="s">
        <v>2855</v>
      </c>
      <c r="D34" s="4" t="s">
        <v>2856</v>
      </c>
      <c r="E34" s="4" t="s">
        <v>2857</v>
      </c>
      <c r="F34" s="16" t="s">
        <v>2858</v>
      </c>
      <c r="G34" s="4" t="s">
        <v>2859</v>
      </c>
      <c r="H34" s="4" t="s">
        <v>69</v>
      </c>
      <c r="I34" s="17" t="s">
        <v>57</v>
      </c>
      <c r="J34" s="4" t="s">
        <v>92</v>
      </c>
      <c r="K34" s="4" t="s">
        <v>2862</v>
      </c>
      <c r="L34" s="4">
        <v>43.56572</v>
      </c>
      <c r="M34" s="4">
        <v>2.262774</v>
      </c>
      <c r="N34" s="4" t="s">
        <v>2866</v>
      </c>
      <c r="O34" s="4">
        <v>0.85</v>
      </c>
      <c r="P34" s="4" t="s">
        <v>61</v>
      </c>
      <c r="Q34" s="4" t="s">
        <v>2833</v>
      </c>
      <c r="R34" s="16" t="s">
        <v>2870</v>
      </c>
    </row>
    <row r="35">
      <c r="A35" s="4" t="s">
        <v>2255</v>
      </c>
      <c r="B35" s="4" t="s">
        <v>2872</v>
      </c>
      <c r="C35" s="16" t="s">
        <v>2873</v>
      </c>
      <c r="D35" s="4" t="s">
        <v>2875</v>
      </c>
      <c r="E35" s="4" t="s">
        <v>2219</v>
      </c>
      <c r="F35" s="16" t="s">
        <v>2876</v>
      </c>
      <c r="G35" s="4" t="s">
        <v>2877</v>
      </c>
      <c r="H35" s="4" t="s">
        <v>69</v>
      </c>
      <c r="I35" s="17" t="s">
        <v>57</v>
      </c>
      <c r="J35" s="4" t="s">
        <v>92</v>
      </c>
      <c r="K35" s="4" t="s">
        <v>2882</v>
      </c>
      <c r="L35" s="4">
        <v>43.700629</v>
      </c>
      <c r="M35" s="4">
        <v>1.819468</v>
      </c>
      <c r="N35" s="4" t="s">
        <v>2885</v>
      </c>
      <c r="O35" s="4">
        <v>0.92</v>
      </c>
      <c r="P35" s="4" t="s">
        <v>61</v>
      </c>
      <c r="Q35" s="4" t="s">
        <v>2833</v>
      </c>
      <c r="R35" s="16" t="s">
        <v>2887</v>
      </c>
    </row>
    <row r="36">
      <c r="A36" s="4" t="s">
        <v>2255</v>
      </c>
      <c r="B36" s="4" t="s">
        <v>2888</v>
      </c>
      <c r="C36" s="16" t="s">
        <v>2889</v>
      </c>
      <c r="D36" s="4" t="s">
        <v>2891</v>
      </c>
      <c r="F36" s="16" t="s">
        <v>2892</v>
      </c>
      <c r="G36" s="4" t="s">
        <v>2894</v>
      </c>
      <c r="H36" s="4" t="s">
        <v>69</v>
      </c>
      <c r="I36" s="17" t="s">
        <v>108</v>
      </c>
      <c r="J36" s="4" t="s">
        <v>71</v>
      </c>
      <c r="K36" s="4" t="s">
        <v>2896</v>
      </c>
      <c r="L36" s="4">
        <v>43.598775</v>
      </c>
      <c r="M36" s="4">
        <v>2.265203</v>
      </c>
      <c r="N36" s="4" t="s">
        <v>2897</v>
      </c>
      <c r="O36" s="4">
        <v>0.93</v>
      </c>
      <c r="P36" s="4" t="s">
        <v>233</v>
      </c>
      <c r="Q36" s="4" t="s">
        <v>2833</v>
      </c>
      <c r="R36" s="16" t="s">
        <v>2870</v>
      </c>
    </row>
    <row r="37">
      <c r="A37" s="4" t="s">
        <v>2255</v>
      </c>
      <c r="B37" s="4" t="s">
        <v>2899</v>
      </c>
      <c r="C37" s="16" t="s">
        <v>2901</v>
      </c>
      <c r="D37" s="4" t="s">
        <v>2903</v>
      </c>
      <c r="E37" s="4" t="s">
        <v>2904</v>
      </c>
      <c r="F37" s="16" t="s">
        <v>2906</v>
      </c>
      <c r="G37" s="4" t="s">
        <v>2908</v>
      </c>
      <c r="H37" s="4" t="s">
        <v>69</v>
      </c>
      <c r="I37" s="17" t="s">
        <v>57</v>
      </c>
      <c r="J37" s="4" t="s">
        <v>106</v>
      </c>
      <c r="K37" s="4" t="s">
        <v>2910</v>
      </c>
      <c r="L37" s="4">
        <v>44.022179</v>
      </c>
      <c r="M37" s="4">
        <v>1.352784</v>
      </c>
      <c r="N37" s="4" t="s">
        <v>2912</v>
      </c>
      <c r="O37" s="4">
        <v>0.79</v>
      </c>
      <c r="P37" s="4" t="s">
        <v>61</v>
      </c>
      <c r="Q37" s="4" t="s">
        <v>2913</v>
      </c>
      <c r="R37" s="16" t="s">
        <v>2915</v>
      </c>
    </row>
    <row r="38">
      <c r="A38" s="4" t="s">
        <v>2255</v>
      </c>
      <c r="B38" s="4" t="s">
        <v>2916</v>
      </c>
      <c r="C38" s="16" t="s">
        <v>2917</v>
      </c>
      <c r="D38" s="4" t="s">
        <v>2918</v>
      </c>
      <c r="F38" s="16" t="s">
        <v>2919</v>
      </c>
      <c r="G38" s="4" t="s">
        <v>2908</v>
      </c>
      <c r="H38" s="4" t="s">
        <v>69</v>
      </c>
      <c r="I38" s="17" t="s">
        <v>108</v>
      </c>
      <c r="J38" s="4" t="s">
        <v>71</v>
      </c>
      <c r="K38" s="4" t="s">
        <v>2920</v>
      </c>
      <c r="L38" s="4">
        <v>44.007752</v>
      </c>
      <c r="M38" s="4">
        <v>1.37817</v>
      </c>
      <c r="N38" s="4" t="s">
        <v>2921</v>
      </c>
      <c r="O38" s="4">
        <v>0.8</v>
      </c>
      <c r="P38" s="4" t="s">
        <v>61</v>
      </c>
      <c r="Q38" s="4" t="s">
        <v>2913</v>
      </c>
      <c r="R38" s="16" t="s">
        <v>2915</v>
      </c>
    </row>
    <row r="39">
      <c r="A39" s="4" t="s">
        <v>2255</v>
      </c>
      <c r="B39" s="4" t="s">
        <v>2925</v>
      </c>
      <c r="C39" s="16" t="s">
        <v>2927</v>
      </c>
      <c r="D39" s="4" t="s">
        <v>2929</v>
      </c>
      <c r="E39" s="4" t="s">
        <v>2930</v>
      </c>
      <c r="F39" s="16" t="s">
        <v>2931</v>
      </c>
      <c r="G39" s="4" t="s">
        <v>2932</v>
      </c>
      <c r="H39" s="4" t="s">
        <v>69</v>
      </c>
      <c r="I39" s="17" t="s">
        <v>57</v>
      </c>
      <c r="J39" s="4" t="s">
        <v>92</v>
      </c>
      <c r="K39" s="4" t="s">
        <v>2934</v>
      </c>
      <c r="L39" s="4">
        <v>44.105186</v>
      </c>
      <c r="M39" s="4">
        <v>1.087755</v>
      </c>
      <c r="N39" s="4" t="s">
        <v>2936</v>
      </c>
      <c r="O39" s="4">
        <v>0.84</v>
      </c>
      <c r="P39" s="4" t="s">
        <v>61</v>
      </c>
      <c r="Q39" s="4" t="s">
        <v>2913</v>
      </c>
      <c r="R39" s="16" t="s">
        <v>2938</v>
      </c>
    </row>
    <row r="40">
      <c r="C40" s="23"/>
      <c r="F40" s="23"/>
      <c r="R40" s="23"/>
    </row>
    <row r="41">
      <c r="C41" s="23"/>
      <c r="F41" s="23"/>
      <c r="R41" s="23"/>
    </row>
    <row r="42">
      <c r="C42" s="23"/>
      <c r="F42" s="23"/>
      <c r="R42" s="23"/>
    </row>
    <row r="43">
      <c r="C43" s="23"/>
      <c r="F43" s="23"/>
      <c r="R43" s="23"/>
    </row>
    <row r="44">
      <c r="C44" s="23"/>
      <c r="F44" s="23"/>
      <c r="R44" s="23"/>
    </row>
    <row r="45">
      <c r="C45" s="23"/>
      <c r="F45" s="23"/>
      <c r="R45" s="23"/>
    </row>
    <row r="46">
      <c r="C46" s="23"/>
      <c r="F46" s="23"/>
      <c r="R46" s="23"/>
    </row>
    <row r="47">
      <c r="C47" s="23"/>
      <c r="F47" s="23"/>
      <c r="R47" s="23"/>
    </row>
    <row r="48">
      <c r="C48" s="23"/>
      <c r="F48" s="23"/>
      <c r="R48" s="23"/>
    </row>
    <row r="49">
      <c r="C49" s="23"/>
      <c r="F49" s="23"/>
      <c r="R49" s="23"/>
    </row>
    <row r="50">
      <c r="C50" s="23"/>
      <c r="F50" s="23"/>
      <c r="R50" s="23"/>
    </row>
    <row r="51">
      <c r="C51" s="23"/>
      <c r="F51" s="23"/>
      <c r="R51" s="23"/>
    </row>
    <row r="52">
      <c r="C52" s="23"/>
      <c r="F52" s="23"/>
      <c r="R52" s="23"/>
    </row>
    <row r="53">
      <c r="C53" s="23"/>
      <c r="F53" s="23"/>
      <c r="R53" s="23"/>
    </row>
    <row r="54">
      <c r="C54" s="23"/>
      <c r="F54" s="23"/>
      <c r="R54" s="23"/>
    </row>
    <row r="55">
      <c r="C55" s="23"/>
      <c r="F55" s="23"/>
      <c r="R55" s="23"/>
    </row>
    <row r="56">
      <c r="C56" s="23"/>
      <c r="F56" s="23"/>
      <c r="R56" s="23"/>
    </row>
    <row r="57">
      <c r="C57" s="23"/>
      <c r="F57" s="23"/>
      <c r="R57" s="23"/>
    </row>
    <row r="58">
      <c r="C58" s="23"/>
      <c r="F58" s="23"/>
      <c r="R58" s="23"/>
    </row>
    <row r="59">
      <c r="C59" s="23"/>
      <c r="F59" s="23"/>
      <c r="R59" s="23"/>
    </row>
    <row r="60">
      <c r="C60" s="23"/>
      <c r="F60" s="23"/>
      <c r="R60" s="23"/>
    </row>
    <row r="61">
      <c r="C61" s="23"/>
      <c r="F61" s="23"/>
      <c r="R61" s="23"/>
    </row>
    <row r="62">
      <c r="C62" s="23"/>
      <c r="F62" s="23"/>
      <c r="R62" s="23"/>
    </row>
    <row r="63">
      <c r="C63" s="23"/>
      <c r="F63" s="23"/>
      <c r="R63" s="23"/>
    </row>
    <row r="64">
      <c r="C64" s="23"/>
      <c r="F64" s="23"/>
      <c r="R64" s="23"/>
    </row>
    <row r="65">
      <c r="C65" s="23"/>
      <c r="F65" s="23"/>
      <c r="R65" s="23"/>
    </row>
    <row r="66">
      <c r="C66" s="23"/>
      <c r="F66" s="23"/>
      <c r="R66" s="23"/>
    </row>
    <row r="67">
      <c r="C67" s="23"/>
      <c r="F67" s="23"/>
      <c r="R67" s="23"/>
    </row>
    <row r="68">
      <c r="C68" s="23"/>
      <c r="F68" s="23"/>
      <c r="R68" s="23"/>
    </row>
    <row r="69">
      <c r="C69" s="23"/>
      <c r="F69" s="23"/>
      <c r="R69" s="23"/>
    </row>
    <row r="70">
      <c r="C70" s="23"/>
      <c r="F70" s="23"/>
      <c r="R70" s="23"/>
    </row>
    <row r="71">
      <c r="C71" s="23"/>
      <c r="F71" s="23"/>
      <c r="R71" s="23"/>
    </row>
    <row r="72">
      <c r="C72" s="23"/>
      <c r="F72" s="23"/>
      <c r="R72" s="23"/>
    </row>
    <row r="73">
      <c r="C73" s="23"/>
      <c r="F73" s="23"/>
      <c r="R73" s="23"/>
    </row>
    <row r="74">
      <c r="C74" s="23"/>
      <c r="F74" s="23"/>
      <c r="R74" s="23"/>
    </row>
    <row r="75">
      <c r="C75" s="23"/>
      <c r="F75" s="23"/>
      <c r="R75" s="23"/>
    </row>
    <row r="76">
      <c r="C76" s="23"/>
      <c r="F76" s="23"/>
      <c r="R76" s="23"/>
    </row>
    <row r="77">
      <c r="C77" s="23"/>
      <c r="F77" s="23"/>
      <c r="R77" s="23"/>
    </row>
    <row r="78">
      <c r="C78" s="23"/>
      <c r="F78" s="23"/>
      <c r="R78" s="23"/>
    </row>
    <row r="79">
      <c r="C79" s="23"/>
      <c r="F79" s="23"/>
      <c r="R79" s="23"/>
    </row>
    <row r="80">
      <c r="C80" s="23"/>
      <c r="F80" s="23"/>
      <c r="R80" s="23"/>
    </row>
    <row r="81">
      <c r="C81" s="23"/>
      <c r="F81" s="23"/>
      <c r="R81" s="23"/>
    </row>
    <row r="82">
      <c r="C82" s="23"/>
      <c r="F82" s="23"/>
      <c r="R82" s="23"/>
    </row>
    <row r="83">
      <c r="C83" s="23"/>
      <c r="F83" s="23"/>
      <c r="R83" s="23"/>
    </row>
    <row r="84">
      <c r="C84" s="23"/>
      <c r="F84" s="23"/>
      <c r="R84" s="23"/>
    </row>
    <row r="85">
      <c r="C85" s="23"/>
      <c r="F85" s="23"/>
      <c r="R85" s="23"/>
    </row>
    <row r="86">
      <c r="C86" s="23"/>
      <c r="F86" s="23"/>
      <c r="R86" s="23"/>
    </row>
    <row r="87">
      <c r="C87" s="23"/>
      <c r="F87" s="23"/>
      <c r="R87" s="23"/>
    </row>
    <row r="88">
      <c r="C88" s="23"/>
      <c r="F88" s="23"/>
      <c r="R88" s="23"/>
    </row>
    <row r="89">
      <c r="C89" s="23"/>
      <c r="F89" s="23"/>
      <c r="R89" s="23"/>
    </row>
    <row r="90">
      <c r="C90" s="23"/>
      <c r="F90" s="23"/>
      <c r="R90" s="23"/>
    </row>
    <row r="91">
      <c r="C91" s="23"/>
      <c r="F91" s="23"/>
      <c r="R91" s="23"/>
    </row>
    <row r="92">
      <c r="C92" s="23"/>
      <c r="F92" s="23"/>
      <c r="R92" s="23"/>
    </row>
    <row r="93">
      <c r="C93" s="23"/>
      <c r="F93" s="23"/>
      <c r="R93" s="23"/>
    </row>
    <row r="94">
      <c r="C94" s="23"/>
      <c r="F94" s="23"/>
      <c r="R94" s="23"/>
    </row>
    <row r="95">
      <c r="C95" s="23"/>
      <c r="F95" s="23"/>
      <c r="R95" s="23"/>
    </row>
    <row r="96">
      <c r="C96" s="23"/>
      <c r="F96" s="23"/>
      <c r="R96" s="23"/>
    </row>
    <row r="97">
      <c r="C97" s="23"/>
      <c r="F97" s="23"/>
      <c r="R97" s="23"/>
    </row>
    <row r="98">
      <c r="C98" s="23"/>
      <c r="F98" s="23"/>
      <c r="R98" s="23"/>
    </row>
    <row r="99">
      <c r="C99" s="23"/>
      <c r="F99" s="23"/>
      <c r="R99" s="23"/>
    </row>
    <row r="100">
      <c r="C100" s="23"/>
      <c r="F100" s="23"/>
      <c r="R100" s="23"/>
    </row>
    <row r="101">
      <c r="C101" s="23"/>
      <c r="F101" s="23"/>
      <c r="R101" s="23"/>
    </row>
    <row r="102">
      <c r="C102" s="23"/>
      <c r="F102" s="23"/>
      <c r="R102" s="23"/>
    </row>
    <row r="103">
      <c r="C103" s="23"/>
      <c r="F103" s="23"/>
      <c r="R103" s="23"/>
    </row>
    <row r="104">
      <c r="C104" s="23"/>
      <c r="F104" s="23"/>
      <c r="R104" s="23"/>
    </row>
    <row r="105">
      <c r="C105" s="23"/>
      <c r="F105" s="23"/>
      <c r="R105" s="23"/>
    </row>
    <row r="106">
      <c r="C106" s="23"/>
      <c r="F106" s="23"/>
      <c r="R106" s="23"/>
    </row>
    <row r="107">
      <c r="C107" s="23"/>
      <c r="F107" s="23"/>
      <c r="R107" s="23"/>
    </row>
    <row r="108">
      <c r="C108" s="23"/>
      <c r="F108" s="23"/>
      <c r="R108" s="23"/>
    </row>
    <row r="109">
      <c r="C109" s="23"/>
      <c r="F109" s="23"/>
      <c r="R109" s="23"/>
    </row>
    <row r="110">
      <c r="C110" s="23"/>
      <c r="F110" s="23"/>
      <c r="R110" s="23"/>
    </row>
    <row r="111">
      <c r="C111" s="23"/>
      <c r="F111" s="23"/>
      <c r="R111" s="23"/>
    </row>
    <row r="112">
      <c r="C112" s="23"/>
      <c r="F112" s="23"/>
      <c r="R112" s="23"/>
    </row>
    <row r="113">
      <c r="C113" s="23"/>
      <c r="F113" s="23"/>
      <c r="R113" s="23"/>
    </row>
    <row r="114">
      <c r="C114" s="23"/>
      <c r="F114" s="23"/>
      <c r="R114" s="23"/>
    </row>
    <row r="115">
      <c r="C115" s="23"/>
      <c r="F115" s="23"/>
      <c r="R115" s="23"/>
    </row>
    <row r="116">
      <c r="C116" s="23"/>
      <c r="F116" s="23"/>
      <c r="R116" s="23"/>
    </row>
    <row r="117">
      <c r="C117" s="23"/>
      <c r="F117" s="23"/>
      <c r="R117" s="23"/>
    </row>
    <row r="118">
      <c r="C118" s="23"/>
      <c r="F118" s="23"/>
      <c r="R118" s="23"/>
    </row>
    <row r="119">
      <c r="C119" s="23"/>
      <c r="F119" s="23"/>
      <c r="R119" s="23"/>
    </row>
    <row r="120">
      <c r="C120" s="23"/>
      <c r="F120" s="23"/>
      <c r="R120" s="23"/>
    </row>
    <row r="121">
      <c r="C121" s="23"/>
      <c r="F121" s="23"/>
      <c r="R121" s="23"/>
    </row>
    <row r="122">
      <c r="C122" s="23"/>
      <c r="F122" s="23"/>
      <c r="R122" s="23"/>
    </row>
    <row r="123">
      <c r="C123" s="23"/>
      <c r="F123" s="23"/>
      <c r="R123" s="23"/>
    </row>
    <row r="124">
      <c r="C124" s="23"/>
      <c r="F124" s="23"/>
      <c r="R124" s="23"/>
    </row>
    <row r="125">
      <c r="C125" s="23"/>
      <c r="F125" s="23"/>
      <c r="R125" s="23"/>
    </row>
    <row r="126">
      <c r="C126" s="23"/>
      <c r="F126" s="23"/>
      <c r="R126" s="23"/>
    </row>
    <row r="127">
      <c r="C127" s="23"/>
      <c r="F127" s="23"/>
      <c r="R127" s="23"/>
    </row>
    <row r="128">
      <c r="C128" s="23"/>
      <c r="F128" s="23"/>
      <c r="R128" s="23"/>
    </row>
    <row r="129">
      <c r="C129" s="23"/>
      <c r="F129" s="23"/>
      <c r="R129" s="23"/>
    </row>
    <row r="130">
      <c r="C130" s="23"/>
      <c r="F130" s="23"/>
      <c r="R130" s="23"/>
    </row>
    <row r="131">
      <c r="C131" s="23"/>
      <c r="F131" s="23"/>
      <c r="R131" s="23"/>
    </row>
    <row r="132">
      <c r="C132" s="23"/>
      <c r="F132" s="23"/>
      <c r="R132" s="23"/>
    </row>
    <row r="133">
      <c r="C133" s="23"/>
      <c r="F133" s="23"/>
      <c r="R133" s="23"/>
    </row>
    <row r="134">
      <c r="C134" s="23"/>
      <c r="F134" s="23"/>
      <c r="R134" s="23"/>
    </row>
    <row r="135">
      <c r="C135" s="23"/>
      <c r="F135" s="23"/>
      <c r="R135" s="23"/>
    </row>
    <row r="136">
      <c r="C136" s="23"/>
      <c r="F136" s="23"/>
      <c r="R136" s="23"/>
    </row>
    <row r="137">
      <c r="C137" s="23"/>
      <c r="F137" s="23"/>
      <c r="R137" s="23"/>
    </row>
    <row r="138">
      <c r="C138" s="23"/>
      <c r="F138" s="23"/>
      <c r="R138" s="23"/>
    </row>
    <row r="139">
      <c r="C139" s="23"/>
      <c r="F139" s="23"/>
      <c r="R139" s="23"/>
    </row>
    <row r="140">
      <c r="C140" s="23"/>
      <c r="F140" s="23"/>
      <c r="R140" s="23"/>
    </row>
    <row r="141">
      <c r="C141" s="23"/>
      <c r="F141" s="23"/>
      <c r="R141" s="23"/>
    </row>
    <row r="142">
      <c r="C142" s="23"/>
      <c r="F142" s="23"/>
      <c r="R142" s="23"/>
    </row>
    <row r="143">
      <c r="C143" s="23"/>
      <c r="F143" s="23"/>
      <c r="R143" s="23"/>
    </row>
    <row r="144">
      <c r="C144" s="23"/>
      <c r="F144" s="23"/>
      <c r="R144" s="23"/>
    </row>
    <row r="145">
      <c r="C145" s="23"/>
      <c r="F145" s="23"/>
      <c r="R145" s="23"/>
    </row>
    <row r="146">
      <c r="C146" s="23"/>
      <c r="F146" s="23"/>
      <c r="R146" s="23"/>
    </row>
    <row r="147">
      <c r="C147" s="23"/>
      <c r="F147" s="23"/>
      <c r="R147" s="23"/>
    </row>
    <row r="148">
      <c r="C148" s="23"/>
      <c r="F148" s="23"/>
      <c r="R148" s="23"/>
    </row>
    <row r="149">
      <c r="C149" s="23"/>
      <c r="F149" s="23"/>
      <c r="R149" s="23"/>
    </row>
    <row r="150">
      <c r="C150" s="23"/>
      <c r="F150" s="23"/>
      <c r="R150" s="23"/>
    </row>
    <row r="151">
      <c r="C151" s="23"/>
      <c r="F151" s="23"/>
      <c r="R151" s="23"/>
    </row>
    <row r="152">
      <c r="C152" s="23"/>
      <c r="F152" s="23"/>
      <c r="R152" s="23"/>
    </row>
    <row r="153">
      <c r="C153" s="23"/>
      <c r="F153" s="23"/>
      <c r="R153" s="23"/>
    </row>
    <row r="154">
      <c r="C154" s="23"/>
      <c r="F154" s="23"/>
      <c r="R154" s="23"/>
    </row>
    <row r="155">
      <c r="C155" s="23"/>
      <c r="F155" s="23"/>
      <c r="R155" s="23"/>
    </row>
    <row r="156">
      <c r="C156" s="23"/>
      <c r="F156" s="23"/>
      <c r="R156" s="23"/>
    </row>
    <row r="157">
      <c r="C157" s="23"/>
      <c r="F157" s="23"/>
      <c r="R157" s="23"/>
    </row>
    <row r="158">
      <c r="C158" s="23"/>
      <c r="F158" s="23"/>
      <c r="R158" s="23"/>
    </row>
    <row r="159">
      <c r="C159" s="23"/>
      <c r="F159" s="23"/>
      <c r="R159" s="23"/>
    </row>
    <row r="160">
      <c r="C160" s="23"/>
      <c r="F160" s="23"/>
      <c r="R160" s="23"/>
    </row>
    <row r="161">
      <c r="C161" s="23"/>
      <c r="F161" s="23"/>
      <c r="R161" s="23"/>
    </row>
    <row r="162">
      <c r="C162" s="23"/>
      <c r="F162" s="23"/>
      <c r="R162" s="23"/>
    </row>
    <row r="163">
      <c r="C163" s="23"/>
      <c r="F163" s="23"/>
      <c r="R163" s="23"/>
    </row>
    <row r="164">
      <c r="C164" s="23"/>
      <c r="F164" s="23"/>
      <c r="R164" s="23"/>
    </row>
    <row r="165">
      <c r="C165" s="23"/>
      <c r="F165" s="23"/>
      <c r="R165" s="23"/>
    </row>
    <row r="166">
      <c r="C166" s="23"/>
      <c r="F166" s="23"/>
      <c r="R166" s="23"/>
    </row>
    <row r="167">
      <c r="C167" s="23"/>
      <c r="F167" s="23"/>
      <c r="R167" s="23"/>
    </row>
    <row r="168">
      <c r="C168" s="23"/>
      <c r="F168" s="23"/>
      <c r="R168" s="23"/>
    </row>
    <row r="169">
      <c r="C169" s="23"/>
      <c r="F169" s="23"/>
      <c r="R169" s="23"/>
    </row>
    <row r="170">
      <c r="C170" s="23"/>
      <c r="F170" s="23"/>
      <c r="R170" s="23"/>
    </row>
    <row r="171">
      <c r="C171" s="23"/>
      <c r="F171" s="23"/>
      <c r="R171" s="23"/>
    </row>
    <row r="172">
      <c r="C172" s="23"/>
      <c r="F172" s="23"/>
      <c r="R172" s="23"/>
    </row>
    <row r="173">
      <c r="C173" s="23"/>
      <c r="F173" s="23"/>
      <c r="R173" s="23"/>
    </row>
    <row r="174">
      <c r="C174" s="23"/>
      <c r="F174" s="23"/>
      <c r="R174" s="23"/>
    </row>
    <row r="175">
      <c r="C175" s="23"/>
      <c r="F175" s="23"/>
      <c r="R175" s="23"/>
    </row>
    <row r="176">
      <c r="C176" s="23"/>
      <c r="F176" s="23"/>
      <c r="R176" s="23"/>
    </row>
    <row r="177">
      <c r="C177" s="23"/>
      <c r="F177" s="23"/>
      <c r="R177" s="23"/>
    </row>
    <row r="178">
      <c r="C178" s="23"/>
      <c r="F178" s="23"/>
      <c r="R178" s="23"/>
    </row>
    <row r="179">
      <c r="C179" s="23"/>
      <c r="F179" s="23"/>
      <c r="R179" s="23"/>
    </row>
    <row r="180">
      <c r="C180" s="23"/>
      <c r="F180" s="23"/>
      <c r="R180" s="23"/>
    </row>
    <row r="181">
      <c r="C181" s="23"/>
      <c r="F181" s="23"/>
      <c r="R181" s="23"/>
    </row>
    <row r="182">
      <c r="C182" s="23"/>
      <c r="F182" s="23"/>
      <c r="R182" s="23"/>
    </row>
    <row r="183">
      <c r="C183" s="23"/>
      <c r="F183" s="23"/>
      <c r="R183" s="23"/>
    </row>
    <row r="184">
      <c r="C184" s="23"/>
      <c r="F184" s="23"/>
      <c r="R184" s="23"/>
    </row>
    <row r="185">
      <c r="C185" s="23"/>
      <c r="F185" s="23"/>
      <c r="R185" s="23"/>
    </row>
    <row r="186">
      <c r="C186" s="23"/>
      <c r="F186" s="23"/>
      <c r="R186" s="23"/>
    </row>
    <row r="187">
      <c r="C187" s="23"/>
      <c r="F187" s="23"/>
      <c r="R187" s="23"/>
    </row>
    <row r="188">
      <c r="C188" s="23"/>
      <c r="F188" s="23"/>
      <c r="R188" s="23"/>
    </row>
    <row r="189">
      <c r="C189" s="23"/>
      <c r="F189" s="23"/>
      <c r="R189" s="23"/>
    </row>
    <row r="190">
      <c r="C190" s="23"/>
      <c r="F190" s="23"/>
      <c r="R190" s="23"/>
    </row>
    <row r="191">
      <c r="C191" s="23"/>
      <c r="F191" s="23"/>
      <c r="R191" s="23"/>
    </row>
    <row r="192">
      <c r="C192" s="23"/>
      <c r="F192" s="23"/>
      <c r="R192" s="23"/>
    </row>
    <row r="193">
      <c r="C193" s="23"/>
      <c r="F193" s="23"/>
      <c r="R193" s="23"/>
    </row>
    <row r="194">
      <c r="C194" s="23"/>
      <c r="F194" s="23"/>
      <c r="R194" s="23"/>
    </row>
    <row r="195">
      <c r="C195" s="23"/>
      <c r="F195" s="23"/>
      <c r="R195" s="23"/>
    </row>
    <row r="196">
      <c r="C196" s="23"/>
      <c r="F196" s="23"/>
      <c r="R196" s="23"/>
    </row>
    <row r="197">
      <c r="C197" s="23"/>
      <c r="F197" s="23"/>
      <c r="R197" s="23"/>
    </row>
    <row r="198">
      <c r="C198" s="23"/>
      <c r="F198" s="23"/>
      <c r="R198" s="23"/>
    </row>
    <row r="199">
      <c r="C199" s="23"/>
      <c r="F199" s="23"/>
      <c r="R199" s="23"/>
    </row>
    <row r="200">
      <c r="C200" s="23"/>
      <c r="F200" s="23"/>
      <c r="R200" s="23"/>
    </row>
    <row r="201">
      <c r="C201" s="23"/>
      <c r="F201" s="23"/>
      <c r="R201" s="23"/>
    </row>
    <row r="202">
      <c r="C202" s="23"/>
      <c r="F202" s="23"/>
      <c r="R202" s="23"/>
    </row>
    <row r="203">
      <c r="C203" s="23"/>
      <c r="F203" s="23"/>
      <c r="R203" s="23"/>
    </row>
    <row r="204">
      <c r="C204" s="23"/>
      <c r="F204" s="23"/>
      <c r="R204" s="23"/>
    </row>
    <row r="205">
      <c r="C205" s="23"/>
      <c r="F205" s="23"/>
      <c r="R205" s="23"/>
    </row>
    <row r="206">
      <c r="C206" s="23"/>
      <c r="F206" s="23"/>
      <c r="R206" s="23"/>
    </row>
    <row r="207">
      <c r="C207" s="23"/>
      <c r="F207" s="23"/>
      <c r="R207" s="23"/>
    </row>
    <row r="208">
      <c r="C208" s="23"/>
      <c r="F208" s="23"/>
      <c r="R208" s="23"/>
    </row>
    <row r="209">
      <c r="C209" s="23"/>
      <c r="F209" s="23"/>
      <c r="R209" s="23"/>
    </row>
    <row r="210">
      <c r="C210" s="23"/>
      <c r="F210" s="23"/>
      <c r="R210" s="23"/>
    </row>
    <row r="211">
      <c r="C211" s="23"/>
      <c r="F211" s="23"/>
      <c r="R211" s="23"/>
    </row>
    <row r="212">
      <c r="C212" s="23"/>
      <c r="F212" s="23"/>
      <c r="R212" s="23"/>
    </row>
    <row r="213">
      <c r="C213" s="23"/>
      <c r="F213" s="23"/>
      <c r="R213" s="23"/>
    </row>
    <row r="214">
      <c r="C214" s="23"/>
      <c r="F214" s="23"/>
      <c r="R214" s="23"/>
    </row>
    <row r="215">
      <c r="C215" s="23"/>
      <c r="F215" s="23"/>
      <c r="R215" s="23"/>
    </row>
    <row r="216">
      <c r="C216" s="23"/>
      <c r="F216" s="23"/>
      <c r="R216" s="23"/>
    </row>
    <row r="217">
      <c r="C217" s="23"/>
      <c r="F217" s="23"/>
      <c r="R217" s="23"/>
    </row>
    <row r="218">
      <c r="C218" s="23"/>
      <c r="F218" s="23"/>
      <c r="R218" s="23"/>
    </row>
    <row r="219">
      <c r="C219" s="23"/>
      <c r="F219" s="23"/>
      <c r="R219" s="23"/>
    </row>
    <row r="220">
      <c r="C220" s="23"/>
      <c r="F220" s="23"/>
      <c r="R220" s="23"/>
    </row>
    <row r="221">
      <c r="C221" s="23"/>
      <c r="F221" s="23"/>
      <c r="R221" s="23"/>
    </row>
    <row r="222">
      <c r="C222" s="23"/>
      <c r="F222" s="23"/>
      <c r="R222" s="23"/>
    </row>
    <row r="223">
      <c r="C223" s="23"/>
      <c r="F223" s="23"/>
      <c r="R223" s="23"/>
    </row>
    <row r="224">
      <c r="C224" s="23"/>
      <c r="F224" s="23"/>
      <c r="R224" s="23"/>
    </row>
    <row r="225">
      <c r="C225" s="23"/>
      <c r="F225" s="23"/>
      <c r="R225" s="23"/>
    </row>
    <row r="226">
      <c r="C226" s="23"/>
      <c r="F226" s="23"/>
      <c r="R226" s="23"/>
    </row>
    <row r="227">
      <c r="C227" s="23"/>
      <c r="F227" s="23"/>
      <c r="R227" s="23"/>
    </row>
    <row r="228">
      <c r="C228" s="23"/>
      <c r="F228" s="23"/>
      <c r="R228" s="23"/>
    </row>
    <row r="229">
      <c r="C229" s="23"/>
      <c r="F229" s="23"/>
      <c r="R229" s="23"/>
    </row>
    <row r="230">
      <c r="C230" s="23"/>
      <c r="F230" s="23"/>
      <c r="R230" s="23"/>
    </row>
    <row r="231">
      <c r="C231" s="23"/>
      <c r="F231" s="23"/>
      <c r="R231" s="23"/>
    </row>
    <row r="232">
      <c r="C232" s="23"/>
      <c r="F232" s="23"/>
      <c r="R232" s="23"/>
    </row>
    <row r="233">
      <c r="C233" s="23"/>
      <c r="F233" s="23"/>
      <c r="R233" s="23"/>
    </row>
    <row r="234">
      <c r="C234" s="23"/>
      <c r="F234" s="23"/>
      <c r="R234" s="23"/>
    </row>
    <row r="235">
      <c r="C235" s="23"/>
      <c r="F235" s="23"/>
      <c r="R235" s="23"/>
    </row>
    <row r="236">
      <c r="C236" s="23"/>
      <c r="F236" s="23"/>
      <c r="R236" s="23"/>
    </row>
    <row r="237">
      <c r="C237" s="23"/>
      <c r="F237" s="23"/>
      <c r="R237" s="23"/>
    </row>
    <row r="238">
      <c r="C238" s="23"/>
      <c r="F238" s="23"/>
      <c r="R238" s="23"/>
    </row>
    <row r="239">
      <c r="C239" s="23"/>
      <c r="F239" s="23"/>
      <c r="R239" s="23"/>
    </row>
    <row r="240">
      <c r="C240" s="23"/>
      <c r="F240" s="23"/>
      <c r="R240" s="23"/>
    </row>
    <row r="241">
      <c r="C241" s="23"/>
      <c r="F241" s="23"/>
      <c r="R241" s="23"/>
    </row>
    <row r="242">
      <c r="C242" s="23"/>
      <c r="F242" s="23"/>
      <c r="R242" s="23"/>
    </row>
    <row r="243">
      <c r="C243" s="23"/>
      <c r="F243" s="23"/>
      <c r="R243" s="23"/>
    </row>
    <row r="244">
      <c r="C244" s="23"/>
      <c r="F244" s="23"/>
      <c r="R244" s="23"/>
    </row>
    <row r="245">
      <c r="C245" s="23"/>
      <c r="F245" s="23"/>
      <c r="R245" s="23"/>
    </row>
    <row r="246">
      <c r="C246" s="23"/>
      <c r="F246" s="23"/>
      <c r="R246" s="23"/>
    </row>
    <row r="247">
      <c r="C247" s="23"/>
      <c r="F247" s="23"/>
      <c r="R247" s="23"/>
    </row>
    <row r="248">
      <c r="C248" s="23"/>
      <c r="F248" s="23"/>
      <c r="R248" s="23"/>
    </row>
    <row r="249">
      <c r="C249" s="23"/>
      <c r="F249" s="23"/>
      <c r="R249" s="23"/>
    </row>
    <row r="250">
      <c r="C250" s="23"/>
      <c r="F250" s="23"/>
      <c r="R250" s="23"/>
    </row>
    <row r="251">
      <c r="C251" s="23"/>
      <c r="F251" s="23"/>
      <c r="R251" s="23"/>
    </row>
    <row r="252">
      <c r="C252" s="23"/>
      <c r="F252" s="23"/>
      <c r="R252" s="23"/>
    </row>
    <row r="253">
      <c r="C253" s="23"/>
      <c r="F253" s="23"/>
      <c r="R253" s="23"/>
    </row>
    <row r="254">
      <c r="C254" s="23"/>
      <c r="F254" s="23"/>
      <c r="R254" s="23"/>
    </row>
    <row r="255">
      <c r="C255" s="23"/>
      <c r="F255" s="23"/>
      <c r="R255" s="23"/>
    </row>
    <row r="256">
      <c r="C256" s="23"/>
      <c r="F256" s="23"/>
      <c r="R256" s="23"/>
    </row>
    <row r="257">
      <c r="C257" s="23"/>
      <c r="F257" s="23"/>
      <c r="R257" s="23"/>
    </row>
    <row r="258">
      <c r="C258" s="23"/>
      <c r="F258" s="23"/>
      <c r="R258" s="23"/>
    </row>
    <row r="259">
      <c r="C259" s="23"/>
      <c r="F259" s="23"/>
      <c r="R259" s="23"/>
    </row>
    <row r="260">
      <c r="C260" s="23"/>
      <c r="F260" s="23"/>
      <c r="R260" s="23"/>
    </row>
    <row r="261">
      <c r="C261" s="23"/>
      <c r="F261" s="23"/>
      <c r="R261" s="23"/>
    </row>
    <row r="262">
      <c r="C262" s="23"/>
      <c r="F262" s="23"/>
      <c r="R262" s="23"/>
    </row>
    <row r="263">
      <c r="C263" s="23"/>
      <c r="F263" s="23"/>
      <c r="R263" s="23"/>
    </row>
    <row r="264">
      <c r="C264" s="23"/>
      <c r="F264" s="23"/>
      <c r="R264" s="23"/>
    </row>
    <row r="265">
      <c r="C265" s="23"/>
      <c r="F265" s="23"/>
      <c r="R265" s="23"/>
    </row>
    <row r="266">
      <c r="C266" s="23"/>
      <c r="F266" s="23"/>
      <c r="R266" s="23"/>
    </row>
    <row r="267">
      <c r="C267" s="23"/>
      <c r="F267" s="23"/>
      <c r="R267" s="23"/>
    </row>
    <row r="268">
      <c r="C268" s="23"/>
      <c r="F268" s="23"/>
      <c r="R268" s="23"/>
    </row>
    <row r="269">
      <c r="C269" s="23"/>
      <c r="F269" s="23"/>
      <c r="R269" s="23"/>
    </row>
    <row r="270">
      <c r="C270" s="23"/>
      <c r="F270" s="23"/>
      <c r="R270" s="23"/>
    </row>
    <row r="271">
      <c r="C271" s="23"/>
      <c r="F271" s="23"/>
      <c r="R271" s="23"/>
    </row>
    <row r="272">
      <c r="C272" s="23"/>
      <c r="F272" s="23"/>
      <c r="R272" s="23"/>
    </row>
    <row r="273">
      <c r="C273" s="23"/>
      <c r="F273" s="23"/>
      <c r="R273" s="23"/>
    </row>
    <row r="274">
      <c r="C274" s="23"/>
      <c r="F274" s="23"/>
      <c r="R274" s="23"/>
    </row>
    <row r="275">
      <c r="C275" s="23"/>
      <c r="F275" s="23"/>
      <c r="R275" s="23"/>
    </row>
    <row r="276">
      <c r="C276" s="23"/>
      <c r="F276" s="23"/>
      <c r="R276" s="23"/>
    </row>
    <row r="277">
      <c r="C277" s="23"/>
      <c r="F277" s="23"/>
      <c r="R277" s="23"/>
    </row>
    <row r="278">
      <c r="C278" s="23"/>
      <c r="F278" s="23"/>
      <c r="R278" s="23"/>
    </row>
    <row r="279">
      <c r="C279" s="23"/>
      <c r="F279" s="23"/>
      <c r="R279" s="23"/>
    </row>
    <row r="280">
      <c r="C280" s="23"/>
      <c r="F280" s="23"/>
      <c r="R280" s="23"/>
    </row>
    <row r="281">
      <c r="C281" s="23"/>
      <c r="F281" s="23"/>
      <c r="R281" s="23"/>
    </row>
    <row r="282">
      <c r="C282" s="23"/>
      <c r="F282" s="23"/>
      <c r="R282" s="23"/>
    </row>
    <row r="283">
      <c r="C283" s="23"/>
      <c r="F283" s="23"/>
      <c r="R283" s="23"/>
    </row>
    <row r="284">
      <c r="C284" s="23"/>
      <c r="F284" s="23"/>
      <c r="R284" s="23"/>
    </row>
    <row r="285">
      <c r="C285" s="23"/>
      <c r="F285" s="23"/>
      <c r="R285" s="23"/>
    </row>
    <row r="286">
      <c r="C286" s="23"/>
      <c r="F286" s="23"/>
      <c r="R286" s="23"/>
    </row>
    <row r="287">
      <c r="C287" s="23"/>
      <c r="F287" s="23"/>
      <c r="R287" s="23"/>
    </row>
    <row r="288">
      <c r="C288" s="23"/>
      <c r="F288" s="23"/>
      <c r="R288" s="23"/>
    </row>
    <row r="289">
      <c r="C289" s="23"/>
      <c r="F289" s="23"/>
      <c r="R289" s="23"/>
    </row>
    <row r="290">
      <c r="C290" s="23"/>
      <c r="F290" s="23"/>
      <c r="R290" s="23"/>
    </row>
    <row r="291">
      <c r="C291" s="23"/>
      <c r="F291" s="23"/>
      <c r="R291" s="23"/>
    </row>
    <row r="292">
      <c r="C292" s="23"/>
      <c r="F292" s="23"/>
      <c r="R292" s="23"/>
    </row>
    <row r="293">
      <c r="C293" s="23"/>
      <c r="F293" s="23"/>
      <c r="R293" s="23"/>
    </row>
    <row r="294">
      <c r="C294" s="23"/>
      <c r="F294" s="23"/>
      <c r="R294" s="23"/>
    </row>
    <row r="295">
      <c r="C295" s="23"/>
      <c r="F295" s="23"/>
      <c r="R295" s="23"/>
    </row>
    <row r="296">
      <c r="C296" s="23"/>
      <c r="F296" s="23"/>
      <c r="R296" s="23"/>
    </row>
    <row r="297">
      <c r="C297" s="23"/>
      <c r="F297" s="23"/>
      <c r="R297" s="23"/>
    </row>
    <row r="298">
      <c r="C298" s="23"/>
      <c r="F298" s="23"/>
      <c r="R298" s="23"/>
    </row>
    <row r="299">
      <c r="C299" s="23"/>
      <c r="F299" s="23"/>
      <c r="R299" s="23"/>
    </row>
    <row r="300">
      <c r="C300" s="23"/>
      <c r="F300" s="23"/>
      <c r="R300" s="23"/>
    </row>
    <row r="301">
      <c r="C301" s="23"/>
      <c r="F301" s="23"/>
      <c r="R301" s="23"/>
    </row>
    <row r="302">
      <c r="C302" s="23"/>
      <c r="F302" s="23"/>
      <c r="R302" s="23"/>
    </row>
    <row r="303">
      <c r="C303" s="23"/>
      <c r="F303" s="23"/>
      <c r="R303" s="23"/>
    </row>
    <row r="304">
      <c r="C304" s="23"/>
      <c r="F304" s="23"/>
      <c r="R304" s="23"/>
    </row>
    <row r="305">
      <c r="C305" s="23"/>
      <c r="F305" s="23"/>
      <c r="R305" s="23"/>
    </row>
    <row r="306">
      <c r="C306" s="23"/>
      <c r="F306" s="23"/>
      <c r="R306" s="23"/>
    </row>
    <row r="307">
      <c r="C307" s="23"/>
      <c r="F307" s="23"/>
      <c r="R307" s="23"/>
    </row>
    <row r="308">
      <c r="C308" s="23"/>
      <c r="F308" s="23"/>
      <c r="R308" s="23"/>
    </row>
    <row r="309">
      <c r="C309" s="23"/>
      <c r="F309" s="23"/>
      <c r="R309" s="23"/>
    </row>
    <row r="310">
      <c r="C310" s="23"/>
      <c r="F310" s="23"/>
      <c r="R310" s="23"/>
    </row>
    <row r="311">
      <c r="C311" s="23"/>
      <c r="F311" s="23"/>
      <c r="R311" s="23"/>
    </row>
    <row r="312">
      <c r="C312" s="23"/>
      <c r="F312" s="23"/>
      <c r="R312" s="23"/>
    </row>
    <row r="313">
      <c r="C313" s="23"/>
      <c r="F313" s="23"/>
      <c r="R313" s="23"/>
    </row>
    <row r="314">
      <c r="C314" s="23"/>
      <c r="F314" s="23"/>
      <c r="R314" s="23"/>
    </row>
    <row r="315">
      <c r="C315" s="23"/>
      <c r="F315" s="23"/>
      <c r="R315" s="23"/>
    </row>
    <row r="316">
      <c r="C316" s="23"/>
      <c r="F316" s="23"/>
      <c r="R316" s="23"/>
    </row>
    <row r="317">
      <c r="C317" s="23"/>
      <c r="F317" s="23"/>
      <c r="R317" s="23"/>
    </row>
    <row r="318">
      <c r="C318" s="23"/>
      <c r="F318" s="23"/>
      <c r="R318" s="23"/>
    </row>
    <row r="319">
      <c r="C319" s="23"/>
      <c r="F319" s="23"/>
      <c r="R319" s="23"/>
    </row>
    <row r="320">
      <c r="C320" s="23"/>
      <c r="F320" s="23"/>
      <c r="R320" s="23"/>
    </row>
    <row r="321">
      <c r="C321" s="23"/>
      <c r="F321" s="23"/>
      <c r="R321" s="23"/>
    </row>
    <row r="322">
      <c r="C322" s="23"/>
      <c r="F322" s="23"/>
      <c r="R322" s="23"/>
    </row>
    <row r="323">
      <c r="C323" s="23"/>
      <c r="F323" s="23"/>
      <c r="R323" s="23"/>
    </row>
    <row r="324">
      <c r="C324" s="23"/>
      <c r="F324" s="23"/>
      <c r="R324" s="23"/>
    </row>
    <row r="325">
      <c r="C325" s="23"/>
      <c r="F325" s="23"/>
      <c r="R325" s="23"/>
    </row>
    <row r="326">
      <c r="C326" s="23"/>
      <c r="F326" s="23"/>
      <c r="R326" s="23"/>
    </row>
    <row r="327">
      <c r="C327" s="23"/>
      <c r="F327" s="23"/>
      <c r="R327" s="23"/>
    </row>
    <row r="328">
      <c r="C328" s="23"/>
      <c r="F328" s="23"/>
      <c r="R328" s="23"/>
    </row>
    <row r="329">
      <c r="C329" s="23"/>
      <c r="F329" s="23"/>
      <c r="R329" s="23"/>
    </row>
    <row r="330">
      <c r="C330" s="23"/>
      <c r="F330" s="23"/>
      <c r="R330" s="23"/>
    </row>
    <row r="331">
      <c r="C331" s="23"/>
      <c r="F331" s="23"/>
      <c r="R331" s="23"/>
    </row>
    <row r="332">
      <c r="C332" s="23"/>
      <c r="F332" s="23"/>
      <c r="R332" s="23"/>
    </row>
    <row r="333">
      <c r="C333" s="23"/>
      <c r="F333" s="23"/>
      <c r="R333" s="23"/>
    </row>
    <row r="334">
      <c r="C334" s="23"/>
      <c r="F334" s="23"/>
      <c r="R334" s="23"/>
    </row>
    <row r="335">
      <c r="C335" s="23"/>
      <c r="F335" s="23"/>
      <c r="R335" s="23"/>
    </row>
    <row r="336">
      <c r="C336" s="23"/>
      <c r="F336" s="23"/>
      <c r="R336" s="23"/>
    </row>
    <row r="337">
      <c r="C337" s="23"/>
      <c r="F337" s="23"/>
      <c r="R337" s="23"/>
    </row>
    <row r="338">
      <c r="C338" s="23"/>
      <c r="F338" s="23"/>
      <c r="R338" s="23"/>
    </row>
    <row r="339">
      <c r="C339" s="23"/>
      <c r="F339" s="23"/>
      <c r="R339" s="23"/>
    </row>
    <row r="340">
      <c r="C340" s="23"/>
      <c r="F340" s="23"/>
      <c r="R340" s="23"/>
    </row>
    <row r="341">
      <c r="C341" s="23"/>
      <c r="F341" s="23"/>
      <c r="R341" s="23"/>
    </row>
    <row r="342">
      <c r="C342" s="23"/>
      <c r="F342" s="23"/>
      <c r="R342" s="23"/>
    </row>
    <row r="343">
      <c r="C343" s="23"/>
      <c r="F343" s="23"/>
      <c r="R343" s="23"/>
    </row>
    <row r="344">
      <c r="C344" s="23"/>
      <c r="F344" s="23"/>
      <c r="R344" s="23"/>
    </row>
    <row r="345">
      <c r="C345" s="23"/>
      <c r="F345" s="23"/>
      <c r="R345" s="23"/>
    </row>
    <row r="346">
      <c r="C346" s="23"/>
      <c r="F346" s="23"/>
      <c r="R346" s="23"/>
    </row>
    <row r="347">
      <c r="C347" s="23"/>
      <c r="F347" s="23"/>
      <c r="R347" s="23"/>
    </row>
    <row r="348">
      <c r="C348" s="23"/>
      <c r="F348" s="23"/>
      <c r="R348" s="23"/>
    </row>
    <row r="349">
      <c r="C349" s="23"/>
      <c r="F349" s="23"/>
      <c r="R349" s="23"/>
    </row>
    <row r="350">
      <c r="C350" s="23"/>
      <c r="F350" s="23"/>
      <c r="R350" s="23"/>
    </row>
    <row r="351">
      <c r="C351" s="23"/>
      <c r="F351" s="23"/>
      <c r="R351" s="23"/>
    </row>
    <row r="352">
      <c r="C352" s="23"/>
      <c r="F352" s="23"/>
      <c r="R352" s="23"/>
    </row>
    <row r="353">
      <c r="C353" s="23"/>
      <c r="F353" s="23"/>
      <c r="R353" s="23"/>
    </row>
    <row r="354">
      <c r="C354" s="23"/>
      <c r="F354" s="23"/>
      <c r="R354" s="23"/>
    </row>
    <row r="355">
      <c r="C355" s="23"/>
      <c r="F355" s="23"/>
      <c r="R355" s="23"/>
    </row>
    <row r="356">
      <c r="C356" s="23"/>
      <c r="F356" s="23"/>
      <c r="R356" s="23"/>
    </row>
    <row r="357">
      <c r="C357" s="23"/>
      <c r="F357" s="23"/>
      <c r="R357" s="23"/>
    </row>
    <row r="358">
      <c r="C358" s="23"/>
      <c r="F358" s="23"/>
      <c r="R358" s="23"/>
    </row>
    <row r="359">
      <c r="C359" s="23"/>
      <c r="F359" s="23"/>
      <c r="R359" s="23"/>
    </row>
    <row r="360">
      <c r="C360" s="23"/>
      <c r="F360" s="23"/>
      <c r="R360" s="23"/>
    </row>
    <row r="361">
      <c r="C361" s="23"/>
      <c r="F361" s="23"/>
      <c r="R361" s="23"/>
    </row>
    <row r="362">
      <c r="C362" s="23"/>
      <c r="F362" s="23"/>
      <c r="R362" s="23"/>
    </row>
    <row r="363">
      <c r="C363" s="23"/>
      <c r="F363" s="23"/>
      <c r="R363" s="23"/>
    </row>
    <row r="364">
      <c r="C364" s="23"/>
      <c r="F364" s="23"/>
      <c r="R364" s="23"/>
    </row>
    <row r="365">
      <c r="C365" s="23"/>
      <c r="F365" s="23"/>
      <c r="R365" s="23"/>
    </row>
    <row r="366">
      <c r="C366" s="23"/>
      <c r="F366" s="23"/>
      <c r="R366" s="23"/>
    </row>
    <row r="367">
      <c r="C367" s="23"/>
      <c r="F367" s="23"/>
      <c r="R367" s="23"/>
    </row>
    <row r="368">
      <c r="C368" s="23"/>
      <c r="F368" s="23"/>
      <c r="R368" s="23"/>
    </row>
    <row r="369">
      <c r="C369" s="23"/>
      <c r="F369" s="23"/>
      <c r="R369" s="23"/>
    </row>
    <row r="370">
      <c r="C370" s="23"/>
      <c r="F370" s="23"/>
      <c r="R370" s="23"/>
    </row>
    <row r="371">
      <c r="C371" s="23"/>
      <c r="F371" s="23"/>
      <c r="R371" s="23"/>
    </row>
    <row r="372">
      <c r="C372" s="23"/>
      <c r="F372" s="23"/>
      <c r="R372" s="23"/>
    </row>
    <row r="373">
      <c r="C373" s="23"/>
      <c r="F373" s="23"/>
      <c r="R373" s="23"/>
    </row>
    <row r="374">
      <c r="C374" s="23"/>
      <c r="F374" s="23"/>
      <c r="R374" s="23"/>
    </row>
    <row r="375">
      <c r="C375" s="23"/>
      <c r="F375" s="23"/>
      <c r="R375" s="23"/>
    </row>
    <row r="376">
      <c r="C376" s="23"/>
      <c r="F376" s="23"/>
      <c r="R376" s="23"/>
    </row>
    <row r="377">
      <c r="C377" s="23"/>
      <c r="F377" s="23"/>
      <c r="R377" s="23"/>
    </row>
    <row r="378">
      <c r="C378" s="23"/>
      <c r="F378" s="23"/>
      <c r="R378" s="23"/>
    </row>
    <row r="379">
      <c r="C379" s="23"/>
      <c r="F379" s="23"/>
      <c r="R379" s="23"/>
    </row>
    <row r="380">
      <c r="C380" s="23"/>
      <c r="F380" s="23"/>
      <c r="R380" s="23"/>
    </row>
    <row r="381">
      <c r="C381" s="23"/>
      <c r="F381" s="23"/>
      <c r="R381" s="23"/>
    </row>
    <row r="382">
      <c r="C382" s="23"/>
      <c r="F382" s="23"/>
      <c r="R382" s="23"/>
    </row>
    <row r="383">
      <c r="C383" s="23"/>
      <c r="F383" s="23"/>
      <c r="R383" s="23"/>
    </row>
    <row r="384">
      <c r="C384" s="23"/>
      <c r="F384" s="23"/>
      <c r="R384" s="23"/>
    </row>
    <row r="385">
      <c r="C385" s="23"/>
      <c r="F385" s="23"/>
      <c r="R385" s="23"/>
    </row>
    <row r="386">
      <c r="C386" s="23"/>
      <c r="F386" s="23"/>
      <c r="R386" s="23"/>
    </row>
    <row r="387">
      <c r="C387" s="23"/>
      <c r="F387" s="23"/>
      <c r="R387" s="23"/>
    </row>
    <row r="388">
      <c r="C388" s="23"/>
      <c r="F388" s="23"/>
      <c r="R388" s="23"/>
    </row>
    <row r="389">
      <c r="C389" s="23"/>
      <c r="F389" s="23"/>
      <c r="R389" s="23"/>
    </row>
    <row r="390">
      <c r="C390" s="23"/>
      <c r="F390" s="23"/>
      <c r="R390" s="23"/>
    </row>
    <row r="391">
      <c r="C391" s="23"/>
      <c r="F391" s="23"/>
      <c r="R391" s="23"/>
    </row>
    <row r="392">
      <c r="C392" s="23"/>
      <c r="F392" s="23"/>
      <c r="R392" s="23"/>
    </row>
    <row r="393">
      <c r="C393" s="23"/>
      <c r="F393" s="23"/>
      <c r="R393" s="23"/>
    </row>
    <row r="394">
      <c r="C394" s="23"/>
      <c r="F394" s="23"/>
      <c r="R394" s="23"/>
    </row>
    <row r="395">
      <c r="C395" s="23"/>
      <c r="F395" s="23"/>
      <c r="R395" s="23"/>
    </row>
    <row r="396">
      <c r="C396" s="23"/>
      <c r="F396" s="23"/>
      <c r="R396" s="23"/>
    </row>
    <row r="397">
      <c r="C397" s="23"/>
      <c r="F397" s="23"/>
      <c r="R397" s="23"/>
    </row>
    <row r="398">
      <c r="C398" s="23"/>
      <c r="F398" s="23"/>
      <c r="R398" s="23"/>
    </row>
    <row r="399">
      <c r="C399" s="23"/>
      <c r="F399" s="23"/>
      <c r="R399" s="23"/>
    </row>
    <row r="400">
      <c r="C400" s="23"/>
      <c r="F400" s="23"/>
      <c r="R400" s="23"/>
    </row>
    <row r="401">
      <c r="C401" s="23"/>
      <c r="F401" s="23"/>
      <c r="R401" s="23"/>
    </row>
    <row r="402">
      <c r="C402" s="23"/>
      <c r="F402" s="23"/>
      <c r="R402" s="23"/>
    </row>
    <row r="403">
      <c r="C403" s="23"/>
      <c r="F403" s="23"/>
      <c r="R403" s="23"/>
    </row>
    <row r="404">
      <c r="C404" s="23"/>
      <c r="F404" s="23"/>
      <c r="R404" s="23"/>
    </row>
    <row r="405">
      <c r="C405" s="23"/>
      <c r="F405" s="23"/>
      <c r="R405" s="23"/>
    </row>
    <row r="406">
      <c r="C406" s="23"/>
      <c r="F406" s="23"/>
      <c r="R406" s="23"/>
    </row>
    <row r="407">
      <c r="C407" s="23"/>
      <c r="F407" s="23"/>
      <c r="R407" s="23"/>
    </row>
    <row r="408">
      <c r="C408" s="23"/>
      <c r="F408" s="23"/>
      <c r="R408" s="23"/>
    </row>
    <row r="409">
      <c r="C409" s="23"/>
      <c r="F409" s="23"/>
      <c r="R409" s="23"/>
    </row>
    <row r="410">
      <c r="C410" s="23"/>
      <c r="F410" s="23"/>
      <c r="R410" s="23"/>
    </row>
    <row r="411">
      <c r="C411" s="23"/>
      <c r="F411" s="23"/>
      <c r="R411" s="23"/>
    </row>
    <row r="412">
      <c r="C412" s="23"/>
      <c r="F412" s="23"/>
      <c r="R412" s="23"/>
    </row>
    <row r="413">
      <c r="C413" s="23"/>
      <c r="F413" s="23"/>
      <c r="R413" s="23"/>
    </row>
    <row r="414">
      <c r="C414" s="23"/>
      <c r="F414" s="23"/>
      <c r="R414" s="23"/>
    </row>
    <row r="415">
      <c r="C415" s="23"/>
      <c r="F415" s="23"/>
      <c r="R415" s="23"/>
    </row>
    <row r="416">
      <c r="C416" s="23"/>
      <c r="F416" s="23"/>
      <c r="R416" s="23"/>
    </row>
    <row r="417">
      <c r="C417" s="23"/>
      <c r="F417" s="23"/>
      <c r="R417" s="23"/>
    </row>
    <row r="418">
      <c r="C418" s="23"/>
      <c r="F418" s="23"/>
      <c r="R418" s="23"/>
    </row>
    <row r="419">
      <c r="C419" s="23"/>
      <c r="F419" s="23"/>
      <c r="R419" s="23"/>
    </row>
    <row r="420">
      <c r="C420" s="23"/>
      <c r="F420" s="23"/>
      <c r="R420" s="23"/>
    </row>
    <row r="421">
      <c r="C421" s="23"/>
      <c r="F421" s="23"/>
      <c r="R421" s="23"/>
    </row>
    <row r="422">
      <c r="C422" s="23"/>
      <c r="F422" s="23"/>
      <c r="R422" s="23"/>
    </row>
    <row r="423">
      <c r="C423" s="23"/>
      <c r="F423" s="23"/>
      <c r="R423" s="23"/>
    </row>
    <row r="424">
      <c r="C424" s="23"/>
      <c r="F424" s="23"/>
      <c r="R424" s="23"/>
    </row>
    <row r="425">
      <c r="C425" s="23"/>
      <c r="F425" s="23"/>
      <c r="R425" s="23"/>
    </row>
    <row r="426">
      <c r="C426" s="23"/>
      <c r="F426" s="23"/>
      <c r="R426" s="23"/>
    </row>
    <row r="427">
      <c r="C427" s="23"/>
      <c r="F427" s="23"/>
      <c r="R427" s="23"/>
    </row>
    <row r="428">
      <c r="C428" s="23"/>
      <c r="F428" s="23"/>
      <c r="R428" s="23"/>
    </row>
    <row r="429">
      <c r="C429" s="23"/>
      <c r="F429" s="23"/>
      <c r="R429" s="23"/>
    </row>
    <row r="430">
      <c r="C430" s="23"/>
      <c r="F430" s="23"/>
      <c r="R430" s="23"/>
    </row>
    <row r="431">
      <c r="C431" s="23"/>
      <c r="F431" s="23"/>
      <c r="R431" s="23"/>
    </row>
    <row r="432">
      <c r="C432" s="23"/>
      <c r="F432" s="23"/>
      <c r="R432" s="23"/>
    </row>
    <row r="433">
      <c r="C433" s="23"/>
      <c r="F433" s="23"/>
      <c r="R433" s="23"/>
    </row>
    <row r="434">
      <c r="C434" s="23"/>
      <c r="F434" s="23"/>
      <c r="R434" s="23"/>
    </row>
    <row r="435">
      <c r="C435" s="23"/>
      <c r="F435" s="23"/>
      <c r="R435" s="23"/>
    </row>
    <row r="436">
      <c r="C436" s="23"/>
      <c r="F436" s="23"/>
      <c r="R436" s="23"/>
    </row>
    <row r="437">
      <c r="C437" s="23"/>
      <c r="F437" s="23"/>
      <c r="R437" s="23"/>
    </row>
    <row r="438">
      <c r="C438" s="23"/>
      <c r="F438" s="23"/>
      <c r="R438" s="23"/>
    </row>
    <row r="439">
      <c r="C439" s="23"/>
      <c r="F439" s="23"/>
      <c r="R439" s="23"/>
    </row>
    <row r="440">
      <c r="C440" s="23"/>
      <c r="F440" s="23"/>
      <c r="R440" s="23"/>
    </row>
    <row r="441">
      <c r="C441" s="23"/>
      <c r="F441" s="23"/>
      <c r="R441" s="23"/>
    </row>
    <row r="442">
      <c r="C442" s="23"/>
      <c r="F442" s="23"/>
      <c r="R442" s="23"/>
    </row>
    <row r="443">
      <c r="C443" s="23"/>
      <c r="F443" s="23"/>
      <c r="R443" s="23"/>
    </row>
    <row r="444">
      <c r="C444" s="23"/>
      <c r="F444" s="23"/>
      <c r="R444" s="23"/>
    </row>
    <row r="445">
      <c r="C445" s="23"/>
      <c r="F445" s="23"/>
      <c r="R445" s="23"/>
    </row>
    <row r="446">
      <c r="C446" s="23"/>
      <c r="F446" s="23"/>
      <c r="R446" s="23"/>
    </row>
    <row r="447">
      <c r="C447" s="23"/>
      <c r="F447" s="23"/>
      <c r="R447" s="23"/>
    </row>
    <row r="448">
      <c r="C448" s="23"/>
      <c r="F448" s="23"/>
      <c r="R448" s="23"/>
    </row>
    <row r="449">
      <c r="C449" s="23"/>
      <c r="F449" s="23"/>
      <c r="R449" s="23"/>
    </row>
    <row r="450">
      <c r="C450" s="23"/>
      <c r="F450" s="23"/>
      <c r="R450" s="23"/>
    </row>
    <row r="451">
      <c r="C451" s="23"/>
      <c r="F451" s="23"/>
      <c r="R451" s="23"/>
    </row>
    <row r="452">
      <c r="C452" s="23"/>
      <c r="F452" s="23"/>
      <c r="R452" s="23"/>
    </row>
    <row r="453">
      <c r="C453" s="23"/>
      <c r="F453" s="23"/>
      <c r="R453" s="23"/>
    </row>
    <row r="454">
      <c r="C454" s="23"/>
      <c r="F454" s="23"/>
      <c r="R454" s="23"/>
    </row>
    <row r="455">
      <c r="C455" s="23"/>
      <c r="F455" s="23"/>
      <c r="R455" s="23"/>
    </row>
    <row r="456">
      <c r="C456" s="23"/>
      <c r="F456" s="23"/>
      <c r="R456" s="23"/>
    </row>
    <row r="457">
      <c r="C457" s="23"/>
      <c r="F457" s="23"/>
      <c r="R457" s="23"/>
    </row>
    <row r="458">
      <c r="C458" s="23"/>
      <c r="F458" s="23"/>
      <c r="R458" s="23"/>
    </row>
    <row r="459">
      <c r="C459" s="23"/>
      <c r="F459" s="23"/>
      <c r="R459" s="23"/>
    </row>
    <row r="460">
      <c r="C460" s="23"/>
      <c r="F460" s="23"/>
      <c r="R460" s="23"/>
    </row>
    <row r="461">
      <c r="C461" s="23"/>
      <c r="F461" s="23"/>
      <c r="R461" s="23"/>
    </row>
    <row r="462">
      <c r="C462" s="23"/>
      <c r="F462" s="23"/>
      <c r="R462" s="23"/>
    </row>
    <row r="463">
      <c r="C463" s="23"/>
      <c r="F463" s="23"/>
      <c r="R463" s="23"/>
    </row>
    <row r="464">
      <c r="C464" s="23"/>
      <c r="F464" s="23"/>
      <c r="R464" s="23"/>
    </row>
    <row r="465">
      <c r="C465" s="23"/>
      <c r="F465" s="23"/>
      <c r="R465" s="23"/>
    </row>
    <row r="466">
      <c r="C466" s="23"/>
      <c r="F466" s="23"/>
      <c r="R466" s="23"/>
    </row>
    <row r="467">
      <c r="C467" s="23"/>
      <c r="F467" s="23"/>
      <c r="R467" s="23"/>
    </row>
    <row r="468">
      <c r="C468" s="23"/>
      <c r="F468" s="23"/>
      <c r="R468" s="23"/>
    </row>
    <row r="469">
      <c r="C469" s="23"/>
      <c r="F469" s="23"/>
      <c r="R469" s="23"/>
    </row>
    <row r="470">
      <c r="C470" s="23"/>
      <c r="F470" s="23"/>
      <c r="R470" s="23"/>
    </row>
    <row r="471">
      <c r="C471" s="23"/>
      <c r="F471" s="23"/>
      <c r="R471" s="23"/>
    </row>
    <row r="472">
      <c r="C472" s="23"/>
      <c r="F472" s="23"/>
      <c r="R472" s="23"/>
    </row>
    <row r="473">
      <c r="C473" s="23"/>
      <c r="F473" s="23"/>
      <c r="R473" s="23"/>
    </row>
    <row r="474">
      <c r="C474" s="23"/>
      <c r="F474" s="23"/>
      <c r="R474" s="23"/>
    </row>
    <row r="475">
      <c r="C475" s="23"/>
      <c r="F475" s="23"/>
      <c r="R475" s="23"/>
    </row>
    <row r="476">
      <c r="C476" s="23"/>
      <c r="F476" s="23"/>
      <c r="R476" s="23"/>
    </row>
    <row r="477">
      <c r="C477" s="23"/>
      <c r="F477" s="23"/>
      <c r="R477" s="23"/>
    </row>
    <row r="478">
      <c r="C478" s="23"/>
      <c r="F478" s="23"/>
      <c r="R478" s="23"/>
    </row>
    <row r="479">
      <c r="C479" s="23"/>
      <c r="F479" s="23"/>
      <c r="R479" s="23"/>
    </row>
    <row r="480">
      <c r="C480" s="23"/>
      <c r="F480" s="23"/>
      <c r="R480" s="23"/>
    </row>
    <row r="481">
      <c r="C481" s="23"/>
      <c r="F481" s="23"/>
      <c r="R481" s="23"/>
    </row>
    <row r="482">
      <c r="C482" s="23"/>
      <c r="F482" s="23"/>
      <c r="R482" s="23"/>
    </row>
    <row r="483">
      <c r="C483" s="23"/>
      <c r="F483" s="23"/>
      <c r="R483" s="23"/>
    </row>
    <row r="484">
      <c r="C484" s="23"/>
      <c r="F484" s="23"/>
      <c r="R484" s="23"/>
    </row>
    <row r="485">
      <c r="C485" s="23"/>
      <c r="F485" s="23"/>
      <c r="R485" s="23"/>
    </row>
    <row r="486">
      <c r="C486" s="23"/>
      <c r="F486" s="23"/>
      <c r="R486" s="23"/>
    </row>
    <row r="487">
      <c r="C487" s="23"/>
      <c r="F487" s="23"/>
      <c r="R487" s="23"/>
    </row>
    <row r="488">
      <c r="C488" s="23"/>
      <c r="F488" s="23"/>
      <c r="R488" s="23"/>
    </row>
    <row r="489">
      <c r="C489" s="23"/>
      <c r="F489" s="23"/>
      <c r="R489" s="23"/>
    </row>
    <row r="490">
      <c r="C490" s="23"/>
      <c r="F490" s="23"/>
      <c r="R490" s="23"/>
    </row>
    <row r="491">
      <c r="C491" s="23"/>
      <c r="F491" s="23"/>
      <c r="R491" s="23"/>
    </row>
    <row r="492">
      <c r="C492" s="23"/>
      <c r="F492" s="23"/>
      <c r="R492" s="23"/>
    </row>
    <row r="493">
      <c r="C493" s="23"/>
      <c r="F493" s="23"/>
      <c r="R493" s="23"/>
    </row>
    <row r="494">
      <c r="C494" s="23"/>
      <c r="F494" s="23"/>
      <c r="R494" s="23"/>
    </row>
    <row r="495">
      <c r="C495" s="23"/>
      <c r="F495" s="23"/>
      <c r="R495" s="23"/>
    </row>
    <row r="496">
      <c r="C496" s="23"/>
      <c r="F496" s="23"/>
      <c r="R496" s="23"/>
    </row>
    <row r="497">
      <c r="C497" s="23"/>
      <c r="F497" s="23"/>
      <c r="R497" s="23"/>
    </row>
    <row r="498">
      <c r="C498" s="23"/>
      <c r="F498" s="23"/>
      <c r="R498" s="23"/>
    </row>
    <row r="499">
      <c r="C499" s="23"/>
      <c r="F499" s="23"/>
      <c r="R499" s="23"/>
    </row>
    <row r="500">
      <c r="C500" s="23"/>
      <c r="F500" s="23"/>
      <c r="R500" s="23"/>
    </row>
    <row r="501">
      <c r="C501" s="23"/>
      <c r="F501" s="23"/>
      <c r="R501" s="23"/>
    </row>
    <row r="502">
      <c r="C502" s="23"/>
      <c r="F502" s="23"/>
      <c r="R502" s="23"/>
    </row>
    <row r="503">
      <c r="C503" s="23"/>
      <c r="F503" s="23"/>
      <c r="R503" s="23"/>
    </row>
    <row r="504">
      <c r="C504" s="23"/>
      <c r="F504" s="23"/>
      <c r="R504" s="23"/>
    </row>
    <row r="505">
      <c r="C505" s="23"/>
      <c r="F505" s="23"/>
      <c r="R505" s="23"/>
    </row>
    <row r="506">
      <c r="C506" s="23"/>
      <c r="F506" s="23"/>
      <c r="R506" s="23"/>
    </row>
    <row r="507">
      <c r="C507" s="23"/>
      <c r="F507" s="23"/>
      <c r="R507" s="23"/>
    </row>
    <row r="508">
      <c r="C508" s="23"/>
      <c r="F508" s="23"/>
      <c r="R508" s="23"/>
    </row>
    <row r="509">
      <c r="C509" s="23"/>
      <c r="F509" s="23"/>
      <c r="R509" s="23"/>
    </row>
    <row r="510">
      <c r="C510" s="23"/>
      <c r="F510" s="23"/>
      <c r="R510" s="23"/>
    </row>
    <row r="511">
      <c r="C511" s="23"/>
      <c r="F511" s="23"/>
      <c r="R511" s="23"/>
    </row>
    <row r="512">
      <c r="C512" s="23"/>
      <c r="F512" s="23"/>
      <c r="R512" s="23"/>
    </row>
    <row r="513">
      <c r="C513" s="23"/>
      <c r="F513" s="23"/>
      <c r="R513" s="23"/>
    </row>
    <row r="514">
      <c r="C514" s="23"/>
      <c r="F514" s="23"/>
      <c r="R514" s="23"/>
    </row>
    <row r="515">
      <c r="C515" s="23"/>
      <c r="F515" s="23"/>
      <c r="R515" s="23"/>
    </row>
    <row r="516">
      <c r="C516" s="23"/>
      <c r="F516" s="23"/>
      <c r="R516" s="23"/>
    </row>
    <row r="517">
      <c r="C517" s="23"/>
      <c r="F517" s="23"/>
      <c r="R517" s="23"/>
    </row>
    <row r="518">
      <c r="C518" s="23"/>
      <c r="F518" s="23"/>
      <c r="R518" s="23"/>
    </row>
    <row r="519">
      <c r="C519" s="23"/>
      <c r="F519" s="23"/>
      <c r="R519" s="23"/>
    </row>
    <row r="520">
      <c r="C520" s="23"/>
      <c r="F520" s="23"/>
      <c r="R520" s="23"/>
    </row>
    <row r="521">
      <c r="C521" s="23"/>
      <c r="F521" s="23"/>
      <c r="R521" s="23"/>
    </row>
    <row r="522">
      <c r="C522" s="23"/>
      <c r="F522" s="23"/>
      <c r="R522" s="23"/>
    </row>
    <row r="523">
      <c r="C523" s="23"/>
      <c r="F523" s="23"/>
      <c r="R523" s="23"/>
    </row>
    <row r="524">
      <c r="C524" s="23"/>
      <c r="F524" s="23"/>
      <c r="R524" s="23"/>
    </row>
    <row r="525">
      <c r="C525" s="23"/>
      <c r="F525" s="23"/>
      <c r="R525" s="23"/>
    </row>
    <row r="526">
      <c r="C526" s="23"/>
      <c r="F526" s="23"/>
      <c r="R526" s="23"/>
    </row>
    <row r="527">
      <c r="C527" s="23"/>
      <c r="F527" s="23"/>
      <c r="R527" s="23"/>
    </row>
    <row r="528">
      <c r="C528" s="23"/>
      <c r="F528" s="23"/>
      <c r="R528" s="23"/>
    </row>
    <row r="529">
      <c r="C529" s="23"/>
      <c r="F529" s="23"/>
      <c r="R529" s="23"/>
    </row>
    <row r="530">
      <c r="C530" s="23"/>
      <c r="F530" s="23"/>
      <c r="R530" s="23"/>
    </row>
    <row r="531">
      <c r="C531" s="23"/>
      <c r="F531" s="23"/>
      <c r="R531" s="23"/>
    </row>
    <row r="532">
      <c r="C532" s="23"/>
      <c r="F532" s="23"/>
      <c r="R532" s="23"/>
    </row>
    <row r="533">
      <c r="C533" s="23"/>
      <c r="F533" s="23"/>
      <c r="R533" s="23"/>
    </row>
    <row r="534">
      <c r="C534" s="23"/>
      <c r="F534" s="23"/>
      <c r="R534" s="23"/>
    </row>
    <row r="535">
      <c r="C535" s="23"/>
      <c r="F535" s="23"/>
      <c r="R535" s="23"/>
    </row>
    <row r="536">
      <c r="C536" s="23"/>
      <c r="F536" s="23"/>
      <c r="R536" s="23"/>
    </row>
    <row r="537">
      <c r="C537" s="23"/>
      <c r="F537" s="23"/>
      <c r="R537" s="23"/>
    </row>
    <row r="538">
      <c r="C538" s="23"/>
      <c r="F538" s="23"/>
      <c r="R538" s="23"/>
    </row>
    <row r="539">
      <c r="C539" s="23"/>
      <c r="F539" s="23"/>
      <c r="R539" s="23"/>
    </row>
    <row r="540">
      <c r="C540" s="23"/>
      <c r="F540" s="23"/>
      <c r="R540" s="23"/>
    </row>
    <row r="541">
      <c r="C541" s="23"/>
      <c r="F541" s="23"/>
      <c r="R541" s="23"/>
    </row>
    <row r="542">
      <c r="C542" s="23"/>
      <c r="F542" s="23"/>
      <c r="R542" s="23"/>
    </row>
    <row r="543">
      <c r="C543" s="23"/>
      <c r="F543" s="23"/>
      <c r="R543" s="23"/>
    </row>
    <row r="544">
      <c r="C544" s="23"/>
      <c r="F544" s="23"/>
      <c r="R544" s="23"/>
    </row>
    <row r="545">
      <c r="C545" s="23"/>
      <c r="F545" s="23"/>
      <c r="R545" s="23"/>
    </row>
    <row r="546">
      <c r="C546" s="23"/>
      <c r="F546" s="23"/>
      <c r="R546" s="23"/>
    </row>
    <row r="547">
      <c r="C547" s="23"/>
      <c r="F547" s="23"/>
      <c r="R547" s="23"/>
    </row>
    <row r="548">
      <c r="C548" s="23"/>
      <c r="F548" s="23"/>
      <c r="R548" s="23"/>
    </row>
    <row r="549">
      <c r="C549" s="23"/>
      <c r="F549" s="23"/>
      <c r="R549" s="23"/>
    </row>
    <row r="550">
      <c r="C550" s="23"/>
      <c r="F550" s="23"/>
      <c r="R550" s="23"/>
    </row>
    <row r="551">
      <c r="C551" s="23"/>
      <c r="F551" s="23"/>
      <c r="R551" s="23"/>
    </row>
    <row r="552">
      <c r="C552" s="23"/>
      <c r="F552" s="23"/>
      <c r="R552" s="23"/>
    </row>
    <row r="553">
      <c r="C553" s="23"/>
      <c r="F553" s="23"/>
      <c r="R553" s="23"/>
    </row>
    <row r="554">
      <c r="C554" s="23"/>
      <c r="F554" s="23"/>
      <c r="R554" s="23"/>
    </row>
    <row r="555">
      <c r="C555" s="23"/>
      <c r="F555" s="23"/>
      <c r="R555" s="23"/>
    </row>
    <row r="556">
      <c r="C556" s="23"/>
      <c r="F556" s="23"/>
      <c r="R556" s="23"/>
    </row>
    <row r="557">
      <c r="C557" s="23"/>
      <c r="F557" s="23"/>
      <c r="R557" s="23"/>
    </row>
    <row r="558">
      <c r="C558" s="23"/>
      <c r="F558" s="23"/>
      <c r="R558" s="23"/>
    </row>
    <row r="559">
      <c r="C559" s="23"/>
      <c r="F559" s="23"/>
      <c r="R559" s="23"/>
    </row>
    <row r="560">
      <c r="C560" s="23"/>
      <c r="F560" s="23"/>
      <c r="R560" s="23"/>
    </row>
    <row r="561">
      <c r="C561" s="23"/>
      <c r="F561" s="23"/>
      <c r="R561" s="23"/>
    </row>
    <row r="562">
      <c r="C562" s="23"/>
      <c r="F562" s="23"/>
      <c r="R562" s="23"/>
    </row>
    <row r="563">
      <c r="C563" s="23"/>
      <c r="F563" s="23"/>
      <c r="R563" s="23"/>
    </row>
    <row r="564">
      <c r="C564" s="23"/>
      <c r="F564" s="23"/>
      <c r="R564" s="23"/>
    </row>
    <row r="565">
      <c r="C565" s="23"/>
      <c r="F565" s="23"/>
      <c r="R565" s="23"/>
    </row>
    <row r="566">
      <c r="C566" s="23"/>
      <c r="F566" s="23"/>
      <c r="R566" s="23"/>
    </row>
    <row r="567">
      <c r="C567" s="23"/>
      <c r="F567" s="23"/>
      <c r="R567" s="23"/>
    </row>
    <row r="568">
      <c r="C568" s="23"/>
      <c r="F568" s="23"/>
      <c r="R568" s="23"/>
    </row>
    <row r="569">
      <c r="C569" s="23"/>
      <c r="F569" s="23"/>
      <c r="R569" s="23"/>
    </row>
    <row r="570">
      <c r="C570" s="23"/>
      <c r="F570" s="23"/>
      <c r="R570" s="23"/>
    </row>
    <row r="571">
      <c r="C571" s="23"/>
      <c r="F571" s="23"/>
      <c r="R571" s="23"/>
    </row>
    <row r="572">
      <c r="C572" s="23"/>
      <c r="F572" s="23"/>
      <c r="R572" s="23"/>
    </row>
    <row r="573">
      <c r="C573" s="23"/>
      <c r="F573" s="23"/>
      <c r="R573" s="23"/>
    </row>
    <row r="574">
      <c r="C574" s="23"/>
      <c r="F574" s="23"/>
      <c r="R574" s="23"/>
    </row>
    <row r="575">
      <c r="C575" s="23"/>
      <c r="F575" s="23"/>
      <c r="R575" s="23"/>
    </row>
    <row r="576">
      <c r="C576" s="23"/>
      <c r="F576" s="23"/>
      <c r="R576" s="23"/>
    </row>
    <row r="577">
      <c r="C577" s="23"/>
      <c r="F577" s="23"/>
      <c r="R577" s="23"/>
    </row>
    <row r="578">
      <c r="C578" s="23"/>
      <c r="F578" s="23"/>
      <c r="R578" s="23"/>
    </row>
    <row r="579">
      <c r="C579" s="23"/>
      <c r="F579" s="23"/>
      <c r="R579" s="23"/>
    </row>
    <row r="580">
      <c r="C580" s="23"/>
      <c r="F580" s="23"/>
      <c r="R580" s="23"/>
    </row>
    <row r="581">
      <c r="C581" s="23"/>
      <c r="F581" s="23"/>
      <c r="R581" s="23"/>
    </row>
    <row r="582">
      <c r="C582" s="23"/>
      <c r="F582" s="23"/>
      <c r="R582" s="23"/>
    </row>
    <row r="583">
      <c r="C583" s="23"/>
      <c r="F583" s="23"/>
      <c r="R583" s="23"/>
    </row>
    <row r="584">
      <c r="C584" s="23"/>
      <c r="F584" s="23"/>
      <c r="R584" s="23"/>
    </row>
    <row r="585">
      <c r="C585" s="23"/>
      <c r="F585" s="23"/>
      <c r="R585" s="23"/>
    </row>
    <row r="586">
      <c r="C586" s="23"/>
      <c r="F586" s="23"/>
      <c r="R586" s="23"/>
    </row>
    <row r="587">
      <c r="C587" s="23"/>
      <c r="F587" s="23"/>
      <c r="R587" s="23"/>
    </row>
    <row r="588">
      <c r="C588" s="23"/>
      <c r="F588" s="23"/>
      <c r="R588" s="23"/>
    </row>
    <row r="589">
      <c r="C589" s="23"/>
      <c r="F589" s="23"/>
      <c r="R589" s="23"/>
    </row>
    <row r="590">
      <c r="C590" s="23"/>
      <c r="F590" s="23"/>
      <c r="R590" s="23"/>
    </row>
    <row r="591">
      <c r="C591" s="23"/>
      <c r="F591" s="23"/>
      <c r="R591" s="23"/>
    </row>
    <row r="592">
      <c r="C592" s="23"/>
      <c r="F592" s="23"/>
      <c r="R592" s="23"/>
    </row>
    <row r="593">
      <c r="C593" s="23"/>
      <c r="F593" s="23"/>
      <c r="R593" s="23"/>
    </row>
    <row r="594">
      <c r="C594" s="23"/>
      <c r="F594" s="23"/>
      <c r="R594" s="23"/>
    </row>
    <row r="595">
      <c r="C595" s="23"/>
      <c r="F595" s="23"/>
      <c r="R595" s="23"/>
    </row>
    <row r="596">
      <c r="C596" s="23"/>
      <c r="F596" s="23"/>
      <c r="R596" s="23"/>
    </row>
    <row r="597">
      <c r="C597" s="23"/>
      <c r="F597" s="23"/>
      <c r="R597" s="23"/>
    </row>
    <row r="598">
      <c r="C598" s="23"/>
      <c r="F598" s="23"/>
      <c r="R598" s="23"/>
    </row>
    <row r="599">
      <c r="C599" s="23"/>
      <c r="F599" s="23"/>
      <c r="R599" s="23"/>
    </row>
    <row r="600">
      <c r="C600" s="23"/>
      <c r="F600" s="23"/>
      <c r="R600" s="23"/>
    </row>
    <row r="601">
      <c r="C601" s="23"/>
      <c r="F601" s="23"/>
      <c r="R601" s="23"/>
    </row>
    <row r="602">
      <c r="C602" s="23"/>
      <c r="F602" s="23"/>
      <c r="R602" s="23"/>
    </row>
    <row r="603">
      <c r="C603" s="23"/>
      <c r="F603" s="23"/>
      <c r="R603" s="23"/>
    </row>
    <row r="604">
      <c r="C604" s="23"/>
      <c r="F604" s="23"/>
      <c r="R604" s="23"/>
    </row>
    <row r="605">
      <c r="C605" s="23"/>
      <c r="F605" s="23"/>
      <c r="R605" s="23"/>
    </row>
    <row r="606">
      <c r="C606" s="23"/>
      <c r="F606" s="23"/>
      <c r="R606" s="23"/>
    </row>
    <row r="607">
      <c r="C607" s="23"/>
      <c r="F607" s="23"/>
      <c r="R607" s="23"/>
    </row>
    <row r="608">
      <c r="C608" s="23"/>
      <c r="F608" s="23"/>
      <c r="R608" s="23"/>
    </row>
    <row r="609">
      <c r="C609" s="23"/>
      <c r="F609" s="23"/>
      <c r="R609" s="23"/>
    </row>
    <row r="610">
      <c r="C610" s="23"/>
      <c r="F610" s="23"/>
      <c r="R610" s="23"/>
    </row>
    <row r="611">
      <c r="C611" s="23"/>
      <c r="F611" s="23"/>
      <c r="R611" s="23"/>
    </row>
    <row r="612">
      <c r="C612" s="23"/>
      <c r="F612" s="23"/>
      <c r="R612" s="23"/>
    </row>
    <row r="613">
      <c r="C613" s="23"/>
      <c r="F613" s="23"/>
      <c r="R613" s="23"/>
    </row>
    <row r="614">
      <c r="C614" s="23"/>
      <c r="F614" s="23"/>
      <c r="R614" s="23"/>
    </row>
    <row r="615">
      <c r="C615" s="23"/>
      <c r="F615" s="23"/>
      <c r="R615" s="23"/>
    </row>
    <row r="616">
      <c r="C616" s="23"/>
      <c r="F616" s="23"/>
      <c r="R616" s="23"/>
    </row>
    <row r="617">
      <c r="C617" s="23"/>
      <c r="F617" s="23"/>
      <c r="R617" s="23"/>
    </row>
    <row r="618">
      <c r="C618" s="23"/>
      <c r="F618" s="23"/>
      <c r="R618" s="23"/>
    </row>
    <row r="619">
      <c r="C619" s="23"/>
      <c r="F619" s="23"/>
      <c r="R619" s="23"/>
    </row>
    <row r="620">
      <c r="C620" s="23"/>
      <c r="F620" s="23"/>
      <c r="R620" s="23"/>
    </row>
    <row r="621">
      <c r="C621" s="23"/>
      <c r="F621" s="23"/>
      <c r="R621" s="23"/>
    </row>
    <row r="622">
      <c r="C622" s="23"/>
      <c r="F622" s="23"/>
      <c r="R622" s="23"/>
    </row>
    <row r="623">
      <c r="C623" s="23"/>
      <c r="F623" s="23"/>
      <c r="R623" s="23"/>
    </row>
    <row r="624">
      <c r="C624" s="23"/>
      <c r="F624" s="23"/>
      <c r="R624" s="23"/>
    </row>
    <row r="625">
      <c r="C625" s="23"/>
      <c r="F625" s="23"/>
      <c r="R625" s="23"/>
    </row>
    <row r="626">
      <c r="C626" s="23"/>
      <c r="F626" s="23"/>
      <c r="R626" s="23"/>
    </row>
    <row r="627">
      <c r="C627" s="23"/>
      <c r="F627" s="23"/>
      <c r="R627" s="23"/>
    </row>
    <row r="628">
      <c r="C628" s="23"/>
      <c r="F628" s="23"/>
      <c r="R628" s="23"/>
    </row>
    <row r="629">
      <c r="C629" s="23"/>
      <c r="F629" s="23"/>
      <c r="R629" s="23"/>
    </row>
    <row r="630">
      <c r="C630" s="23"/>
      <c r="F630" s="23"/>
      <c r="R630" s="23"/>
    </row>
    <row r="631">
      <c r="C631" s="23"/>
      <c r="F631" s="23"/>
      <c r="R631" s="23"/>
    </row>
    <row r="632">
      <c r="C632" s="23"/>
      <c r="F632" s="23"/>
      <c r="R632" s="23"/>
    </row>
    <row r="633">
      <c r="C633" s="23"/>
      <c r="F633" s="23"/>
      <c r="R633" s="23"/>
    </row>
    <row r="634">
      <c r="C634" s="23"/>
      <c r="F634" s="23"/>
      <c r="R634" s="23"/>
    </row>
    <row r="635">
      <c r="C635" s="23"/>
      <c r="F635" s="23"/>
      <c r="R635" s="23"/>
    </row>
    <row r="636">
      <c r="C636" s="23"/>
      <c r="F636" s="23"/>
      <c r="R636" s="23"/>
    </row>
    <row r="637">
      <c r="C637" s="23"/>
      <c r="F637" s="23"/>
      <c r="R637" s="23"/>
    </row>
    <row r="638">
      <c r="C638" s="23"/>
      <c r="F638" s="23"/>
      <c r="R638" s="23"/>
    </row>
    <row r="639">
      <c r="C639" s="23"/>
      <c r="F639" s="23"/>
      <c r="R639" s="23"/>
    </row>
    <row r="640">
      <c r="C640" s="23"/>
      <c r="F640" s="23"/>
      <c r="R640" s="23"/>
    </row>
    <row r="641">
      <c r="C641" s="23"/>
      <c r="F641" s="23"/>
      <c r="R641" s="23"/>
    </row>
    <row r="642">
      <c r="C642" s="23"/>
      <c r="F642" s="23"/>
      <c r="R642" s="23"/>
    </row>
    <row r="643">
      <c r="C643" s="23"/>
      <c r="F643" s="23"/>
      <c r="R643" s="23"/>
    </row>
    <row r="644">
      <c r="C644" s="23"/>
      <c r="F644" s="23"/>
      <c r="R644" s="23"/>
    </row>
    <row r="645">
      <c r="C645" s="23"/>
      <c r="F645" s="23"/>
      <c r="R645" s="23"/>
    </row>
    <row r="646">
      <c r="C646" s="23"/>
      <c r="F646" s="23"/>
      <c r="R646" s="23"/>
    </row>
    <row r="647">
      <c r="C647" s="23"/>
      <c r="F647" s="23"/>
      <c r="R647" s="23"/>
    </row>
    <row r="648">
      <c r="C648" s="23"/>
      <c r="F648" s="23"/>
      <c r="R648" s="23"/>
    </row>
    <row r="649">
      <c r="C649" s="23"/>
      <c r="F649" s="23"/>
      <c r="R649" s="23"/>
    </row>
    <row r="650">
      <c r="C650" s="23"/>
      <c r="F650" s="23"/>
      <c r="R650" s="23"/>
    </row>
    <row r="651">
      <c r="C651" s="23"/>
      <c r="F651" s="23"/>
      <c r="R651" s="23"/>
    </row>
    <row r="652">
      <c r="C652" s="23"/>
      <c r="F652" s="23"/>
      <c r="R652" s="23"/>
    </row>
    <row r="653">
      <c r="C653" s="23"/>
      <c r="F653" s="23"/>
      <c r="R653" s="23"/>
    </row>
    <row r="654">
      <c r="C654" s="23"/>
      <c r="F654" s="23"/>
      <c r="R654" s="23"/>
    </row>
    <row r="655">
      <c r="C655" s="23"/>
      <c r="F655" s="23"/>
      <c r="R655" s="23"/>
    </row>
    <row r="656">
      <c r="C656" s="23"/>
      <c r="F656" s="23"/>
      <c r="R656" s="23"/>
    </row>
    <row r="657">
      <c r="C657" s="23"/>
      <c r="F657" s="23"/>
      <c r="R657" s="23"/>
    </row>
    <row r="658">
      <c r="C658" s="23"/>
      <c r="F658" s="23"/>
      <c r="R658" s="23"/>
    </row>
    <row r="659">
      <c r="C659" s="23"/>
      <c r="F659" s="23"/>
      <c r="R659" s="23"/>
    </row>
    <row r="660">
      <c r="C660" s="23"/>
      <c r="F660" s="23"/>
      <c r="R660" s="23"/>
    </row>
    <row r="661">
      <c r="C661" s="23"/>
      <c r="F661" s="23"/>
      <c r="R661" s="23"/>
    </row>
    <row r="662">
      <c r="C662" s="23"/>
      <c r="F662" s="23"/>
      <c r="R662" s="23"/>
    </row>
    <row r="663">
      <c r="C663" s="23"/>
      <c r="F663" s="23"/>
      <c r="R663" s="23"/>
    </row>
    <row r="664">
      <c r="C664" s="23"/>
      <c r="F664" s="23"/>
      <c r="R664" s="23"/>
    </row>
    <row r="665">
      <c r="C665" s="23"/>
      <c r="F665" s="23"/>
      <c r="R665" s="23"/>
    </row>
    <row r="666">
      <c r="C666" s="23"/>
      <c r="F666" s="23"/>
      <c r="R666" s="23"/>
    </row>
    <row r="667">
      <c r="C667" s="23"/>
      <c r="F667" s="23"/>
      <c r="R667" s="23"/>
    </row>
    <row r="668">
      <c r="C668" s="23"/>
      <c r="F668" s="23"/>
      <c r="R668" s="23"/>
    </row>
    <row r="669">
      <c r="C669" s="23"/>
      <c r="F669" s="23"/>
      <c r="R669" s="23"/>
    </row>
    <row r="670">
      <c r="C670" s="23"/>
      <c r="F670" s="23"/>
      <c r="R670" s="23"/>
    </row>
    <row r="671">
      <c r="C671" s="23"/>
      <c r="F671" s="23"/>
      <c r="R671" s="23"/>
    </row>
    <row r="672">
      <c r="C672" s="23"/>
      <c r="F672" s="23"/>
      <c r="R672" s="23"/>
    </row>
    <row r="673">
      <c r="C673" s="23"/>
      <c r="F673" s="23"/>
      <c r="R673" s="23"/>
    </row>
    <row r="674">
      <c r="C674" s="23"/>
      <c r="F674" s="23"/>
      <c r="R674" s="23"/>
    </row>
    <row r="675">
      <c r="C675" s="23"/>
      <c r="F675" s="23"/>
      <c r="R675" s="23"/>
    </row>
    <row r="676">
      <c r="C676" s="23"/>
      <c r="F676" s="23"/>
      <c r="R676" s="23"/>
    </row>
    <row r="677">
      <c r="C677" s="23"/>
      <c r="F677" s="23"/>
      <c r="R677" s="23"/>
    </row>
    <row r="678">
      <c r="C678" s="23"/>
      <c r="F678" s="23"/>
      <c r="R678" s="23"/>
    </row>
    <row r="679">
      <c r="C679" s="23"/>
      <c r="F679" s="23"/>
      <c r="R679" s="23"/>
    </row>
    <row r="680">
      <c r="C680" s="23"/>
      <c r="F680" s="23"/>
      <c r="R680" s="23"/>
    </row>
    <row r="681">
      <c r="C681" s="23"/>
      <c r="F681" s="23"/>
      <c r="R681" s="23"/>
    </row>
    <row r="682">
      <c r="C682" s="23"/>
      <c r="F682" s="23"/>
      <c r="R682" s="23"/>
    </row>
    <row r="683">
      <c r="C683" s="23"/>
      <c r="F683" s="23"/>
      <c r="R683" s="23"/>
    </row>
    <row r="684">
      <c r="C684" s="23"/>
      <c r="F684" s="23"/>
      <c r="R684" s="23"/>
    </row>
    <row r="685">
      <c r="C685" s="23"/>
      <c r="F685" s="23"/>
      <c r="R685" s="23"/>
    </row>
    <row r="686">
      <c r="C686" s="23"/>
      <c r="F686" s="23"/>
      <c r="R686" s="23"/>
    </row>
    <row r="687">
      <c r="C687" s="23"/>
      <c r="F687" s="23"/>
      <c r="R687" s="23"/>
    </row>
    <row r="688">
      <c r="C688" s="23"/>
      <c r="F688" s="23"/>
      <c r="R688" s="23"/>
    </row>
    <row r="689">
      <c r="C689" s="23"/>
      <c r="F689" s="23"/>
      <c r="R689" s="23"/>
    </row>
    <row r="690">
      <c r="C690" s="23"/>
      <c r="F690" s="23"/>
      <c r="R690" s="23"/>
    </row>
    <row r="691">
      <c r="C691" s="23"/>
      <c r="F691" s="23"/>
      <c r="R691" s="23"/>
    </row>
    <row r="692">
      <c r="C692" s="23"/>
      <c r="F692" s="23"/>
      <c r="R692" s="23"/>
    </row>
    <row r="693">
      <c r="C693" s="23"/>
      <c r="F693" s="23"/>
      <c r="R693" s="23"/>
    </row>
    <row r="694">
      <c r="C694" s="23"/>
      <c r="F694" s="23"/>
      <c r="R694" s="23"/>
    </row>
    <row r="695">
      <c r="C695" s="23"/>
      <c r="F695" s="23"/>
      <c r="R695" s="23"/>
    </row>
    <row r="696">
      <c r="C696" s="23"/>
      <c r="F696" s="23"/>
      <c r="R696" s="23"/>
    </row>
    <row r="697">
      <c r="C697" s="23"/>
      <c r="F697" s="23"/>
      <c r="R697" s="23"/>
    </row>
    <row r="698">
      <c r="C698" s="23"/>
      <c r="F698" s="23"/>
      <c r="R698" s="23"/>
    </row>
    <row r="699">
      <c r="C699" s="23"/>
      <c r="F699" s="23"/>
      <c r="R699" s="23"/>
    </row>
    <row r="700">
      <c r="C700" s="23"/>
      <c r="F700" s="23"/>
      <c r="R700" s="23"/>
    </row>
    <row r="701">
      <c r="C701" s="23"/>
      <c r="F701" s="23"/>
      <c r="R701" s="23"/>
    </row>
    <row r="702">
      <c r="C702" s="23"/>
      <c r="F702" s="23"/>
      <c r="R702" s="23"/>
    </row>
    <row r="703">
      <c r="C703" s="23"/>
      <c r="F703" s="23"/>
      <c r="R703" s="23"/>
    </row>
    <row r="704">
      <c r="C704" s="23"/>
      <c r="F704" s="23"/>
      <c r="R704" s="23"/>
    </row>
    <row r="705">
      <c r="C705" s="23"/>
      <c r="F705" s="23"/>
      <c r="R705" s="23"/>
    </row>
    <row r="706">
      <c r="C706" s="23"/>
      <c r="F706" s="23"/>
      <c r="R706" s="23"/>
    </row>
    <row r="707">
      <c r="C707" s="23"/>
      <c r="F707" s="23"/>
      <c r="R707" s="23"/>
    </row>
    <row r="708">
      <c r="C708" s="23"/>
      <c r="F708" s="23"/>
      <c r="R708" s="23"/>
    </row>
    <row r="709">
      <c r="C709" s="23"/>
      <c r="F709" s="23"/>
      <c r="R709" s="23"/>
    </row>
    <row r="710">
      <c r="C710" s="23"/>
      <c r="F710" s="23"/>
      <c r="R710" s="23"/>
    </row>
    <row r="711">
      <c r="C711" s="23"/>
      <c r="F711" s="23"/>
      <c r="R711" s="23"/>
    </row>
    <row r="712">
      <c r="C712" s="23"/>
      <c r="F712" s="23"/>
      <c r="R712" s="23"/>
    </row>
    <row r="713">
      <c r="C713" s="23"/>
      <c r="F713" s="23"/>
      <c r="R713" s="23"/>
    </row>
    <row r="714">
      <c r="C714" s="23"/>
      <c r="F714" s="23"/>
      <c r="R714" s="23"/>
    </row>
    <row r="715">
      <c r="C715" s="23"/>
      <c r="F715" s="23"/>
      <c r="R715" s="23"/>
    </row>
    <row r="716">
      <c r="C716" s="23"/>
      <c r="F716" s="23"/>
      <c r="R716" s="23"/>
    </row>
    <row r="717">
      <c r="C717" s="23"/>
      <c r="F717" s="23"/>
      <c r="R717" s="23"/>
    </row>
    <row r="718">
      <c r="C718" s="23"/>
      <c r="F718" s="23"/>
      <c r="R718" s="23"/>
    </row>
    <row r="719">
      <c r="C719" s="23"/>
      <c r="F719" s="23"/>
      <c r="R719" s="23"/>
    </row>
    <row r="720">
      <c r="C720" s="23"/>
      <c r="F720" s="23"/>
      <c r="R720" s="23"/>
    </row>
    <row r="721">
      <c r="C721" s="23"/>
      <c r="F721" s="23"/>
      <c r="R721" s="23"/>
    </row>
    <row r="722">
      <c r="C722" s="23"/>
      <c r="F722" s="23"/>
      <c r="R722" s="23"/>
    </row>
    <row r="723">
      <c r="C723" s="23"/>
      <c r="F723" s="23"/>
      <c r="R723" s="23"/>
    </row>
    <row r="724">
      <c r="C724" s="23"/>
      <c r="F724" s="23"/>
      <c r="R724" s="23"/>
    </row>
    <row r="725">
      <c r="C725" s="23"/>
      <c r="F725" s="23"/>
      <c r="R725" s="23"/>
    </row>
    <row r="726">
      <c r="C726" s="23"/>
      <c r="F726" s="23"/>
      <c r="R726" s="23"/>
    </row>
    <row r="727">
      <c r="C727" s="23"/>
      <c r="F727" s="23"/>
      <c r="R727" s="23"/>
    </row>
    <row r="728">
      <c r="C728" s="23"/>
      <c r="F728" s="23"/>
      <c r="R728" s="23"/>
    </row>
    <row r="729">
      <c r="C729" s="23"/>
      <c r="F729" s="23"/>
      <c r="R729" s="23"/>
    </row>
    <row r="730">
      <c r="C730" s="23"/>
      <c r="F730" s="23"/>
      <c r="R730" s="23"/>
    </row>
    <row r="731">
      <c r="C731" s="23"/>
      <c r="F731" s="23"/>
      <c r="R731" s="23"/>
    </row>
    <row r="732">
      <c r="C732" s="23"/>
      <c r="F732" s="23"/>
      <c r="R732" s="23"/>
    </row>
    <row r="733">
      <c r="C733" s="23"/>
      <c r="F733" s="23"/>
      <c r="R733" s="23"/>
    </row>
    <row r="734">
      <c r="C734" s="23"/>
      <c r="F734" s="23"/>
      <c r="R734" s="23"/>
    </row>
    <row r="735">
      <c r="C735" s="23"/>
      <c r="F735" s="23"/>
      <c r="R735" s="23"/>
    </row>
    <row r="736">
      <c r="C736" s="23"/>
      <c r="F736" s="23"/>
      <c r="R736" s="23"/>
    </row>
    <row r="737">
      <c r="C737" s="23"/>
      <c r="F737" s="23"/>
      <c r="R737" s="23"/>
    </row>
    <row r="738">
      <c r="C738" s="23"/>
      <c r="F738" s="23"/>
      <c r="R738" s="23"/>
    </row>
    <row r="739">
      <c r="C739" s="23"/>
      <c r="F739" s="23"/>
      <c r="R739" s="23"/>
    </row>
    <row r="740">
      <c r="C740" s="23"/>
      <c r="F740" s="23"/>
      <c r="R740" s="23"/>
    </row>
    <row r="741">
      <c r="C741" s="23"/>
      <c r="F741" s="23"/>
      <c r="R741" s="23"/>
    </row>
    <row r="742">
      <c r="C742" s="23"/>
      <c r="F742" s="23"/>
      <c r="R742" s="23"/>
    </row>
    <row r="743">
      <c r="C743" s="23"/>
      <c r="F743" s="23"/>
      <c r="R743" s="23"/>
    </row>
    <row r="744">
      <c r="C744" s="23"/>
      <c r="F744" s="23"/>
      <c r="R744" s="23"/>
    </row>
    <row r="745">
      <c r="C745" s="23"/>
      <c r="F745" s="23"/>
      <c r="R745" s="23"/>
    </row>
    <row r="746">
      <c r="C746" s="23"/>
      <c r="F746" s="23"/>
      <c r="R746" s="23"/>
    </row>
    <row r="747">
      <c r="C747" s="23"/>
      <c r="F747" s="23"/>
      <c r="R747" s="23"/>
    </row>
    <row r="748">
      <c r="C748" s="23"/>
      <c r="F748" s="23"/>
      <c r="R748" s="23"/>
    </row>
    <row r="749">
      <c r="C749" s="23"/>
      <c r="F749" s="23"/>
      <c r="R749" s="23"/>
    </row>
    <row r="750">
      <c r="C750" s="23"/>
      <c r="F750" s="23"/>
      <c r="R750" s="23"/>
    </row>
    <row r="751">
      <c r="C751" s="23"/>
      <c r="F751" s="23"/>
      <c r="R751" s="23"/>
    </row>
    <row r="752">
      <c r="C752" s="23"/>
      <c r="F752" s="23"/>
      <c r="R752" s="23"/>
    </row>
    <row r="753">
      <c r="C753" s="23"/>
      <c r="F753" s="23"/>
      <c r="R753" s="23"/>
    </row>
    <row r="754">
      <c r="C754" s="23"/>
      <c r="F754" s="23"/>
      <c r="R754" s="23"/>
    </row>
    <row r="755">
      <c r="C755" s="23"/>
      <c r="F755" s="23"/>
      <c r="R755" s="23"/>
    </row>
    <row r="756">
      <c r="C756" s="23"/>
      <c r="F756" s="23"/>
      <c r="R756" s="23"/>
    </row>
    <row r="757">
      <c r="C757" s="23"/>
      <c r="F757" s="23"/>
      <c r="R757" s="23"/>
    </row>
    <row r="758">
      <c r="C758" s="23"/>
      <c r="F758" s="23"/>
      <c r="R758" s="23"/>
    </row>
    <row r="759">
      <c r="C759" s="23"/>
      <c r="F759" s="23"/>
      <c r="R759" s="23"/>
    </row>
    <row r="760">
      <c r="C760" s="23"/>
      <c r="F760" s="23"/>
      <c r="R760" s="23"/>
    </row>
    <row r="761">
      <c r="C761" s="23"/>
      <c r="F761" s="23"/>
      <c r="R761" s="23"/>
    </row>
    <row r="762">
      <c r="C762" s="23"/>
      <c r="F762" s="23"/>
      <c r="R762" s="23"/>
    </row>
    <row r="763">
      <c r="C763" s="23"/>
      <c r="F763" s="23"/>
      <c r="R763" s="23"/>
    </row>
    <row r="764">
      <c r="C764" s="23"/>
      <c r="F764" s="23"/>
      <c r="R764" s="23"/>
    </row>
    <row r="765">
      <c r="C765" s="23"/>
      <c r="F765" s="23"/>
      <c r="R765" s="23"/>
    </row>
    <row r="766">
      <c r="C766" s="23"/>
      <c r="F766" s="23"/>
      <c r="R766" s="23"/>
    </row>
    <row r="767">
      <c r="C767" s="23"/>
      <c r="F767" s="23"/>
      <c r="R767" s="23"/>
    </row>
    <row r="768">
      <c r="C768" s="23"/>
      <c r="F768" s="23"/>
      <c r="R768" s="23"/>
    </row>
    <row r="769">
      <c r="C769" s="23"/>
      <c r="F769" s="23"/>
      <c r="R769" s="23"/>
    </row>
    <row r="770">
      <c r="C770" s="23"/>
      <c r="F770" s="23"/>
      <c r="R770" s="23"/>
    </row>
    <row r="771">
      <c r="C771" s="23"/>
      <c r="F771" s="23"/>
      <c r="R771" s="23"/>
    </row>
    <row r="772">
      <c r="C772" s="23"/>
      <c r="F772" s="23"/>
      <c r="R772" s="23"/>
    </row>
    <row r="773">
      <c r="C773" s="23"/>
      <c r="F773" s="23"/>
      <c r="R773" s="23"/>
    </row>
    <row r="774">
      <c r="C774" s="23"/>
      <c r="F774" s="23"/>
      <c r="R774" s="23"/>
    </row>
    <row r="775">
      <c r="C775" s="23"/>
      <c r="F775" s="23"/>
      <c r="R775" s="23"/>
    </row>
    <row r="776">
      <c r="C776" s="23"/>
      <c r="F776" s="23"/>
      <c r="R776" s="23"/>
    </row>
    <row r="777">
      <c r="C777" s="23"/>
      <c r="F777" s="23"/>
      <c r="R777" s="23"/>
    </row>
    <row r="778">
      <c r="C778" s="23"/>
      <c r="F778" s="23"/>
      <c r="R778" s="23"/>
    </row>
    <row r="779">
      <c r="C779" s="23"/>
      <c r="F779" s="23"/>
      <c r="R779" s="23"/>
    </row>
    <row r="780">
      <c r="C780" s="23"/>
      <c r="F780" s="23"/>
      <c r="R780" s="23"/>
    </row>
    <row r="781">
      <c r="C781" s="23"/>
      <c r="F781" s="23"/>
      <c r="R781" s="23"/>
    </row>
    <row r="782">
      <c r="C782" s="23"/>
      <c r="F782" s="23"/>
      <c r="R782" s="23"/>
    </row>
    <row r="783">
      <c r="C783" s="23"/>
      <c r="F783" s="23"/>
      <c r="R783" s="23"/>
    </row>
    <row r="784">
      <c r="C784" s="23"/>
      <c r="F784" s="23"/>
      <c r="R784" s="23"/>
    </row>
    <row r="785">
      <c r="C785" s="23"/>
      <c r="F785" s="23"/>
      <c r="R785" s="23"/>
    </row>
    <row r="786">
      <c r="C786" s="23"/>
      <c r="F786" s="23"/>
      <c r="R786" s="23"/>
    </row>
    <row r="787">
      <c r="C787" s="23"/>
      <c r="F787" s="23"/>
      <c r="R787" s="23"/>
    </row>
    <row r="788">
      <c r="C788" s="23"/>
      <c r="F788" s="23"/>
      <c r="R788" s="23"/>
    </row>
    <row r="789">
      <c r="C789" s="23"/>
      <c r="F789" s="23"/>
      <c r="R789" s="23"/>
    </row>
    <row r="790">
      <c r="C790" s="23"/>
      <c r="F790" s="23"/>
      <c r="R790" s="23"/>
    </row>
    <row r="791">
      <c r="C791" s="23"/>
      <c r="F791" s="23"/>
      <c r="R791" s="23"/>
    </row>
    <row r="792">
      <c r="C792" s="23"/>
      <c r="F792" s="23"/>
      <c r="R792" s="23"/>
    </row>
    <row r="793">
      <c r="C793" s="23"/>
      <c r="F793" s="23"/>
      <c r="R793" s="23"/>
    </row>
    <row r="794">
      <c r="C794" s="23"/>
      <c r="F794" s="23"/>
      <c r="R794" s="23"/>
    </row>
    <row r="795">
      <c r="C795" s="23"/>
      <c r="F795" s="23"/>
      <c r="R795" s="23"/>
    </row>
    <row r="796">
      <c r="C796" s="23"/>
      <c r="F796" s="23"/>
      <c r="R796" s="23"/>
    </row>
    <row r="797">
      <c r="C797" s="23"/>
      <c r="F797" s="23"/>
      <c r="R797" s="23"/>
    </row>
    <row r="798">
      <c r="C798" s="23"/>
      <c r="F798" s="23"/>
      <c r="R798" s="23"/>
    </row>
    <row r="799">
      <c r="C799" s="23"/>
      <c r="F799" s="23"/>
      <c r="R799" s="23"/>
    </row>
    <row r="800">
      <c r="C800" s="23"/>
      <c r="F800" s="23"/>
      <c r="R800" s="23"/>
    </row>
    <row r="801">
      <c r="C801" s="23"/>
      <c r="F801" s="23"/>
      <c r="R801" s="23"/>
    </row>
    <row r="802">
      <c r="C802" s="23"/>
      <c r="F802" s="23"/>
      <c r="R802" s="23"/>
    </row>
    <row r="803">
      <c r="C803" s="23"/>
      <c r="F803" s="23"/>
      <c r="R803" s="23"/>
    </row>
    <row r="804">
      <c r="C804" s="23"/>
      <c r="F804" s="23"/>
      <c r="R804" s="23"/>
    </row>
    <row r="805">
      <c r="C805" s="23"/>
      <c r="F805" s="23"/>
      <c r="R805" s="23"/>
    </row>
    <row r="806">
      <c r="C806" s="23"/>
      <c r="F806" s="23"/>
      <c r="R806" s="23"/>
    </row>
    <row r="807">
      <c r="C807" s="23"/>
      <c r="F807" s="23"/>
      <c r="R807" s="23"/>
    </row>
    <row r="808">
      <c r="C808" s="23"/>
      <c r="F808" s="23"/>
      <c r="R808" s="23"/>
    </row>
    <row r="809">
      <c r="C809" s="23"/>
      <c r="F809" s="23"/>
      <c r="R809" s="23"/>
    </row>
    <row r="810">
      <c r="C810" s="23"/>
      <c r="F810" s="23"/>
      <c r="R810" s="23"/>
    </row>
    <row r="811">
      <c r="C811" s="23"/>
      <c r="F811" s="23"/>
      <c r="R811" s="23"/>
    </row>
    <row r="812">
      <c r="C812" s="23"/>
      <c r="F812" s="23"/>
      <c r="R812" s="23"/>
    </row>
    <row r="813">
      <c r="C813" s="23"/>
      <c r="F813" s="23"/>
      <c r="R813" s="23"/>
    </row>
    <row r="814">
      <c r="C814" s="23"/>
      <c r="F814" s="23"/>
      <c r="R814" s="23"/>
    </row>
    <row r="815">
      <c r="C815" s="23"/>
      <c r="F815" s="23"/>
      <c r="R815" s="23"/>
    </row>
    <row r="816">
      <c r="C816" s="23"/>
      <c r="F816" s="23"/>
      <c r="R816" s="23"/>
    </row>
    <row r="817">
      <c r="C817" s="23"/>
      <c r="F817" s="23"/>
      <c r="R817" s="23"/>
    </row>
    <row r="818">
      <c r="C818" s="23"/>
      <c r="F818" s="23"/>
      <c r="R818" s="23"/>
    </row>
    <row r="819">
      <c r="C819" s="23"/>
      <c r="F819" s="23"/>
      <c r="R819" s="23"/>
    </row>
    <row r="820">
      <c r="C820" s="23"/>
      <c r="F820" s="23"/>
      <c r="R820" s="23"/>
    </row>
    <row r="821">
      <c r="C821" s="23"/>
      <c r="F821" s="23"/>
      <c r="R821" s="23"/>
    </row>
    <row r="822">
      <c r="C822" s="23"/>
      <c r="F822" s="23"/>
      <c r="R822" s="23"/>
    </row>
    <row r="823">
      <c r="C823" s="23"/>
      <c r="F823" s="23"/>
      <c r="R823" s="23"/>
    </row>
    <row r="824">
      <c r="C824" s="23"/>
      <c r="F824" s="23"/>
      <c r="R824" s="23"/>
    </row>
    <row r="825">
      <c r="C825" s="23"/>
      <c r="F825" s="23"/>
      <c r="R825" s="23"/>
    </row>
    <row r="826">
      <c r="C826" s="23"/>
      <c r="F826" s="23"/>
      <c r="R826" s="23"/>
    </row>
    <row r="827">
      <c r="C827" s="23"/>
      <c r="F827" s="23"/>
      <c r="R827" s="23"/>
    </row>
    <row r="828">
      <c r="C828" s="23"/>
      <c r="F828" s="23"/>
      <c r="R828" s="23"/>
    </row>
    <row r="829">
      <c r="C829" s="23"/>
      <c r="F829" s="23"/>
      <c r="R829" s="23"/>
    </row>
    <row r="830">
      <c r="C830" s="23"/>
      <c r="F830" s="23"/>
      <c r="R830" s="23"/>
    </row>
    <row r="831">
      <c r="C831" s="23"/>
      <c r="F831" s="23"/>
      <c r="R831" s="23"/>
    </row>
    <row r="832">
      <c r="C832" s="23"/>
      <c r="F832" s="23"/>
      <c r="R832" s="23"/>
    </row>
    <row r="833">
      <c r="C833" s="23"/>
      <c r="F833" s="23"/>
      <c r="R833" s="23"/>
    </row>
    <row r="834">
      <c r="C834" s="23"/>
      <c r="F834" s="23"/>
      <c r="R834" s="23"/>
    </row>
    <row r="835">
      <c r="C835" s="23"/>
      <c r="F835" s="23"/>
      <c r="R835" s="23"/>
    </row>
    <row r="836">
      <c r="C836" s="23"/>
      <c r="F836" s="23"/>
      <c r="R836" s="23"/>
    </row>
    <row r="837">
      <c r="C837" s="23"/>
      <c r="F837" s="23"/>
      <c r="R837" s="23"/>
    </row>
    <row r="838">
      <c r="C838" s="23"/>
      <c r="F838" s="23"/>
      <c r="R838" s="23"/>
    </row>
    <row r="839">
      <c r="C839" s="23"/>
      <c r="F839" s="23"/>
      <c r="R839" s="23"/>
    </row>
    <row r="840">
      <c r="C840" s="23"/>
      <c r="F840" s="23"/>
      <c r="R840" s="23"/>
    </row>
    <row r="841">
      <c r="C841" s="23"/>
      <c r="F841" s="23"/>
      <c r="R841" s="23"/>
    </row>
    <row r="842">
      <c r="C842" s="23"/>
      <c r="F842" s="23"/>
      <c r="R842" s="23"/>
    </row>
    <row r="843">
      <c r="C843" s="23"/>
      <c r="F843" s="23"/>
      <c r="R843" s="23"/>
    </row>
    <row r="844">
      <c r="C844" s="23"/>
      <c r="F844" s="23"/>
      <c r="R844" s="23"/>
    </row>
    <row r="845">
      <c r="C845" s="23"/>
      <c r="F845" s="23"/>
      <c r="R845" s="23"/>
    </row>
    <row r="846">
      <c r="C846" s="23"/>
      <c r="F846" s="23"/>
      <c r="R846" s="23"/>
    </row>
    <row r="847">
      <c r="C847" s="23"/>
      <c r="F847" s="23"/>
      <c r="R847" s="23"/>
    </row>
    <row r="848">
      <c r="C848" s="23"/>
      <c r="F848" s="23"/>
      <c r="R848" s="23"/>
    </row>
    <row r="849">
      <c r="C849" s="23"/>
      <c r="F849" s="23"/>
      <c r="R849" s="23"/>
    </row>
    <row r="850">
      <c r="C850" s="23"/>
      <c r="F850" s="23"/>
      <c r="R850" s="23"/>
    </row>
    <row r="851">
      <c r="C851" s="23"/>
      <c r="F851" s="23"/>
      <c r="R851" s="23"/>
    </row>
    <row r="852">
      <c r="C852" s="23"/>
      <c r="F852" s="23"/>
      <c r="R852" s="23"/>
    </row>
    <row r="853">
      <c r="C853" s="23"/>
      <c r="F853" s="23"/>
      <c r="R853" s="23"/>
    </row>
    <row r="854">
      <c r="C854" s="23"/>
      <c r="F854" s="23"/>
      <c r="R854" s="23"/>
    </row>
    <row r="855">
      <c r="C855" s="23"/>
      <c r="F855" s="23"/>
      <c r="R855" s="23"/>
    </row>
    <row r="856">
      <c r="C856" s="23"/>
      <c r="F856" s="23"/>
      <c r="R856" s="23"/>
    </row>
    <row r="857">
      <c r="C857" s="23"/>
      <c r="F857" s="23"/>
      <c r="R857" s="23"/>
    </row>
    <row r="858">
      <c r="C858" s="23"/>
      <c r="F858" s="23"/>
      <c r="R858" s="23"/>
    </row>
    <row r="859">
      <c r="C859" s="23"/>
      <c r="F859" s="23"/>
      <c r="R859" s="23"/>
    </row>
    <row r="860">
      <c r="C860" s="23"/>
      <c r="F860" s="23"/>
      <c r="R860" s="23"/>
    </row>
    <row r="861">
      <c r="C861" s="23"/>
      <c r="F861" s="23"/>
      <c r="R861" s="23"/>
    </row>
    <row r="862">
      <c r="C862" s="23"/>
      <c r="F862" s="23"/>
      <c r="R862" s="23"/>
    </row>
    <row r="863">
      <c r="C863" s="23"/>
      <c r="F863" s="23"/>
      <c r="R863" s="23"/>
    </row>
    <row r="864">
      <c r="C864" s="23"/>
      <c r="F864" s="23"/>
      <c r="R864" s="23"/>
    </row>
    <row r="865">
      <c r="C865" s="23"/>
      <c r="F865" s="23"/>
      <c r="R865" s="23"/>
    </row>
    <row r="866">
      <c r="C866" s="23"/>
      <c r="F866" s="23"/>
      <c r="R866" s="23"/>
    </row>
    <row r="867">
      <c r="C867" s="23"/>
      <c r="F867" s="23"/>
      <c r="R867" s="23"/>
    </row>
    <row r="868">
      <c r="C868" s="23"/>
      <c r="F868" s="23"/>
      <c r="R868" s="23"/>
    </row>
    <row r="869">
      <c r="C869" s="23"/>
      <c r="F869" s="23"/>
      <c r="R869" s="23"/>
    </row>
    <row r="870">
      <c r="C870" s="23"/>
      <c r="F870" s="23"/>
      <c r="R870" s="23"/>
    </row>
    <row r="871">
      <c r="C871" s="23"/>
      <c r="F871" s="23"/>
      <c r="R871" s="23"/>
    </row>
    <row r="872">
      <c r="C872" s="23"/>
      <c r="F872" s="23"/>
      <c r="R872" s="23"/>
    </row>
    <row r="873">
      <c r="C873" s="23"/>
      <c r="F873" s="23"/>
      <c r="R873" s="23"/>
    </row>
    <row r="874">
      <c r="C874" s="23"/>
      <c r="F874" s="23"/>
      <c r="R874" s="23"/>
    </row>
    <row r="875">
      <c r="C875" s="23"/>
      <c r="F875" s="23"/>
      <c r="R875" s="23"/>
    </row>
    <row r="876">
      <c r="C876" s="23"/>
      <c r="F876" s="23"/>
      <c r="R876" s="23"/>
    </row>
    <row r="877">
      <c r="C877" s="23"/>
      <c r="F877" s="23"/>
      <c r="R877" s="23"/>
    </row>
    <row r="878">
      <c r="C878" s="23"/>
      <c r="F878" s="23"/>
      <c r="R878" s="23"/>
    </row>
    <row r="879">
      <c r="C879" s="23"/>
      <c r="F879" s="23"/>
      <c r="R879" s="23"/>
    </row>
    <row r="880">
      <c r="C880" s="23"/>
      <c r="F880" s="23"/>
      <c r="R880" s="23"/>
    </row>
    <row r="881">
      <c r="C881" s="23"/>
      <c r="F881" s="23"/>
      <c r="R881" s="23"/>
    </row>
    <row r="882">
      <c r="C882" s="23"/>
      <c r="F882" s="23"/>
      <c r="R882" s="23"/>
    </row>
    <row r="883">
      <c r="C883" s="23"/>
      <c r="F883" s="23"/>
      <c r="R883" s="23"/>
    </row>
    <row r="884">
      <c r="C884" s="23"/>
      <c r="F884" s="23"/>
      <c r="R884" s="23"/>
    </row>
    <row r="885">
      <c r="C885" s="23"/>
      <c r="F885" s="23"/>
      <c r="R885" s="23"/>
    </row>
    <row r="886">
      <c r="C886" s="23"/>
      <c r="F886" s="23"/>
      <c r="R886" s="23"/>
    </row>
    <row r="887">
      <c r="C887" s="23"/>
      <c r="F887" s="23"/>
      <c r="R887" s="23"/>
    </row>
    <row r="888">
      <c r="C888" s="23"/>
      <c r="F888" s="23"/>
      <c r="R888" s="23"/>
    </row>
    <row r="889">
      <c r="C889" s="23"/>
      <c r="F889" s="23"/>
      <c r="R889" s="23"/>
    </row>
    <row r="890">
      <c r="C890" s="23"/>
      <c r="F890" s="23"/>
      <c r="R890" s="23"/>
    </row>
    <row r="891">
      <c r="C891" s="23"/>
      <c r="F891" s="23"/>
      <c r="R891" s="23"/>
    </row>
    <row r="892">
      <c r="C892" s="23"/>
      <c r="F892" s="23"/>
      <c r="R892" s="23"/>
    </row>
    <row r="893">
      <c r="C893" s="23"/>
      <c r="F893" s="23"/>
      <c r="R893" s="23"/>
    </row>
    <row r="894">
      <c r="C894" s="23"/>
      <c r="F894" s="23"/>
      <c r="R894" s="23"/>
    </row>
    <row r="895">
      <c r="C895" s="23"/>
      <c r="F895" s="23"/>
      <c r="R895" s="23"/>
    </row>
    <row r="896">
      <c r="C896" s="23"/>
      <c r="F896" s="23"/>
      <c r="R896" s="23"/>
    </row>
    <row r="897">
      <c r="C897" s="23"/>
      <c r="F897" s="23"/>
      <c r="R897" s="23"/>
    </row>
    <row r="898">
      <c r="C898" s="23"/>
      <c r="F898" s="23"/>
      <c r="R898" s="23"/>
    </row>
    <row r="899">
      <c r="C899" s="23"/>
      <c r="F899" s="23"/>
      <c r="R899" s="23"/>
    </row>
    <row r="900">
      <c r="C900" s="23"/>
      <c r="F900" s="23"/>
      <c r="R900" s="23"/>
    </row>
    <row r="901">
      <c r="C901" s="23"/>
      <c r="F901" s="23"/>
      <c r="R901" s="23"/>
    </row>
    <row r="902">
      <c r="C902" s="23"/>
      <c r="F902" s="23"/>
      <c r="R902" s="23"/>
    </row>
    <row r="903">
      <c r="C903" s="23"/>
      <c r="F903" s="23"/>
      <c r="R903" s="23"/>
    </row>
    <row r="904">
      <c r="C904" s="23"/>
      <c r="F904" s="23"/>
      <c r="R904" s="23"/>
    </row>
    <row r="905">
      <c r="C905" s="23"/>
      <c r="F905" s="23"/>
      <c r="R905" s="23"/>
    </row>
    <row r="906">
      <c r="C906" s="23"/>
      <c r="F906" s="23"/>
      <c r="R906" s="23"/>
    </row>
    <row r="907">
      <c r="C907" s="23"/>
      <c r="F907" s="23"/>
      <c r="R907" s="23"/>
    </row>
    <row r="908">
      <c r="C908" s="23"/>
      <c r="F908" s="23"/>
      <c r="R908" s="23"/>
    </row>
    <row r="909">
      <c r="C909" s="23"/>
      <c r="F909" s="23"/>
      <c r="R909" s="23"/>
    </row>
    <row r="910">
      <c r="C910" s="23"/>
      <c r="F910" s="23"/>
      <c r="R910" s="23"/>
    </row>
    <row r="911">
      <c r="C911" s="23"/>
      <c r="F911" s="23"/>
      <c r="R911" s="23"/>
    </row>
    <row r="912">
      <c r="C912" s="23"/>
      <c r="F912" s="23"/>
      <c r="R912" s="23"/>
    </row>
    <row r="913">
      <c r="C913" s="23"/>
      <c r="F913" s="23"/>
      <c r="R913" s="23"/>
    </row>
    <row r="914">
      <c r="C914" s="23"/>
      <c r="F914" s="23"/>
      <c r="R914" s="23"/>
    </row>
    <row r="915">
      <c r="C915" s="23"/>
      <c r="F915" s="23"/>
      <c r="R915" s="23"/>
    </row>
    <row r="916">
      <c r="C916" s="23"/>
      <c r="F916" s="23"/>
      <c r="R916" s="23"/>
    </row>
    <row r="917">
      <c r="C917" s="23"/>
      <c r="F917" s="23"/>
      <c r="R917" s="23"/>
    </row>
    <row r="918">
      <c r="C918" s="23"/>
      <c r="F918" s="23"/>
      <c r="R918" s="23"/>
    </row>
    <row r="919">
      <c r="C919" s="23"/>
      <c r="F919" s="23"/>
      <c r="R919" s="23"/>
    </row>
    <row r="920">
      <c r="C920" s="23"/>
      <c r="F920" s="23"/>
      <c r="R920" s="23"/>
    </row>
    <row r="921">
      <c r="C921" s="23"/>
      <c r="F921" s="23"/>
      <c r="R921" s="23"/>
    </row>
    <row r="922">
      <c r="C922" s="23"/>
      <c r="F922" s="23"/>
      <c r="R922" s="23"/>
    </row>
    <row r="923">
      <c r="C923" s="23"/>
      <c r="F923" s="23"/>
      <c r="R923" s="23"/>
    </row>
    <row r="924">
      <c r="C924" s="23"/>
      <c r="F924" s="23"/>
      <c r="R924" s="23"/>
    </row>
    <row r="925">
      <c r="C925" s="23"/>
      <c r="F925" s="23"/>
      <c r="R925" s="23"/>
    </row>
    <row r="926">
      <c r="C926" s="23"/>
      <c r="F926" s="23"/>
      <c r="R926" s="23"/>
    </row>
    <row r="927">
      <c r="C927" s="23"/>
      <c r="F927" s="23"/>
      <c r="R927" s="23"/>
    </row>
    <row r="928">
      <c r="C928" s="23"/>
      <c r="F928" s="23"/>
      <c r="R928" s="23"/>
    </row>
    <row r="929">
      <c r="C929" s="23"/>
      <c r="F929" s="23"/>
      <c r="R929" s="23"/>
    </row>
    <row r="930">
      <c r="C930" s="23"/>
      <c r="F930" s="23"/>
      <c r="R930" s="23"/>
    </row>
    <row r="931">
      <c r="C931" s="23"/>
      <c r="F931" s="23"/>
      <c r="R931" s="23"/>
    </row>
    <row r="932">
      <c r="C932" s="23"/>
      <c r="F932" s="23"/>
      <c r="R932" s="23"/>
    </row>
    <row r="933">
      <c r="C933" s="23"/>
      <c r="F933" s="23"/>
      <c r="R933" s="23"/>
    </row>
    <row r="934">
      <c r="C934" s="23"/>
      <c r="F934" s="23"/>
      <c r="R934" s="23"/>
    </row>
    <row r="935">
      <c r="C935" s="23"/>
      <c r="F935" s="23"/>
      <c r="R935" s="23"/>
    </row>
    <row r="936">
      <c r="C936" s="23"/>
      <c r="F936" s="23"/>
      <c r="R936" s="23"/>
    </row>
    <row r="937">
      <c r="C937" s="23"/>
      <c r="F937" s="23"/>
      <c r="R937" s="23"/>
    </row>
    <row r="938">
      <c r="C938" s="23"/>
      <c r="F938" s="23"/>
      <c r="R938" s="23"/>
    </row>
    <row r="939">
      <c r="C939" s="23"/>
      <c r="F939" s="23"/>
      <c r="R939" s="23"/>
    </row>
    <row r="940">
      <c r="C940" s="23"/>
      <c r="F940" s="23"/>
      <c r="R940" s="23"/>
    </row>
    <row r="941">
      <c r="C941" s="23"/>
      <c r="F941" s="23"/>
      <c r="R941" s="23"/>
    </row>
    <row r="942">
      <c r="C942" s="23"/>
      <c r="F942" s="23"/>
      <c r="R942" s="23"/>
    </row>
    <row r="943">
      <c r="C943" s="23"/>
      <c r="F943" s="23"/>
      <c r="R943" s="23"/>
    </row>
    <row r="944">
      <c r="C944" s="23"/>
      <c r="F944" s="23"/>
      <c r="R944" s="23"/>
    </row>
    <row r="945">
      <c r="C945" s="23"/>
      <c r="F945" s="23"/>
      <c r="R945" s="23"/>
    </row>
    <row r="946">
      <c r="C946" s="23"/>
      <c r="F946" s="23"/>
      <c r="R946" s="23"/>
    </row>
    <row r="947">
      <c r="C947" s="23"/>
      <c r="F947" s="23"/>
      <c r="R947" s="23"/>
    </row>
    <row r="948">
      <c r="C948" s="23"/>
      <c r="F948" s="23"/>
      <c r="R948" s="23"/>
    </row>
    <row r="949">
      <c r="C949" s="23"/>
      <c r="F949" s="23"/>
      <c r="R949" s="23"/>
    </row>
    <row r="950">
      <c r="C950" s="23"/>
      <c r="F950" s="23"/>
      <c r="R950" s="23"/>
    </row>
    <row r="951">
      <c r="C951" s="23"/>
      <c r="F951" s="23"/>
      <c r="R951" s="23"/>
    </row>
    <row r="952">
      <c r="C952" s="23"/>
      <c r="F952" s="23"/>
      <c r="R952" s="23"/>
    </row>
    <row r="953">
      <c r="C953" s="23"/>
      <c r="F953" s="23"/>
      <c r="R953" s="23"/>
    </row>
    <row r="954">
      <c r="C954" s="23"/>
      <c r="F954" s="23"/>
      <c r="R954" s="23"/>
    </row>
    <row r="955">
      <c r="C955" s="23"/>
      <c r="F955" s="23"/>
      <c r="R955" s="23"/>
    </row>
    <row r="956">
      <c r="C956" s="23"/>
      <c r="F956" s="23"/>
      <c r="R956" s="23"/>
    </row>
    <row r="957">
      <c r="C957" s="23"/>
      <c r="F957" s="23"/>
      <c r="R957" s="23"/>
    </row>
    <row r="958">
      <c r="C958" s="23"/>
      <c r="F958" s="23"/>
      <c r="R958" s="23"/>
    </row>
    <row r="959">
      <c r="C959" s="23"/>
      <c r="F959" s="23"/>
      <c r="R959" s="23"/>
    </row>
    <row r="960">
      <c r="C960" s="23"/>
      <c r="F960" s="23"/>
      <c r="R960" s="23"/>
    </row>
    <row r="961">
      <c r="C961" s="23"/>
      <c r="F961" s="23"/>
      <c r="R961" s="23"/>
    </row>
    <row r="962">
      <c r="C962" s="23"/>
      <c r="F962" s="23"/>
      <c r="R962" s="23"/>
    </row>
    <row r="963">
      <c r="C963" s="23"/>
      <c r="F963" s="23"/>
      <c r="R963" s="23"/>
    </row>
    <row r="964">
      <c r="C964" s="23"/>
      <c r="F964" s="23"/>
      <c r="R964" s="23"/>
    </row>
    <row r="965">
      <c r="C965" s="23"/>
      <c r="F965" s="23"/>
      <c r="R965" s="23"/>
    </row>
    <row r="966">
      <c r="C966" s="23"/>
      <c r="F966" s="23"/>
      <c r="R966" s="23"/>
    </row>
    <row r="967">
      <c r="C967" s="23"/>
      <c r="F967" s="23"/>
      <c r="R967" s="23"/>
    </row>
    <row r="968">
      <c r="C968" s="23"/>
      <c r="F968" s="23"/>
      <c r="R968" s="23"/>
    </row>
    <row r="969">
      <c r="C969" s="23"/>
      <c r="F969" s="23"/>
      <c r="R969" s="23"/>
    </row>
    <row r="970">
      <c r="C970" s="23"/>
      <c r="F970" s="23"/>
      <c r="R970" s="23"/>
    </row>
    <row r="971">
      <c r="C971" s="23"/>
      <c r="F971" s="23"/>
      <c r="R971" s="23"/>
    </row>
    <row r="972">
      <c r="C972" s="23"/>
      <c r="F972" s="23"/>
      <c r="R972" s="23"/>
    </row>
    <row r="973">
      <c r="C973" s="23"/>
      <c r="F973" s="23"/>
      <c r="R973" s="23"/>
    </row>
    <row r="974">
      <c r="C974" s="23"/>
      <c r="F974" s="23"/>
      <c r="R974" s="23"/>
    </row>
    <row r="975">
      <c r="C975" s="23"/>
      <c r="F975" s="23"/>
      <c r="R975" s="23"/>
    </row>
    <row r="976">
      <c r="C976" s="23"/>
      <c r="F976" s="23"/>
      <c r="R976" s="23"/>
    </row>
    <row r="977">
      <c r="C977" s="23"/>
      <c r="F977" s="23"/>
      <c r="R977" s="23"/>
    </row>
    <row r="978">
      <c r="C978" s="23"/>
      <c r="F978" s="23"/>
      <c r="R978" s="23"/>
    </row>
    <row r="979">
      <c r="C979" s="23"/>
      <c r="F979" s="23"/>
      <c r="R979" s="23"/>
    </row>
    <row r="980">
      <c r="C980" s="23"/>
      <c r="F980" s="23"/>
      <c r="R980" s="23"/>
    </row>
    <row r="981">
      <c r="C981" s="23"/>
      <c r="F981" s="23"/>
      <c r="R981" s="23"/>
    </row>
    <row r="982">
      <c r="C982" s="23"/>
      <c r="F982" s="23"/>
      <c r="R982" s="23"/>
    </row>
    <row r="983">
      <c r="C983" s="23"/>
      <c r="F983" s="23"/>
      <c r="R983" s="23"/>
    </row>
    <row r="984">
      <c r="C984" s="23"/>
      <c r="F984" s="23"/>
      <c r="R984" s="23"/>
    </row>
    <row r="985">
      <c r="C985" s="23"/>
      <c r="F985" s="23"/>
      <c r="R985" s="23"/>
    </row>
    <row r="986">
      <c r="C986" s="23"/>
      <c r="F986" s="23"/>
      <c r="R986" s="23"/>
    </row>
    <row r="987">
      <c r="C987" s="23"/>
      <c r="F987" s="23"/>
      <c r="R987" s="23"/>
    </row>
    <row r="988">
      <c r="C988" s="23"/>
      <c r="F988" s="23"/>
      <c r="R988" s="23"/>
    </row>
    <row r="989">
      <c r="C989" s="23"/>
      <c r="F989" s="23"/>
      <c r="R989" s="23"/>
    </row>
    <row r="990">
      <c r="C990" s="23"/>
      <c r="F990" s="23"/>
      <c r="R990" s="23"/>
    </row>
    <row r="991">
      <c r="C991" s="23"/>
      <c r="F991" s="23"/>
      <c r="R991" s="23"/>
    </row>
    <row r="992">
      <c r="C992" s="23"/>
      <c r="F992" s="23"/>
      <c r="R992" s="23"/>
    </row>
    <row r="993">
      <c r="C993" s="23"/>
      <c r="F993" s="23"/>
      <c r="R993" s="23"/>
    </row>
    <row r="994">
      <c r="C994" s="23"/>
      <c r="F994" s="23"/>
      <c r="R994" s="23"/>
    </row>
    <row r="995">
      <c r="C995" s="23"/>
      <c r="F995" s="23"/>
      <c r="R995" s="23"/>
    </row>
    <row r="996">
      <c r="C996" s="23"/>
      <c r="F996" s="23"/>
      <c r="R996" s="23"/>
    </row>
    <row r="997">
      <c r="C997" s="23"/>
      <c r="F997" s="23"/>
      <c r="R997" s="23"/>
    </row>
    <row r="998">
      <c r="C998" s="23"/>
      <c r="F998" s="23"/>
      <c r="R998" s="23"/>
    </row>
    <row r="999">
      <c r="C999" s="23"/>
      <c r="F999" s="23"/>
      <c r="R999" s="23"/>
    </row>
    <row r="1000">
      <c r="C1000" s="23"/>
      <c r="F1000" s="23"/>
      <c r="R1000" s="23"/>
    </row>
  </sheetData>
  <mergeCells count="2">
    <mergeCell ref="B1:J1"/>
    <mergeCell ref="K1:R1"/>
  </mergeCells>
  <dataValidations>
    <dataValidation type="list" allowBlank="1" sqref="I3:I39">
      <formula1>"non renseigné,public,privé,HIA,ESPIC"</formula1>
    </dataValidation>
    <dataValidation type="list" allowBlank="1" sqref="J3:J39">
      <formula1>"non renseigné,CHU/CHR,siège de SAMU,siège de SMUR,autre"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3155</v>
      </c>
      <c r="C3" s="16" t="s">
        <v>3156</v>
      </c>
      <c r="D3" s="4" t="s">
        <v>3157</v>
      </c>
      <c r="E3" s="4" t="s">
        <v>3158</v>
      </c>
      <c r="F3" s="16" t="s">
        <v>3159</v>
      </c>
      <c r="G3" s="4" t="s">
        <v>3160</v>
      </c>
      <c r="H3" s="4" t="s">
        <v>69</v>
      </c>
      <c r="I3" s="17" t="s">
        <v>104</v>
      </c>
      <c r="J3" s="4" t="s">
        <v>104</v>
      </c>
      <c r="K3" s="4" t="s">
        <v>3161</v>
      </c>
      <c r="L3" s="4">
        <v>51.005636</v>
      </c>
      <c r="M3" s="4">
        <v>2.290777</v>
      </c>
      <c r="N3" s="4" t="s">
        <v>3162</v>
      </c>
      <c r="O3" s="4">
        <v>0.81</v>
      </c>
      <c r="P3" s="4" t="s">
        <v>233</v>
      </c>
      <c r="Q3" s="4" t="s">
        <v>3163</v>
      </c>
      <c r="R3" s="16" t="s">
        <v>3164</v>
      </c>
    </row>
    <row r="4">
      <c r="B4" s="4" t="s">
        <v>3165</v>
      </c>
      <c r="C4" s="16" t="s">
        <v>3166</v>
      </c>
      <c r="D4" s="4" t="s">
        <v>3167</v>
      </c>
      <c r="F4" s="16" t="s">
        <v>3168</v>
      </c>
      <c r="G4" s="4" t="s">
        <v>3169</v>
      </c>
      <c r="H4" s="4" t="s">
        <v>69</v>
      </c>
      <c r="I4" s="17" t="s">
        <v>104</v>
      </c>
      <c r="J4" s="4" t="s">
        <v>104</v>
      </c>
      <c r="K4" s="4" t="s">
        <v>3170</v>
      </c>
      <c r="L4" s="4">
        <v>50.360022</v>
      </c>
      <c r="M4" s="4">
        <v>3.512284</v>
      </c>
      <c r="N4" s="4" t="s">
        <v>3171</v>
      </c>
      <c r="O4" s="4">
        <v>0.94</v>
      </c>
      <c r="P4" s="4" t="s">
        <v>61</v>
      </c>
      <c r="Q4" s="4" t="s">
        <v>3163</v>
      </c>
      <c r="R4" s="16" t="s">
        <v>3172</v>
      </c>
    </row>
    <row r="5">
      <c r="B5" s="4" t="s">
        <v>3173</v>
      </c>
      <c r="C5" s="16" t="s">
        <v>3174</v>
      </c>
      <c r="D5" s="4" t="s">
        <v>3175</v>
      </c>
      <c r="E5" s="4" t="s">
        <v>3176</v>
      </c>
      <c r="F5" s="16" t="s">
        <v>3177</v>
      </c>
      <c r="G5" s="4" t="s">
        <v>3178</v>
      </c>
      <c r="H5" s="4" t="s">
        <v>69</v>
      </c>
      <c r="I5" s="17" t="s">
        <v>104</v>
      </c>
      <c r="J5" s="4" t="s">
        <v>104</v>
      </c>
      <c r="K5" s="4" t="s">
        <v>3179</v>
      </c>
      <c r="L5" s="4">
        <v>50.547605</v>
      </c>
      <c r="M5" s="4">
        <v>3.021151</v>
      </c>
      <c r="N5" s="4" t="s">
        <v>3180</v>
      </c>
      <c r="O5" s="4">
        <v>0.69</v>
      </c>
      <c r="P5" s="4" t="s">
        <v>233</v>
      </c>
      <c r="Q5" s="4" t="s">
        <v>3163</v>
      </c>
      <c r="R5" s="16" t="s">
        <v>3181</v>
      </c>
    </row>
    <row r="6">
      <c r="B6" s="4" t="s">
        <v>3182</v>
      </c>
      <c r="C6" s="16" t="s">
        <v>3183</v>
      </c>
      <c r="D6" s="4" t="s">
        <v>3184</v>
      </c>
      <c r="E6" s="4" t="s">
        <v>2746</v>
      </c>
      <c r="F6" s="16" t="s">
        <v>3185</v>
      </c>
      <c r="G6" s="4" t="s">
        <v>3186</v>
      </c>
      <c r="H6" s="4" t="s">
        <v>69</v>
      </c>
      <c r="I6" s="17" t="s">
        <v>104</v>
      </c>
      <c r="J6" s="4" t="s">
        <v>104</v>
      </c>
      <c r="K6" s="4" t="s">
        <v>3187</v>
      </c>
      <c r="L6" s="4">
        <v>50.651791</v>
      </c>
      <c r="M6" s="4">
        <v>2.974897</v>
      </c>
      <c r="N6" s="4" t="s">
        <v>3188</v>
      </c>
      <c r="O6" s="4">
        <v>0.94</v>
      </c>
      <c r="P6" s="4" t="s">
        <v>61</v>
      </c>
      <c r="Q6" s="4" t="s">
        <v>3163</v>
      </c>
      <c r="R6" s="16" t="s">
        <v>3189</v>
      </c>
    </row>
    <row r="7">
      <c r="B7" s="4" t="s">
        <v>3190</v>
      </c>
      <c r="C7" s="16" t="s">
        <v>3191</v>
      </c>
      <c r="D7" s="4" t="s">
        <v>3192</v>
      </c>
      <c r="E7" s="4" t="s">
        <v>3193</v>
      </c>
      <c r="F7" s="16" t="s">
        <v>3194</v>
      </c>
      <c r="G7" s="4" t="s">
        <v>3195</v>
      </c>
      <c r="H7" s="4" t="s">
        <v>69</v>
      </c>
      <c r="I7" s="17" t="s">
        <v>104</v>
      </c>
      <c r="J7" s="4" t="s">
        <v>104</v>
      </c>
      <c r="K7" s="4" t="s">
        <v>3196</v>
      </c>
      <c r="L7" s="4">
        <v>51.038</v>
      </c>
      <c r="M7" s="4">
        <v>2.395517</v>
      </c>
      <c r="N7" s="4" t="s">
        <v>3197</v>
      </c>
      <c r="O7" s="4">
        <v>0.77</v>
      </c>
      <c r="P7" s="4" t="s">
        <v>61</v>
      </c>
      <c r="Q7" s="4" t="s">
        <v>3163</v>
      </c>
      <c r="R7" s="16" t="s">
        <v>3198</v>
      </c>
    </row>
    <row r="8">
      <c r="B8" s="4" t="s">
        <v>3199</v>
      </c>
      <c r="C8" s="16" t="s">
        <v>3200</v>
      </c>
      <c r="D8" s="4" t="s">
        <v>3201</v>
      </c>
      <c r="E8" s="4" t="s">
        <v>3202</v>
      </c>
      <c r="F8" s="16" t="s">
        <v>3203</v>
      </c>
      <c r="G8" s="4" t="s">
        <v>3204</v>
      </c>
      <c r="H8" s="4" t="s">
        <v>69</v>
      </c>
      <c r="I8" s="17" t="s">
        <v>104</v>
      </c>
      <c r="J8" s="4" t="s">
        <v>104</v>
      </c>
      <c r="K8" s="4" t="s">
        <v>3211</v>
      </c>
      <c r="L8" s="4">
        <v>50.165793</v>
      </c>
      <c r="M8" s="4">
        <v>3.22889</v>
      </c>
      <c r="N8" s="4" t="s">
        <v>3212</v>
      </c>
      <c r="O8" s="4">
        <v>0.83</v>
      </c>
      <c r="P8" s="4" t="s">
        <v>61</v>
      </c>
      <c r="Q8" s="4" t="s">
        <v>3163</v>
      </c>
      <c r="R8" s="16" t="s">
        <v>3213</v>
      </c>
    </row>
    <row r="9">
      <c r="B9" s="4" t="s">
        <v>3214</v>
      </c>
      <c r="C9" s="16" t="s">
        <v>3215</v>
      </c>
      <c r="D9" s="4" t="s">
        <v>3216</v>
      </c>
      <c r="F9" s="16" t="s">
        <v>3217</v>
      </c>
      <c r="G9" s="4" t="s">
        <v>3218</v>
      </c>
      <c r="H9" s="4" t="s">
        <v>69</v>
      </c>
      <c r="I9" s="17" t="s">
        <v>104</v>
      </c>
      <c r="J9" s="4" t="s">
        <v>104</v>
      </c>
      <c r="K9" s="4" t="s">
        <v>3219</v>
      </c>
      <c r="L9" s="4">
        <v>50.1048</v>
      </c>
      <c r="M9" s="4">
        <v>3.535986</v>
      </c>
      <c r="N9" s="4" t="s">
        <v>3220</v>
      </c>
      <c r="O9" s="4">
        <v>0.93</v>
      </c>
      <c r="P9" s="4" t="s">
        <v>61</v>
      </c>
      <c r="Q9" s="4" t="s">
        <v>3163</v>
      </c>
      <c r="R9" s="16" t="s">
        <v>3221</v>
      </c>
    </row>
    <row r="10">
      <c r="B10" s="4" t="s">
        <v>3222</v>
      </c>
      <c r="C10" s="16" t="s">
        <v>3223</v>
      </c>
      <c r="D10" s="4" t="s">
        <v>345</v>
      </c>
      <c r="E10" s="4" t="s">
        <v>3224</v>
      </c>
      <c r="F10" s="16" t="s">
        <v>3225</v>
      </c>
      <c r="G10" s="4" t="s">
        <v>3226</v>
      </c>
      <c r="H10" s="4" t="s">
        <v>69</v>
      </c>
      <c r="I10" s="17" t="s">
        <v>104</v>
      </c>
      <c r="J10" s="4" t="s">
        <v>104</v>
      </c>
      <c r="K10" s="4" t="s">
        <v>3228</v>
      </c>
      <c r="L10" s="4">
        <v>50.011569</v>
      </c>
      <c r="M10" s="4">
        <v>4.059676</v>
      </c>
      <c r="N10" s="4" t="s">
        <v>3230</v>
      </c>
      <c r="O10" s="4">
        <v>0.8</v>
      </c>
      <c r="P10" s="4" t="s">
        <v>233</v>
      </c>
      <c r="Q10" s="4" t="s">
        <v>3163</v>
      </c>
      <c r="R10" s="16" t="s">
        <v>3233</v>
      </c>
    </row>
    <row r="11">
      <c r="B11" s="4" t="s">
        <v>3234</v>
      </c>
      <c r="C11" s="16" t="s">
        <v>3235</v>
      </c>
      <c r="D11" s="4" t="s">
        <v>3236</v>
      </c>
      <c r="E11" s="4" t="s">
        <v>2746</v>
      </c>
      <c r="F11" s="16" t="s">
        <v>3237</v>
      </c>
      <c r="G11" s="4" t="s">
        <v>3238</v>
      </c>
      <c r="H11" s="4" t="s">
        <v>56</v>
      </c>
      <c r="I11" s="17" t="s">
        <v>104</v>
      </c>
      <c r="J11" s="4" t="s">
        <v>104</v>
      </c>
      <c r="K11" s="4" t="s">
        <v>3239</v>
      </c>
      <c r="L11" s="4">
        <v>50.278838</v>
      </c>
      <c r="M11" s="4">
        <v>3.960582</v>
      </c>
      <c r="N11" s="4" t="s">
        <v>3240</v>
      </c>
      <c r="O11" s="4">
        <v>0.83</v>
      </c>
      <c r="P11" s="4" t="s">
        <v>61</v>
      </c>
      <c r="Q11" s="4" t="s">
        <v>3163</v>
      </c>
      <c r="R11" s="16" t="s">
        <v>3243</v>
      </c>
    </row>
    <row r="12">
      <c r="B12" s="4" t="s">
        <v>3234</v>
      </c>
      <c r="C12" s="16" t="s">
        <v>3235</v>
      </c>
      <c r="D12" s="4" t="s">
        <v>3236</v>
      </c>
      <c r="E12" s="4" t="s">
        <v>2746</v>
      </c>
      <c r="F12" s="16" t="s">
        <v>3237</v>
      </c>
      <c r="G12" s="4" t="s">
        <v>3238</v>
      </c>
      <c r="H12" s="4" t="s">
        <v>96</v>
      </c>
      <c r="I12" s="17" t="s">
        <v>104</v>
      </c>
      <c r="J12" s="4" t="s">
        <v>104</v>
      </c>
      <c r="K12" s="4" t="s">
        <v>3239</v>
      </c>
      <c r="L12" s="4">
        <v>50.278838</v>
      </c>
      <c r="M12" s="4">
        <v>3.960582</v>
      </c>
      <c r="N12" s="4" t="s">
        <v>3240</v>
      </c>
      <c r="O12" s="4">
        <v>0.83</v>
      </c>
      <c r="P12" s="4" t="s">
        <v>61</v>
      </c>
      <c r="Q12" s="4" t="s">
        <v>3163</v>
      </c>
      <c r="R12" s="16" t="s">
        <v>3243</v>
      </c>
    </row>
    <row r="13">
      <c r="B13" s="4" t="s">
        <v>3255</v>
      </c>
      <c r="C13" s="16" t="s">
        <v>3256</v>
      </c>
      <c r="D13" s="4" t="s">
        <v>3257</v>
      </c>
      <c r="F13" s="16" t="s">
        <v>3258</v>
      </c>
      <c r="G13" s="4" t="s">
        <v>3260</v>
      </c>
      <c r="H13" s="4" t="s">
        <v>69</v>
      </c>
      <c r="I13" s="17" t="s">
        <v>104</v>
      </c>
      <c r="J13" s="4" t="s">
        <v>104</v>
      </c>
      <c r="K13" s="4" t="s">
        <v>3265</v>
      </c>
      <c r="L13" s="4">
        <v>50.743621</v>
      </c>
      <c r="M13" s="4">
        <v>3.182624</v>
      </c>
      <c r="N13" s="4" t="s">
        <v>3269</v>
      </c>
      <c r="O13" s="4">
        <v>0.84</v>
      </c>
      <c r="P13" s="4" t="s">
        <v>61</v>
      </c>
      <c r="Q13" s="4" t="s">
        <v>3163</v>
      </c>
      <c r="R13" s="16" t="s">
        <v>3271</v>
      </c>
    </row>
    <row r="14">
      <c r="B14" s="4" t="s">
        <v>3272</v>
      </c>
      <c r="C14" s="16" t="s">
        <v>3274</v>
      </c>
      <c r="D14" s="4" t="s">
        <v>3275</v>
      </c>
      <c r="E14" s="4" t="s">
        <v>3276</v>
      </c>
      <c r="F14" s="16" t="s">
        <v>3278</v>
      </c>
      <c r="G14" s="4" t="s">
        <v>3279</v>
      </c>
      <c r="H14" s="4" t="s">
        <v>69</v>
      </c>
      <c r="I14" s="17" t="s">
        <v>104</v>
      </c>
      <c r="J14" s="4" t="s">
        <v>104</v>
      </c>
      <c r="K14" s="4" t="s">
        <v>3286</v>
      </c>
      <c r="L14" s="4">
        <v>50.328957</v>
      </c>
      <c r="M14" s="4">
        <v>3.395456</v>
      </c>
      <c r="N14" s="4" t="s">
        <v>3288</v>
      </c>
      <c r="O14" s="4">
        <v>0.53</v>
      </c>
      <c r="P14" s="4" t="s">
        <v>61</v>
      </c>
      <c r="Q14" s="4" t="s">
        <v>3163</v>
      </c>
      <c r="R14" s="16" t="s">
        <v>3290</v>
      </c>
    </row>
    <row r="15">
      <c r="B15" s="4" t="s">
        <v>3292</v>
      </c>
      <c r="C15" s="16" t="s">
        <v>3293</v>
      </c>
      <c r="D15" s="4" t="s">
        <v>3294</v>
      </c>
      <c r="E15" s="4" t="s">
        <v>3295</v>
      </c>
      <c r="F15" s="16" t="s">
        <v>3296</v>
      </c>
      <c r="G15" s="4" t="s">
        <v>3297</v>
      </c>
      <c r="H15" s="4" t="s">
        <v>69</v>
      </c>
      <c r="I15" s="17" t="s">
        <v>104</v>
      </c>
      <c r="J15" s="4" t="s">
        <v>104</v>
      </c>
      <c r="K15" s="4" t="s">
        <v>3298</v>
      </c>
      <c r="L15" s="4">
        <v>50.361475</v>
      </c>
      <c r="M15" s="4">
        <v>3.49584</v>
      </c>
      <c r="N15" s="4" t="s">
        <v>3299</v>
      </c>
      <c r="O15" s="4">
        <v>0.76</v>
      </c>
      <c r="P15" s="4" t="s">
        <v>61</v>
      </c>
      <c r="Q15" s="4" t="s">
        <v>3163</v>
      </c>
      <c r="R15" s="16" t="s">
        <v>3172</v>
      </c>
    </row>
    <row r="16">
      <c r="B16" s="4" t="s">
        <v>3302</v>
      </c>
      <c r="C16" s="16" t="s">
        <v>3304</v>
      </c>
      <c r="D16" s="4" t="s">
        <v>3306</v>
      </c>
      <c r="E16" s="4" t="s">
        <v>3308</v>
      </c>
      <c r="F16" s="16" t="s">
        <v>3310</v>
      </c>
      <c r="G16" s="4" t="s">
        <v>3311</v>
      </c>
      <c r="H16" s="4" t="s">
        <v>69</v>
      </c>
      <c r="I16" s="17" t="s">
        <v>104</v>
      </c>
      <c r="J16" s="4" t="s">
        <v>104</v>
      </c>
      <c r="K16" s="4" t="s">
        <v>3313</v>
      </c>
      <c r="L16" s="4">
        <v>50.700526</v>
      </c>
      <c r="M16" s="4">
        <v>3.220645</v>
      </c>
      <c r="N16" s="4" t="s">
        <v>3315</v>
      </c>
      <c r="O16" s="4">
        <v>0.77</v>
      </c>
      <c r="P16" s="4" t="s">
        <v>233</v>
      </c>
      <c r="Q16" s="4" t="s">
        <v>3163</v>
      </c>
      <c r="R16" s="16" t="s">
        <v>3318</v>
      </c>
    </row>
    <row r="17">
      <c r="B17" s="4" t="s">
        <v>3320</v>
      </c>
      <c r="C17" s="16" t="s">
        <v>3322</v>
      </c>
      <c r="D17" s="4" t="s">
        <v>3324</v>
      </c>
      <c r="E17" s="4" t="s">
        <v>903</v>
      </c>
      <c r="F17" s="16" t="s">
        <v>3325</v>
      </c>
      <c r="G17" s="4" t="s">
        <v>3326</v>
      </c>
      <c r="H17" s="4" t="s">
        <v>69</v>
      </c>
      <c r="I17" s="17" t="s">
        <v>104</v>
      </c>
      <c r="J17" s="4" t="s">
        <v>104</v>
      </c>
      <c r="K17" s="4" t="s">
        <v>3329</v>
      </c>
      <c r="L17" s="4">
        <v>50.68364</v>
      </c>
      <c r="M17" s="4">
        <v>2.868868</v>
      </c>
      <c r="N17" s="4" t="s">
        <v>3330</v>
      </c>
      <c r="O17" s="4">
        <v>0.66</v>
      </c>
      <c r="P17" s="4" t="s">
        <v>61</v>
      </c>
      <c r="Q17" s="4" t="s">
        <v>3163</v>
      </c>
      <c r="R17" s="16" t="s">
        <v>3334</v>
      </c>
    </row>
    <row r="18">
      <c r="B18" s="4" t="s">
        <v>3336</v>
      </c>
      <c r="C18" s="16" t="s">
        <v>3337</v>
      </c>
      <c r="D18" s="4" t="s">
        <v>935</v>
      </c>
      <c r="E18" s="4" t="s">
        <v>3338</v>
      </c>
      <c r="F18" s="16" t="s">
        <v>3339</v>
      </c>
      <c r="G18" s="4" t="s">
        <v>3340</v>
      </c>
      <c r="H18" s="4" t="s">
        <v>69</v>
      </c>
      <c r="I18" s="17" t="s">
        <v>104</v>
      </c>
      <c r="J18" s="4" t="s">
        <v>104</v>
      </c>
      <c r="K18" s="4" t="s">
        <v>3343</v>
      </c>
      <c r="L18" s="4">
        <v>50.728525</v>
      </c>
      <c r="M18" s="4">
        <v>2.540411</v>
      </c>
      <c r="N18" s="4" t="s">
        <v>3345</v>
      </c>
      <c r="O18" s="4">
        <v>0.73</v>
      </c>
      <c r="P18" s="4" t="s">
        <v>61</v>
      </c>
      <c r="Q18" s="4" t="s">
        <v>3163</v>
      </c>
      <c r="R18" s="16" t="s">
        <v>3349</v>
      </c>
    </row>
    <row r="19">
      <c r="B19" s="4" t="s">
        <v>3351</v>
      </c>
      <c r="C19" s="16" t="s">
        <v>3352</v>
      </c>
      <c r="D19" s="4" t="s">
        <v>3354</v>
      </c>
      <c r="E19" s="4" t="s">
        <v>3364</v>
      </c>
      <c r="F19" s="16" t="s">
        <v>3366</v>
      </c>
      <c r="G19" s="4" t="s">
        <v>3367</v>
      </c>
      <c r="H19" s="4" t="s">
        <v>69</v>
      </c>
      <c r="I19" s="17" t="s">
        <v>104</v>
      </c>
      <c r="J19" s="4" t="s">
        <v>104</v>
      </c>
      <c r="K19" s="4" t="s">
        <v>3372</v>
      </c>
      <c r="L19" s="4">
        <v>50.360051</v>
      </c>
      <c r="M19" s="4">
        <v>3.079523</v>
      </c>
      <c r="N19" s="4" t="s">
        <v>3376</v>
      </c>
      <c r="O19" s="4">
        <v>0.64</v>
      </c>
      <c r="P19" s="4" t="s">
        <v>233</v>
      </c>
      <c r="Q19" s="4" t="s">
        <v>3163</v>
      </c>
      <c r="R19" s="16" t="s">
        <v>3377</v>
      </c>
    </row>
    <row r="20">
      <c r="B20" s="4" t="s">
        <v>3378</v>
      </c>
      <c r="C20" s="16" t="s">
        <v>3379</v>
      </c>
      <c r="D20" s="4" t="s">
        <v>3380</v>
      </c>
      <c r="F20" s="16" t="s">
        <v>3381</v>
      </c>
      <c r="G20" s="4" t="s">
        <v>3386</v>
      </c>
      <c r="H20" s="4" t="s">
        <v>56</v>
      </c>
      <c r="I20" s="17" t="s">
        <v>104</v>
      </c>
      <c r="J20" s="4" t="s">
        <v>104</v>
      </c>
      <c r="K20" s="4" t="s">
        <v>3392</v>
      </c>
      <c r="L20" s="4">
        <v>50.611169</v>
      </c>
      <c r="M20" s="4">
        <v>3.031671</v>
      </c>
      <c r="N20" s="4" t="s">
        <v>3394</v>
      </c>
      <c r="O20" s="4">
        <v>0.78</v>
      </c>
      <c r="P20" s="4" t="s">
        <v>61</v>
      </c>
      <c r="Q20" s="4" t="s">
        <v>3163</v>
      </c>
      <c r="R20" s="16" t="s">
        <v>3189</v>
      </c>
    </row>
    <row r="21">
      <c r="B21" s="4" t="s">
        <v>3378</v>
      </c>
      <c r="C21" s="16" t="s">
        <v>3379</v>
      </c>
      <c r="D21" s="4" t="s">
        <v>3380</v>
      </c>
      <c r="F21" s="16" t="s">
        <v>3381</v>
      </c>
      <c r="G21" s="4" t="s">
        <v>3386</v>
      </c>
      <c r="H21" s="4" t="s">
        <v>96</v>
      </c>
      <c r="I21" s="17" t="s">
        <v>104</v>
      </c>
      <c r="J21" s="4" t="s">
        <v>104</v>
      </c>
      <c r="K21" s="4" t="s">
        <v>3392</v>
      </c>
      <c r="L21" s="4">
        <v>50.611169</v>
      </c>
      <c r="M21" s="4">
        <v>3.031671</v>
      </c>
      <c r="N21" s="4" t="s">
        <v>3394</v>
      </c>
      <c r="O21" s="4">
        <v>0.78</v>
      </c>
      <c r="P21" s="4" t="s">
        <v>61</v>
      </c>
      <c r="Q21" s="4" t="s">
        <v>3163</v>
      </c>
      <c r="R21" s="16" t="s">
        <v>3189</v>
      </c>
    </row>
    <row r="22">
      <c r="B22" s="4" t="s">
        <v>3410</v>
      </c>
      <c r="C22" s="16" t="s">
        <v>3412</v>
      </c>
      <c r="D22" s="4" t="s">
        <v>3413</v>
      </c>
      <c r="E22" s="4" t="s">
        <v>3415</v>
      </c>
      <c r="F22" s="16" t="s">
        <v>3418</v>
      </c>
      <c r="G22" s="4" t="s">
        <v>3386</v>
      </c>
      <c r="H22" s="4" t="s">
        <v>56</v>
      </c>
      <c r="I22" s="17" t="s">
        <v>104</v>
      </c>
      <c r="J22" s="4" t="s">
        <v>104</v>
      </c>
      <c r="K22" s="4" t="s">
        <v>3427</v>
      </c>
      <c r="L22" s="4">
        <v>50.619429</v>
      </c>
      <c r="M22" s="4">
        <v>3.075878</v>
      </c>
      <c r="N22" s="4" t="s">
        <v>3429</v>
      </c>
      <c r="O22" s="4">
        <v>0.83</v>
      </c>
      <c r="P22" s="4" t="s">
        <v>233</v>
      </c>
      <c r="Q22" s="4" t="s">
        <v>3163</v>
      </c>
      <c r="R22" s="16" t="s">
        <v>3189</v>
      </c>
    </row>
    <row r="23">
      <c r="B23" s="4" t="s">
        <v>3410</v>
      </c>
      <c r="C23" s="16" t="s">
        <v>3412</v>
      </c>
      <c r="D23" s="4" t="s">
        <v>3413</v>
      </c>
      <c r="E23" s="4" t="s">
        <v>3415</v>
      </c>
      <c r="F23" s="16" t="s">
        <v>3418</v>
      </c>
      <c r="G23" s="4" t="s">
        <v>3386</v>
      </c>
      <c r="H23" s="4" t="s">
        <v>96</v>
      </c>
      <c r="I23" s="17" t="s">
        <v>104</v>
      </c>
      <c r="J23" s="4" t="s">
        <v>104</v>
      </c>
      <c r="K23" s="4" t="s">
        <v>3427</v>
      </c>
      <c r="L23" s="4">
        <v>50.619429</v>
      </c>
      <c r="M23" s="4">
        <v>3.075878</v>
      </c>
      <c r="N23" s="4" t="s">
        <v>3429</v>
      </c>
      <c r="O23" s="4">
        <v>0.83</v>
      </c>
      <c r="P23" s="4" t="s">
        <v>233</v>
      </c>
      <c r="Q23" s="4" t="s">
        <v>3163</v>
      </c>
      <c r="R23" s="16" t="s">
        <v>3189</v>
      </c>
    </row>
    <row r="24">
      <c r="B24" s="4" t="s">
        <v>3448</v>
      </c>
      <c r="C24" s="16" t="s">
        <v>3450</v>
      </c>
      <c r="D24" s="4" t="s">
        <v>3452</v>
      </c>
      <c r="E24" s="4" t="s">
        <v>3454</v>
      </c>
      <c r="F24" s="16" t="s">
        <v>3456</v>
      </c>
      <c r="G24" s="4" t="s">
        <v>3458</v>
      </c>
      <c r="H24" s="4" t="s">
        <v>56</v>
      </c>
      <c r="I24" s="17" t="s">
        <v>104</v>
      </c>
      <c r="J24" s="4" t="s">
        <v>104</v>
      </c>
      <c r="K24" s="4" t="s">
        <v>3466</v>
      </c>
      <c r="L24" s="4">
        <v>50.678772</v>
      </c>
      <c r="M24" s="4">
        <v>3.171757</v>
      </c>
      <c r="N24" s="4" t="s">
        <v>3468</v>
      </c>
      <c r="O24" s="4">
        <v>0.75</v>
      </c>
      <c r="P24" s="4" t="s">
        <v>61</v>
      </c>
      <c r="Q24" s="4" t="s">
        <v>3163</v>
      </c>
      <c r="R24" s="16" t="s">
        <v>3469</v>
      </c>
    </row>
    <row r="25">
      <c r="B25" s="4" t="s">
        <v>3448</v>
      </c>
      <c r="C25" s="16" t="s">
        <v>3450</v>
      </c>
      <c r="D25" s="4" t="s">
        <v>3452</v>
      </c>
      <c r="E25" s="4" t="s">
        <v>3454</v>
      </c>
      <c r="F25" s="16" t="s">
        <v>3456</v>
      </c>
      <c r="G25" s="4" t="s">
        <v>3458</v>
      </c>
      <c r="H25" s="4" t="s">
        <v>96</v>
      </c>
      <c r="I25" s="17" t="s">
        <v>104</v>
      </c>
      <c r="J25" s="4" t="s">
        <v>104</v>
      </c>
      <c r="K25" s="4" t="s">
        <v>3466</v>
      </c>
      <c r="L25" s="4">
        <v>50.678772</v>
      </c>
      <c r="M25" s="4">
        <v>3.171757</v>
      </c>
      <c r="N25" s="4" t="s">
        <v>3468</v>
      </c>
      <c r="O25" s="4">
        <v>0.75</v>
      </c>
      <c r="P25" s="4" t="s">
        <v>61</v>
      </c>
      <c r="Q25" s="4" t="s">
        <v>3163</v>
      </c>
      <c r="R25" s="16" t="s">
        <v>3469</v>
      </c>
    </row>
    <row r="26">
      <c r="B26" s="4" t="s">
        <v>3488</v>
      </c>
      <c r="C26" s="16" t="s">
        <v>3489</v>
      </c>
      <c r="D26" s="4" t="s">
        <v>3492</v>
      </c>
      <c r="F26" s="16" t="s">
        <v>3494</v>
      </c>
      <c r="G26" s="4" t="s">
        <v>3496</v>
      </c>
      <c r="H26" s="4" t="s">
        <v>69</v>
      </c>
      <c r="I26" s="17" t="s">
        <v>104</v>
      </c>
      <c r="J26" s="4" t="s">
        <v>104</v>
      </c>
      <c r="K26" s="4" t="s">
        <v>3508</v>
      </c>
      <c r="L26" s="4">
        <v>50.354744</v>
      </c>
      <c r="M26" s="4">
        <v>3.060081</v>
      </c>
      <c r="N26" s="4" t="s">
        <v>3509</v>
      </c>
      <c r="O26" s="4">
        <v>0.91</v>
      </c>
      <c r="P26" s="4" t="s">
        <v>233</v>
      </c>
      <c r="Q26" s="4" t="s">
        <v>3163</v>
      </c>
      <c r="R26" s="16" t="s">
        <v>3513</v>
      </c>
    </row>
    <row r="27">
      <c r="B27" s="4" t="s">
        <v>3519</v>
      </c>
      <c r="C27" s="16" t="s">
        <v>3521</v>
      </c>
      <c r="D27" s="4" t="s">
        <v>3525</v>
      </c>
      <c r="F27" s="16" t="s">
        <v>3528</v>
      </c>
      <c r="G27" s="4" t="s">
        <v>3529</v>
      </c>
      <c r="H27" s="4" t="s">
        <v>69</v>
      </c>
      <c r="I27" s="17" t="s">
        <v>104</v>
      </c>
      <c r="J27" s="4" t="s">
        <v>104</v>
      </c>
      <c r="K27" s="4" t="s">
        <v>3534</v>
      </c>
      <c r="L27" s="4">
        <v>50.418982</v>
      </c>
      <c r="M27" s="4">
        <v>2.785196</v>
      </c>
      <c r="N27" s="4" t="s">
        <v>3538</v>
      </c>
      <c r="O27" s="4">
        <v>0.93</v>
      </c>
      <c r="P27" s="4" t="s">
        <v>233</v>
      </c>
      <c r="Q27" s="4" t="s">
        <v>3543</v>
      </c>
      <c r="R27" s="16" t="s">
        <v>3545</v>
      </c>
    </row>
    <row r="28">
      <c r="B28" s="4" t="s">
        <v>3547</v>
      </c>
      <c r="C28" s="16" t="s">
        <v>3548</v>
      </c>
      <c r="D28" s="4" t="s">
        <v>3549</v>
      </c>
      <c r="E28" s="4" t="s">
        <v>243</v>
      </c>
      <c r="F28" s="16" t="s">
        <v>3551</v>
      </c>
      <c r="G28" s="4" t="s">
        <v>3552</v>
      </c>
      <c r="H28" s="4" t="s">
        <v>69</v>
      </c>
      <c r="I28" s="17" t="s">
        <v>104</v>
      </c>
      <c r="J28" s="4" t="s">
        <v>104</v>
      </c>
      <c r="K28" s="4" t="s">
        <v>3557</v>
      </c>
      <c r="L28" s="4">
        <v>50.435221</v>
      </c>
      <c r="M28" s="4">
        <v>2.950898</v>
      </c>
      <c r="N28" s="4" t="s">
        <v>3560</v>
      </c>
      <c r="O28" s="4">
        <v>0.75</v>
      </c>
      <c r="P28" s="4" t="s">
        <v>233</v>
      </c>
      <c r="Q28" s="4" t="s">
        <v>3543</v>
      </c>
      <c r="R28" s="16" t="s">
        <v>3562</v>
      </c>
    </row>
    <row r="29">
      <c r="B29" s="4" t="s">
        <v>3563</v>
      </c>
      <c r="C29" s="16" t="s">
        <v>3564</v>
      </c>
      <c r="D29" s="4" t="s">
        <v>3565</v>
      </c>
      <c r="F29" s="16" t="s">
        <v>3567</v>
      </c>
      <c r="G29" s="4" t="s">
        <v>3568</v>
      </c>
      <c r="H29" s="4" t="s">
        <v>69</v>
      </c>
      <c r="I29" s="17" t="s">
        <v>104</v>
      </c>
      <c r="J29" s="4" t="s">
        <v>104</v>
      </c>
      <c r="K29" s="4" t="s">
        <v>3578</v>
      </c>
      <c r="L29" s="4">
        <v>50.47778</v>
      </c>
      <c r="M29" s="4">
        <v>2.489327</v>
      </c>
      <c r="N29" s="4" t="s">
        <v>3583</v>
      </c>
      <c r="O29" s="4">
        <v>0.49</v>
      </c>
      <c r="P29" s="4" t="s">
        <v>233</v>
      </c>
      <c r="Q29" s="4" t="s">
        <v>3543</v>
      </c>
      <c r="R29" s="16" t="s">
        <v>3585</v>
      </c>
    </row>
    <row r="30">
      <c r="B30" s="4" t="s">
        <v>3586</v>
      </c>
      <c r="C30" s="16" t="s">
        <v>3588</v>
      </c>
      <c r="D30" s="4" t="s">
        <v>3590</v>
      </c>
      <c r="E30" s="4" t="s">
        <v>3592</v>
      </c>
      <c r="F30" s="16" t="s">
        <v>3593</v>
      </c>
      <c r="G30" s="4" t="s">
        <v>3594</v>
      </c>
      <c r="H30" s="4" t="s">
        <v>69</v>
      </c>
      <c r="I30" s="17" t="s">
        <v>104</v>
      </c>
      <c r="J30" s="4" t="s">
        <v>104</v>
      </c>
      <c r="K30" s="4" t="s">
        <v>3603</v>
      </c>
      <c r="L30" s="4">
        <v>50.294793</v>
      </c>
      <c r="M30" s="4">
        <v>2.757895</v>
      </c>
      <c r="N30" s="4" t="s">
        <v>3608</v>
      </c>
      <c r="O30" s="4">
        <v>0.6</v>
      </c>
      <c r="P30" s="4" t="s">
        <v>233</v>
      </c>
      <c r="Q30" s="4" t="s">
        <v>3543</v>
      </c>
      <c r="R30" s="16" t="s">
        <v>3612</v>
      </c>
    </row>
    <row r="31">
      <c r="B31" s="4" t="s">
        <v>3613</v>
      </c>
      <c r="C31" s="16" t="s">
        <v>3614</v>
      </c>
      <c r="D31" s="4" t="s">
        <v>3616</v>
      </c>
      <c r="E31" s="4" t="s">
        <v>3617</v>
      </c>
      <c r="F31" s="16" t="s">
        <v>3618</v>
      </c>
      <c r="G31" s="4" t="s">
        <v>3623</v>
      </c>
      <c r="H31" s="4" t="s">
        <v>56</v>
      </c>
      <c r="I31" s="17" t="s">
        <v>104</v>
      </c>
      <c r="J31" s="4" t="s">
        <v>104</v>
      </c>
      <c r="K31" s="4" t="s">
        <v>3630</v>
      </c>
      <c r="L31" s="4">
        <v>50.509217</v>
      </c>
      <c r="M31" s="4">
        <v>2.655063</v>
      </c>
      <c r="N31" s="4" t="s">
        <v>3632</v>
      </c>
      <c r="O31" s="4">
        <v>0.8</v>
      </c>
      <c r="P31" s="4" t="s">
        <v>233</v>
      </c>
      <c r="Q31" s="4" t="s">
        <v>3543</v>
      </c>
      <c r="R31" s="16" t="s">
        <v>3633</v>
      </c>
    </row>
    <row r="32">
      <c r="B32" s="4" t="s">
        <v>3613</v>
      </c>
      <c r="C32" s="16" t="s">
        <v>3614</v>
      </c>
      <c r="D32" s="4" t="s">
        <v>3616</v>
      </c>
      <c r="E32" s="4" t="s">
        <v>3617</v>
      </c>
      <c r="F32" s="16" t="s">
        <v>3618</v>
      </c>
      <c r="G32" s="4" t="s">
        <v>3623</v>
      </c>
      <c r="H32" s="4" t="s">
        <v>96</v>
      </c>
      <c r="I32" s="17" t="s">
        <v>104</v>
      </c>
      <c r="J32" s="4" t="s">
        <v>104</v>
      </c>
      <c r="K32" s="4" t="s">
        <v>3630</v>
      </c>
      <c r="L32" s="4">
        <v>50.509217</v>
      </c>
      <c r="M32" s="4">
        <v>2.655063</v>
      </c>
      <c r="N32" s="4" t="s">
        <v>3632</v>
      </c>
      <c r="O32" s="4">
        <v>0.8</v>
      </c>
      <c r="P32" s="4" t="s">
        <v>233</v>
      </c>
      <c r="Q32" s="4" t="s">
        <v>3543</v>
      </c>
      <c r="R32" s="16" t="s">
        <v>3633</v>
      </c>
    </row>
    <row r="33">
      <c r="B33" s="4" t="s">
        <v>3643</v>
      </c>
      <c r="C33" s="16" t="s">
        <v>3645</v>
      </c>
      <c r="D33" s="4" t="s">
        <v>3646</v>
      </c>
      <c r="F33" s="16" t="s">
        <v>3647</v>
      </c>
      <c r="G33" s="4" t="s">
        <v>3649</v>
      </c>
      <c r="H33" s="4" t="s">
        <v>69</v>
      </c>
      <c r="I33" s="17" t="s">
        <v>104</v>
      </c>
      <c r="J33" s="4" t="s">
        <v>104</v>
      </c>
      <c r="K33" s="4" t="s">
        <v>3651</v>
      </c>
      <c r="L33" s="4">
        <v>50.438558</v>
      </c>
      <c r="M33" s="4">
        <v>2.821038</v>
      </c>
      <c r="N33" s="4" t="s">
        <v>3652</v>
      </c>
      <c r="O33" s="4">
        <v>0.83</v>
      </c>
      <c r="P33" s="4" t="s">
        <v>61</v>
      </c>
      <c r="Q33" s="4" t="s">
        <v>3543</v>
      </c>
      <c r="R33" s="16" t="s">
        <v>3653</v>
      </c>
    </row>
    <row r="34">
      <c r="B34" s="4" t="s">
        <v>3654</v>
      </c>
      <c r="C34" s="16" t="s">
        <v>3655</v>
      </c>
      <c r="D34" s="4" t="s">
        <v>3656</v>
      </c>
      <c r="E34" s="4" t="s">
        <v>2219</v>
      </c>
      <c r="F34" s="16" t="s">
        <v>3657</v>
      </c>
      <c r="G34" s="4" t="s">
        <v>3658</v>
      </c>
      <c r="H34" s="4" t="s">
        <v>69</v>
      </c>
      <c r="I34" s="17" t="s">
        <v>104</v>
      </c>
      <c r="J34" s="4" t="s">
        <v>104</v>
      </c>
      <c r="K34" s="4" t="s">
        <v>3665</v>
      </c>
      <c r="L34" s="4">
        <v>50.47746</v>
      </c>
      <c r="M34" s="4">
        <v>2.55061</v>
      </c>
      <c r="O34" s="4">
        <v>1.0</v>
      </c>
      <c r="P34" s="4" t="s">
        <v>214</v>
      </c>
      <c r="Q34" s="4" t="s">
        <v>3543</v>
      </c>
      <c r="R34" s="16" t="s">
        <v>3667</v>
      </c>
    </row>
    <row r="35">
      <c r="B35" s="4" t="s">
        <v>3669</v>
      </c>
      <c r="C35" s="16" t="s">
        <v>3670</v>
      </c>
      <c r="D35" s="4" t="s">
        <v>3671</v>
      </c>
      <c r="E35" s="4" t="s">
        <v>3673</v>
      </c>
      <c r="F35" s="16" t="s">
        <v>3674</v>
      </c>
      <c r="G35" s="4" t="s">
        <v>3676</v>
      </c>
      <c r="H35" s="4" t="s">
        <v>69</v>
      </c>
      <c r="I35" s="17" t="s">
        <v>104</v>
      </c>
      <c r="J35" s="4" t="s">
        <v>104</v>
      </c>
      <c r="K35" s="4" t="s">
        <v>3681</v>
      </c>
      <c r="L35" s="4">
        <v>50.946107</v>
      </c>
      <c r="M35" s="4">
        <v>1.864489</v>
      </c>
      <c r="N35" s="4" t="s">
        <v>3682</v>
      </c>
      <c r="O35" s="4">
        <v>0.82</v>
      </c>
      <c r="P35" s="4" t="s">
        <v>61</v>
      </c>
      <c r="Q35" s="4" t="s">
        <v>3543</v>
      </c>
      <c r="R35" s="16" t="s">
        <v>3683</v>
      </c>
    </row>
    <row r="36">
      <c r="B36" s="4" t="s">
        <v>3684</v>
      </c>
      <c r="C36" s="16" t="s">
        <v>3685</v>
      </c>
      <c r="D36" s="4" t="s">
        <v>3686</v>
      </c>
      <c r="E36" s="4" t="s">
        <v>3687</v>
      </c>
      <c r="F36" s="16" t="s">
        <v>3688</v>
      </c>
      <c r="G36" s="4" t="s">
        <v>3689</v>
      </c>
      <c r="H36" s="4" t="s">
        <v>69</v>
      </c>
      <c r="I36" s="17" t="s">
        <v>104</v>
      </c>
      <c r="J36" s="4" t="s">
        <v>104</v>
      </c>
      <c r="K36" s="4" t="s">
        <v>3693</v>
      </c>
      <c r="L36" s="4">
        <v>50.737529</v>
      </c>
      <c r="M36" s="4">
        <v>2.263748</v>
      </c>
      <c r="N36" s="4" t="s">
        <v>3696</v>
      </c>
      <c r="O36" s="4">
        <v>0.64</v>
      </c>
      <c r="P36" s="4" t="s">
        <v>233</v>
      </c>
      <c r="Q36" s="4" t="s">
        <v>3543</v>
      </c>
      <c r="R36" s="16" t="s">
        <v>3698</v>
      </c>
    </row>
    <row r="37">
      <c r="B37" s="4" t="s">
        <v>3700</v>
      </c>
      <c r="C37" s="16" t="s">
        <v>3701</v>
      </c>
      <c r="E37" s="4" t="s">
        <v>448</v>
      </c>
      <c r="F37" s="16" t="s">
        <v>3702</v>
      </c>
      <c r="G37" s="4" t="s">
        <v>3703</v>
      </c>
      <c r="H37" s="4" t="s">
        <v>69</v>
      </c>
      <c r="I37" s="17" t="s">
        <v>104</v>
      </c>
      <c r="J37" s="4" t="s">
        <v>104</v>
      </c>
      <c r="K37" s="4" t="s">
        <v>3706</v>
      </c>
      <c r="L37" s="4">
        <v>50.416255</v>
      </c>
      <c r="M37" s="4">
        <v>1.6629</v>
      </c>
      <c r="N37" s="4" t="s">
        <v>3708</v>
      </c>
      <c r="O37" s="4">
        <v>1.0</v>
      </c>
      <c r="P37" s="4" t="s">
        <v>214</v>
      </c>
      <c r="Q37" s="4" t="s">
        <v>3543</v>
      </c>
      <c r="R37" s="16" t="s">
        <v>3712</v>
      </c>
    </row>
    <row r="38">
      <c r="B38" s="4" t="s">
        <v>3714</v>
      </c>
      <c r="C38" s="16" t="s">
        <v>3716</v>
      </c>
      <c r="D38" s="4" t="s">
        <v>3717</v>
      </c>
      <c r="F38" s="16" t="s">
        <v>3718</v>
      </c>
      <c r="G38" s="4" t="s">
        <v>3719</v>
      </c>
      <c r="H38" s="4" t="s">
        <v>69</v>
      </c>
      <c r="I38" s="17" t="s">
        <v>104</v>
      </c>
      <c r="J38" s="4" t="s">
        <v>104</v>
      </c>
      <c r="K38" s="4" t="s">
        <v>3721</v>
      </c>
      <c r="L38" s="4">
        <v>50.722874</v>
      </c>
      <c r="M38" s="4">
        <v>1.629505</v>
      </c>
      <c r="N38" s="4" t="s">
        <v>3723</v>
      </c>
      <c r="O38" s="4">
        <v>0.75</v>
      </c>
      <c r="P38" s="4" t="s">
        <v>233</v>
      </c>
      <c r="Q38" s="4" t="s">
        <v>3543</v>
      </c>
      <c r="R38" s="16" t="s">
        <v>3726</v>
      </c>
    </row>
    <row r="39">
      <c r="C39" s="23"/>
      <c r="F39" s="23"/>
      <c r="R39" s="23"/>
    </row>
    <row r="40">
      <c r="C40" s="23"/>
      <c r="F40" s="23"/>
      <c r="R40" s="23"/>
    </row>
    <row r="41">
      <c r="C41" s="23"/>
      <c r="F41" s="23"/>
      <c r="R41" s="23"/>
    </row>
    <row r="42">
      <c r="C42" s="23"/>
      <c r="F42" s="23"/>
      <c r="R42" s="23"/>
    </row>
    <row r="43">
      <c r="C43" s="23"/>
      <c r="F43" s="23"/>
      <c r="R43" s="23"/>
    </row>
    <row r="44">
      <c r="C44" s="23"/>
      <c r="F44" s="23"/>
      <c r="R44" s="23"/>
    </row>
    <row r="45">
      <c r="C45" s="23"/>
      <c r="F45" s="23"/>
      <c r="R45" s="23"/>
    </row>
    <row r="46">
      <c r="C46" s="23"/>
      <c r="F46" s="23"/>
      <c r="R46" s="23"/>
    </row>
    <row r="47">
      <c r="C47" s="23"/>
      <c r="F47" s="23"/>
      <c r="R47" s="23"/>
    </row>
    <row r="48">
      <c r="C48" s="23"/>
      <c r="F48" s="23"/>
      <c r="R48" s="23"/>
    </row>
    <row r="49">
      <c r="C49" s="23"/>
      <c r="F49" s="23"/>
      <c r="R49" s="23"/>
    </row>
    <row r="50">
      <c r="C50" s="23"/>
      <c r="F50" s="23"/>
      <c r="R50" s="23"/>
    </row>
    <row r="51">
      <c r="C51" s="23"/>
      <c r="F51" s="23"/>
      <c r="R51" s="23"/>
    </row>
    <row r="52">
      <c r="C52" s="23"/>
      <c r="F52" s="23"/>
      <c r="R52" s="23"/>
    </row>
    <row r="53">
      <c r="C53" s="23"/>
      <c r="F53" s="23"/>
      <c r="R53" s="23"/>
    </row>
    <row r="54">
      <c r="C54" s="23"/>
      <c r="F54" s="23"/>
      <c r="R54" s="23"/>
    </row>
    <row r="55">
      <c r="C55" s="23"/>
      <c r="F55" s="23"/>
      <c r="R55" s="23"/>
    </row>
    <row r="56">
      <c r="C56" s="23"/>
      <c r="F56" s="23"/>
      <c r="R56" s="23"/>
    </row>
    <row r="57">
      <c r="C57" s="23"/>
      <c r="F57" s="23"/>
      <c r="R57" s="23"/>
    </row>
    <row r="58">
      <c r="C58" s="23"/>
      <c r="F58" s="23"/>
      <c r="R58" s="23"/>
    </row>
    <row r="59">
      <c r="C59" s="23"/>
      <c r="F59" s="23"/>
      <c r="R59" s="23"/>
    </row>
    <row r="60">
      <c r="C60" s="23"/>
      <c r="F60" s="23"/>
      <c r="R60" s="23"/>
    </row>
    <row r="61">
      <c r="C61" s="23"/>
      <c r="F61" s="23"/>
      <c r="R61" s="23"/>
    </row>
    <row r="62">
      <c r="C62" s="23"/>
      <c r="F62" s="23"/>
      <c r="R62" s="23"/>
    </row>
    <row r="63">
      <c r="C63" s="23"/>
      <c r="F63" s="23"/>
      <c r="R63" s="23"/>
    </row>
    <row r="64">
      <c r="C64" s="23"/>
      <c r="F64" s="23"/>
      <c r="R64" s="23"/>
    </row>
    <row r="65">
      <c r="C65" s="23"/>
      <c r="F65" s="23"/>
      <c r="R65" s="23"/>
    </row>
    <row r="66">
      <c r="C66" s="23"/>
      <c r="F66" s="23"/>
      <c r="R66" s="23"/>
    </row>
    <row r="67">
      <c r="C67" s="23"/>
      <c r="F67" s="23"/>
      <c r="R67" s="23"/>
    </row>
    <row r="68">
      <c r="C68" s="23"/>
      <c r="F68" s="23"/>
      <c r="R68" s="23"/>
    </row>
    <row r="69">
      <c r="C69" s="23"/>
      <c r="F69" s="23"/>
      <c r="R69" s="23"/>
    </row>
    <row r="70">
      <c r="C70" s="23"/>
      <c r="F70" s="23"/>
      <c r="R70" s="23"/>
    </row>
    <row r="71">
      <c r="C71" s="23"/>
      <c r="F71" s="23"/>
      <c r="R71" s="23"/>
    </row>
    <row r="72">
      <c r="C72" s="23"/>
      <c r="F72" s="23"/>
      <c r="R72" s="23"/>
    </row>
    <row r="73">
      <c r="C73" s="23"/>
      <c r="F73" s="23"/>
      <c r="R73" s="23"/>
    </row>
    <row r="74">
      <c r="C74" s="23"/>
      <c r="F74" s="23"/>
      <c r="R74" s="23"/>
    </row>
    <row r="75">
      <c r="C75" s="23"/>
      <c r="F75" s="23"/>
      <c r="R75" s="23"/>
    </row>
    <row r="76">
      <c r="C76" s="23"/>
      <c r="F76" s="23"/>
      <c r="R76" s="23"/>
    </row>
    <row r="77">
      <c r="C77" s="23"/>
      <c r="F77" s="23"/>
      <c r="R77" s="23"/>
    </row>
    <row r="78">
      <c r="C78" s="23"/>
      <c r="F78" s="23"/>
      <c r="R78" s="23"/>
    </row>
    <row r="79">
      <c r="C79" s="23"/>
      <c r="F79" s="23"/>
      <c r="R79" s="23"/>
    </row>
    <row r="80">
      <c r="C80" s="23"/>
      <c r="F80" s="23"/>
      <c r="R80" s="23"/>
    </row>
    <row r="81">
      <c r="C81" s="23"/>
      <c r="F81" s="23"/>
      <c r="R81" s="23"/>
    </row>
    <row r="82">
      <c r="C82" s="23"/>
      <c r="F82" s="23"/>
      <c r="R82" s="23"/>
    </row>
    <row r="83">
      <c r="C83" s="23"/>
      <c r="F83" s="23"/>
      <c r="R83" s="23"/>
    </row>
    <row r="84">
      <c r="C84" s="23"/>
      <c r="F84" s="23"/>
      <c r="R84" s="23"/>
    </row>
    <row r="85">
      <c r="C85" s="23"/>
      <c r="F85" s="23"/>
      <c r="R85" s="23"/>
    </row>
    <row r="86">
      <c r="C86" s="23"/>
      <c r="F86" s="23"/>
      <c r="R86" s="23"/>
    </row>
    <row r="87">
      <c r="C87" s="23"/>
      <c r="F87" s="23"/>
      <c r="R87" s="23"/>
    </row>
    <row r="88">
      <c r="C88" s="23"/>
      <c r="F88" s="23"/>
      <c r="R88" s="23"/>
    </row>
    <row r="89">
      <c r="C89" s="23"/>
      <c r="F89" s="23"/>
      <c r="R89" s="23"/>
    </row>
    <row r="90">
      <c r="C90" s="23"/>
      <c r="F90" s="23"/>
      <c r="R90" s="23"/>
    </row>
    <row r="91">
      <c r="C91" s="23"/>
      <c r="F91" s="23"/>
      <c r="R91" s="23"/>
    </row>
    <row r="92">
      <c r="C92" s="23"/>
      <c r="F92" s="23"/>
      <c r="R92" s="23"/>
    </row>
    <row r="93">
      <c r="C93" s="23"/>
      <c r="F93" s="23"/>
      <c r="R93" s="23"/>
    </row>
    <row r="94">
      <c r="C94" s="23"/>
      <c r="F94" s="23"/>
      <c r="R94" s="23"/>
    </row>
    <row r="95">
      <c r="C95" s="23"/>
      <c r="F95" s="23"/>
      <c r="R95" s="23"/>
    </row>
    <row r="96">
      <c r="C96" s="23"/>
      <c r="F96" s="23"/>
      <c r="R96" s="23"/>
    </row>
    <row r="97">
      <c r="C97" s="23"/>
      <c r="F97" s="23"/>
      <c r="R97" s="23"/>
    </row>
    <row r="98">
      <c r="C98" s="23"/>
      <c r="F98" s="23"/>
      <c r="R98" s="23"/>
    </row>
    <row r="99">
      <c r="C99" s="23"/>
      <c r="F99" s="23"/>
      <c r="R99" s="23"/>
    </row>
    <row r="100">
      <c r="C100" s="23"/>
      <c r="F100" s="23"/>
      <c r="R100" s="23"/>
    </row>
    <row r="101">
      <c r="C101" s="23"/>
      <c r="F101" s="23"/>
      <c r="R101" s="23"/>
    </row>
    <row r="102">
      <c r="C102" s="23"/>
      <c r="F102" s="23"/>
      <c r="R102" s="23"/>
    </row>
    <row r="103">
      <c r="C103" s="23"/>
      <c r="F103" s="23"/>
      <c r="R103" s="23"/>
    </row>
    <row r="104">
      <c r="C104" s="23"/>
      <c r="F104" s="23"/>
      <c r="R104" s="23"/>
    </row>
    <row r="105">
      <c r="C105" s="23"/>
      <c r="F105" s="23"/>
      <c r="R105" s="23"/>
    </row>
    <row r="106">
      <c r="C106" s="23"/>
      <c r="F106" s="23"/>
      <c r="R106" s="23"/>
    </row>
    <row r="107">
      <c r="C107" s="23"/>
      <c r="F107" s="23"/>
      <c r="R107" s="23"/>
    </row>
    <row r="108">
      <c r="C108" s="23"/>
      <c r="F108" s="23"/>
      <c r="R108" s="23"/>
    </row>
    <row r="109">
      <c r="C109" s="23"/>
      <c r="F109" s="23"/>
      <c r="R109" s="23"/>
    </row>
    <row r="110">
      <c r="C110" s="23"/>
      <c r="F110" s="23"/>
      <c r="R110" s="23"/>
    </row>
    <row r="111">
      <c r="C111" s="23"/>
      <c r="F111" s="23"/>
      <c r="R111" s="23"/>
    </row>
    <row r="112">
      <c r="C112" s="23"/>
      <c r="F112" s="23"/>
      <c r="R112" s="23"/>
    </row>
    <row r="113">
      <c r="C113" s="23"/>
      <c r="F113" s="23"/>
      <c r="R113" s="23"/>
    </row>
    <row r="114">
      <c r="C114" s="23"/>
      <c r="F114" s="23"/>
      <c r="R114" s="23"/>
    </row>
    <row r="115">
      <c r="C115" s="23"/>
      <c r="F115" s="23"/>
      <c r="R115" s="23"/>
    </row>
    <row r="116">
      <c r="C116" s="23"/>
      <c r="F116" s="23"/>
      <c r="R116" s="23"/>
    </row>
    <row r="117">
      <c r="C117" s="23"/>
      <c r="F117" s="23"/>
      <c r="R117" s="23"/>
    </row>
    <row r="118">
      <c r="C118" s="23"/>
      <c r="F118" s="23"/>
      <c r="R118" s="23"/>
    </row>
    <row r="119">
      <c r="C119" s="23"/>
      <c r="F119" s="23"/>
      <c r="R119" s="23"/>
    </row>
    <row r="120">
      <c r="C120" s="23"/>
      <c r="F120" s="23"/>
      <c r="R120" s="23"/>
    </row>
    <row r="121">
      <c r="C121" s="23"/>
      <c r="F121" s="23"/>
      <c r="R121" s="23"/>
    </row>
    <row r="122">
      <c r="C122" s="23"/>
      <c r="F122" s="23"/>
      <c r="R122" s="23"/>
    </row>
    <row r="123">
      <c r="C123" s="23"/>
      <c r="F123" s="23"/>
      <c r="R123" s="23"/>
    </row>
    <row r="124">
      <c r="C124" s="23"/>
      <c r="F124" s="23"/>
      <c r="R124" s="23"/>
    </row>
    <row r="125">
      <c r="C125" s="23"/>
      <c r="F125" s="23"/>
      <c r="R125" s="23"/>
    </row>
    <row r="126">
      <c r="C126" s="23"/>
      <c r="F126" s="23"/>
      <c r="R126" s="23"/>
    </row>
    <row r="127">
      <c r="C127" s="23"/>
      <c r="F127" s="23"/>
      <c r="R127" s="23"/>
    </row>
    <row r="128">
      <c r="C128" s="23"/>
      <c r="F128" s="23"/>
      <c r="R128" s="23"/>
    </row>
    <row r="129">
      <c r="C129" s="23"/>
      <c r="F129" s="23"/>
      <c r="R129" s="23"/>
    </row>
    <row r="130">
      <c r="C130" s="23"/>
      <c r="F130" s="23"/>
      <c r="R130" s="23"/>
    </row>
    <row r="131">
      <c r="C131" s="23"/>
      <c r="F131" s="23"/>
      <c r="R131" s="23"/>
    </row>
    <row r="132">
      <c r="C132" s="23"/>
      <c r="F132" s="23"/>
      <c r="R132" s="23"/>
    </row>
    <row r="133">
      <c r="C133" s="23"/>
      <c r="F133" s="23"/>
      <c r="R133" s="23"/>
    </row>
    <row r="134">
      <c r="C134" s="23"/>
      <c r="F134" s="23"/>
      <c r="R134" s="23"/>
    </row>
    <row r="135">
      <c r="C135" s="23"/>
      <c r="F135" s="23"/>
      <c r="R135" s="23"/>
    </row>
    <row r="136">
      <c r="C136" s="23"/>
      <c r="F136" s="23"/>
      <c r="R136" s="23"/>
    </row>
    <row r="137">
      <c r="C137" s="23"/>
      <c r="F137" s="23"/>
      <c r="R137" s="23"/>
    </row>
    <row r="138">
      <c r="C138" s="23"/>
      <c r="F138" s="23"/>
      <c r="R138" s="23"/>
    </row>
    <row r="139">
      <c r="C139" s="23"/>
      <c r="F139" s="23"/>
      <c r="R139" s="23"/>
    </row>
    <row r="140">
      <c r="C140" s="23"/>
      <c r="F140" s="23"/>
      <c r="R140" s="23"/>
    </row>
    <row r="141">
      <c r="C141" s="23"/>
      <c r="F141" s="23"/>
      <c r="R141" s="23"/>
    </row>
    <row r="142">
      <c r="C142" s="23"/>
      <c r="F142" s="23"/>
      <c r="R142" s="23"/>
    </row>
    <row r="143">
      <c r="C143" s="23"/>
      <c r="F143" s="23"/>
      <c r="R143" s="23"/>
    </row>
    <row r="144">
      <c r="C144" s="23"/>
      <c r="F144" s="23"/>
      <c r="R144" s="23"/>
    </row>
    <row r="145">
      <c r="C145" s="23"/>
      <c r="F145" s="23"/>
      <c r="R145" s="23"/>
    </row>
    <row r="146">
      <c r="C146" s="23"/>
      <c r="F146" s="23"/>
      <c r="R146" s="23"/>
    </row>
    <row r="147">
      <c r="C147" s="23"/>
      <c r="F147" s="23"/>
      <c r="R147" s="23"/>
    </row>
    <row r="148">
      <c r="C148" s="23"/>
      <c r="F148" s="23"/>
      <c r="R148" s="23"/>
    </row>
    <row r="149">
      <c r="C149" s="23"/>
      <c r="F149" s="23"/>
      <c r="R149" s="23"/>
    </row>
    <row r="150">
      <c r="C150" s="23"/>
      <c r="F150" s="23"/>
      <c r="R150" s="23"/>
    </row>
    <row r="151">
      <c r="C151" s="23"/>
      <c r="F151" s="23"/>
      <c r="R151" s="23"/>
    </row>
    <row r="152">
      <c r="C152" s="23"/>
      <c r="F152" s="23"/>
      <c r="R152" s="23"/>
    </row>
    <row r="153">
      <c r="C153" s="23"/>
      <c r="F153" s="23"/>
      <c r="R153" s="23"/>
    </row>
    <row r="154">
      <c r="C154" s="23"/>
      <c r="F154" s="23"/>
      <c r="R154" s="23"/>
    </row>
    <row r="155">
      <c r="C155" s="23"/>
      <c r="F155" s="23"/>
      <c r="R155" s="23"/>
    </row>
    <row r="156">
      <c r="C156" s="23"/>
      <c r="F156" s="23"/>
      <c r="R156" s="23"/>
    </row>
    <row r="157">
      <c r="C157" s="23"/>
      <c r="F157" s="23"/>
      <c r="R157" s="23"/>
    </row>
    <row r="158">
      <c r="C158" s="23"/>
      <c r="F158" s="23"/>
      <c r="R158" s="23"/>
    </row>
    <row r="159">
      <c r="C159" s="23"/>
      <c r="F159" s="23"/>
      <c r="R159" s="23"/>
    </row>
    <row r="160">
      <c r="C160" s="23"/>
      <c r="F160" s="23"/>
      <c r="R160" s="23"/>
    </row>
    <row r="161">
      <c r="C161" s="23"/>
      <c r="F161" s="23"/>
      <c r="R161" s="23"/>
    </row>
    <row r="162">
      <c r="C162" s="23"/>
      <c r="F162" s="23"/>
      <c r="R162" s="23"/>
    </row>
    <row r="163">
      <c r="C163" s="23"/>
      <c r="F163" s="23"/>
      <c r="R163" s="23"/>
    </row>
    <row r="164">
      <c r="C164" s="23"/>
      <c r="F164" s="23"/>
      <c r="R164" s="23"/>
    </row>
    <row r="165">
      <c r="C165" s="23"/>
      <c r="F165" s="23"/>
      <c r="R165" s="23"/>
    </row>
    <row r="166">
      <c r="C166" s="23"/>
      <c r="F166" s="23"/>
      <c r="R166" s="23"/>
    </row>
    <row r="167">
      <c r="C167" s="23"/>
      <c r="F167" s="23"/>
      <c r="R167" s="23"/>
    </row>
    <row r="168">
      <c r="C168" s="23"/>
      <c r="F168" s="23"/>
      <c r="R168" s="23"/>
    </row>
    <row r="169">
      <c r="C169" s="23"/>
      <c r="F169" s="23"/>
      <c r="R169" s="23"/>
    </row>
    <row r="170">
      <c r="C170" s="23"/>
      <c r="F170" s="23"/>
      <c r="R170" s="23"/>
    </row>
    <row r="171">
      <c r="C171" s="23"/>
      <c r="F171" s="23"/>
      <c r="R171" s="23"/>
    </row>
    <row r="172">
      <c r="C172" s="23"/>
      <c r="F172" s="23"/>
      <c r="R172" s="23"/>
    </row>
    <row r="173">
      <c r="C173" s="23"/>
      <c r="F173" s="23"/>
      <c r="R173" s="23"/>
    </row>
    <row r="174">
      <c r="C174" s="23"/>
      <c r="F174" s="23"/>
      <c r="R174" s="23"/>
    </row>
    <row r="175">
      <c r="C175" s="23"/>
      <c r="F175" s="23"/>
      <c r="R175" s="23"/>
    </row>
    <row r="176">
      <c r="C176" s="23"/>
      <c r="F176" s="23"/>
      <c r="R176" s="23"/>
    </row>
    <row r="177">
      <c r="C177" s="23"/>
      <c r="F177" s="23"/>
      <c r="R177" s="23"/>
    </row>
    <row r="178">
      <c r="C178" s="23"/>
      <c r="F178" s="23"/>
      <c r="R178" s="23"/>
    </row>
    <row r="179">
      <c r="C179" s="23"/>
      <c r="F179" s="23"/>
      <c r="R179" s="23"/>
    </row>
    <row r="180">
      <c r="C180" s="23"/>
      <c r="F180" s="23"/>
      <c r="R180" s="23"/>
    </row>
    <row r="181">
      <c r="C181" s="23"/>
      <c r="F181" s="23"/>
      <c r="R181" s="23"/>
    </row>
    <row r="182">
      <c r="C182" s="23"/>
      <c r="F182" s="23"/>
      <c r="R182" s="23"/>
    </row>
    <row r="183">
      <c r="C183" s="23"/>
      <c r="F183" s="23"/>
      <c r="R183" s="23"/>
    </row>
    <row r="184">
      <c r="C184" s="23"/>
      <c r="F184" s="23"/>
      <c r="R184" s="23"/>
    </row>
    <row r="185">
      <c r="C185" s="23"/>
      <c r="F185" s="23"/>
      <c r="R185" s="23"/>
    </row>
    <row r="186">
      <c r="C186" s="23"/>
      <c r="F186" s="23"/>
      <c r="R186" s="23"/>
    </row>
    <row r="187">
      <c r="C187" s="23"/>
      <c r="F187" s="23"/>
      <c r="R187" s="23"/>
    </row>
    <row r="188">
      <c r="C188" s="23"/>
      <c r="F188" s="23"/>
      <c r="R188" s="23"/>
    </row>
    <row r="189">
      <c r="C189" s="23"/>
      <c r="F189" s="23"/>
      <c r="R189" s="23"/>
    </row>
    <row r="190">
      <c r="C190" s="23"/>
      <c r="F190" s="23"/>
      <c r="R190" s="23"/>
    </row>
    <row r="191">
      <c r="C191" s="23"/>
      <c r="F191" s="23"/>
      <c r="R191" s="23"/>
    </row>
    <row r="192">
      <c r="C192" s="23"/>
      <c r="F192" s="23"/>
      <c r="R192" s="23"/>
    </row>
    <row r="193">
      <c r="C193" s="23"/>
      <c r="F193" s="23"/>
      <c r="R193" s="23"/>
    </row>
    <row r="194">
      <c r="C194" s="23"/>
      <c r="F194" s="23"/>
      <c r="R194" s="23"/>
    </row>
    <row r="195">
      <c r="C195" s="23"/>
      <c r="F195" s="23"/>
      <c r="R195" s="23"/>
    </row>
    <row r="196">
      <c r="C196" s="23"/>
      <c r="F196" s="23"/>
      <c r="R196" s="23"/>
    </row>
    <row r="197">
      <c r="C197" s="23"/>
      <c r="F197" s="23"/>
      <c r="R197" s="23"/>
    </row>
    <row r="198">
      <c r="C198" s="23"/>
      <c r="F198" s="23"/>
      <c r="R198" s="23"/>
    </row>
    <row r="199">
      <c r="C199" s="23"/>
      <c r="F199" s="23"/>
      <c r="R199" s="23"/>
    </row>
    <row r="200">
      <c r="C200" s="23"/>
      <c r="F200" s="23"/>
      <c r="R200" s="23"/>
    </row>
    <row r="201">
      <c r="C201" s="23"/>
      <c r="F201" s="23"/>
      <c r="R201" s="23"/>
    </row>
    <row r="202">
      <c r="C202" s="23"/>
      <c r="F202" s="23"/>
      <c r="R202" s="23"/>
    </row>
    <row r="203">
      <c r="C203" s="23"/>
      <c r="F203" s="23"/>
      <c r="R203" s="23"/>
    </row>
    <row r="204">
      <c r="C204" s="23"/>
      <c r="F204" s="23"/>
      <c r="R204" s="23"/>
    </row>
    <row r="205">
      <c r="C205" s="23"/>
      <c r="F205" s="23"/>
      <c r="R205" s="23"/>
    </row>
    <row r="206">
      <c r="C206" s="23"/>
      <c r="F206" s="23"/>
      <c r="R206" s="23"/>
    </row>
    <row r="207">
      <c r="C207" s="23"/>
      <c r="F207" s="23"/>
      <c r="R207" s="23"/>
    </row>
    <row r="208">
      <c r="C208" s="23"/>
      <c r="F208" s="23"/>
      <c r="R208" s="23"/>
    </row>
    <row r="209">
      <c r="C209" s="23"/>
      <c r="F209" s="23"/>
      <c r="R209" s="23"/>
    </row>
    <row r="210">
      <c r="C210" s="23"/>
      <c r="F210" s="23"/>
      <c r="R210" s="23"/>
    </row>
    <row r="211">
      <c r="C211" s="23"/>
      <c r="F211" s="23"/>
      <c r="R211" s="23"/>
    </row>
    <row r="212">
      <c r="C212" s="23"/>
      <c r="F212" s="23"/>
      <c r="R212" s="23"/>
    </row>
    <row r="213">
      <c r="C213" s="23"/>
      <c r="F213" s="23"/>
      <c r="R213" s="23"/>
    </row>
    <row r="214">
      <c r="C214" s="23"/>
      <c r="F214" s="23"/>
      <c r="R214" s="23"/>
    </row>
    <row r="215">
      <c r="C215" s="23"/>
      <c r="F215" s="23"/>
      <c r="R215" s="23"/>
    </row>
    <row r="216">
      <c r="C216" s="23"/>
      <c r="F216" s="23"/>
      <c r="R216" s="23"/>
    </row>
    <row r="217">
      <c r="C217" s="23"/>
      <c r="F217" s="23"/>
      <c r="R217" s="23"/>
    </row>
    <row r="218">
      <c r="C218" s="23"/>
      <c r="F218" s="23"/>
      <c r="R218" s="23"/>
    </row>
    <row r="219">
      <c r="C219" s="23"/>
      <c r="F219" s="23"/>
      <c r="R219" s="23"/>
    </row>
    <row r="220">
      <c r="C220" s="23"/>
      <c r="F220" s="23"/>
      <c r="R220" s="23"/>
    </row>
    <row r="221">
      <c r="C221" s="23"/>
      <c r="F221" s="23"/>
      <c r="R221" s="23"/>
    </row>
    <row r="222">
      <c r="C222" s="23"/>
      <c r="F222" s="23"/>
      <c r="R222" s="23"/>
    </row>
    <row r="223">
      <c r="C223" s="23"/>
      <c r="F223" s="23"/>
      <c r="R223" s="23"/>
    </row>
    <row r="224">
      <c r="C224" s="23"/>
      <c r="F224" s="23"/>
      <c r="R224" s="23"/>
    </row>
    <row r="225">
      <c r="C225" s="23"/>
      <c r="F225" s="23"/>
      <c r="R225" s="23"/>
    </row>
    <row r="226">
      <c r="C226" s="23"/>
      <c r="F226" s="23"/>
      <c r="R226" s="23"/>
    </row>
    <row r="227">
      <c r="C227" s="23"/>
      <c r="F227" s="23"/>
      <c r="R227" s="23"/>
    </row>
    <row r="228">
      <c r="C228" s="23"/>
      <c r="F228" s="23"/>
      <c r="R228" s="23"/>
    </row>
    <row r="229">
      <c r="C229" s="23"/>
      <c r="F229" s="23"/>
      <c r="R229" s="23"/>
    </row>
    <row r="230">
      <c r="C230" s="23"/>
      <c r="F230" s="23"/>
      <c r="R230" s="23"/>
    </row>
    <row r="231">
      <c r="C231" s="23"/>
      <c r="F231" s="23"/>
      <c r="R231" s="23"/>
    </row>
    <row r="232">
      <c r="C232" s="23"/>
      <c r="F232" s="23"/>
      <c r="R232" s="23"/>
    </row>
    <row r="233">
      <c r="C233" s="23"/>
      <c r="F233" s="23"/>
      <c r="R233" s="23"/>
    </row>
    <row r="234">
      <c r="C234" s="23"/>
      <c r="F234" s="23"/>
      <c r="R234" s="23"/>
    </row>
    <row r="235">
      <c r="C235" s="23"/>
      <c r="F235" s="23"/>
      <c r="R235" s="23"/>
    </row>
    <row r="236">
      <c r="C236" s="23"/>
      <c r="F236" s="23"/>
      <c r="R236" s="23"/>
    </row>
    <row r="237">
      <c r="C237" s="23"/>
      <c r="F237" s="23"/>
      <c r="R237" s="23"/>
    </row>
    <row r="238">
      <c r="C238" s="23"/>
      <c r="F238" s="23"/>
      <c r="R238" s="23"/>
    </row>
    <row r="239">
      <c r="C239" s="23"/>
      <c r="F239" s="23"/>
      <c r="R239" s="23"/>
    </row>
    <row r="240">
      <c r="C240" s="23"/>
      <c r="F240" s="23"/>
      <c r="R240" s="23"/>
    </row>
    <row r="241">
      <c r="C241" s="23"/>
      <c r="F241" s="23"/>
      <c r="R241" s="23"/>
    </row>
    <row r="242">
      <c r="C242" s="23"/>
      <c r="F242" s="23"/>
      <c r="R242" s="23"/>
    </row>
    <row r="243">
      <c r="C243" s="23"/>
      <c r="F243" s="23"/>
      <c r="R243" s="23"/>
    </row>
    <row r="244">
      <c r="C244" s="23"/>
      <c r="F244" s="23"/>
      <c r="R244" s="23"/>
    </row>
    <row r="245">
      <c r="C245" s="23"/>
      <c r="F245" s="23"/>
      <c r="R245" s="23"/>
    </row>
    <row r="246">
      <c r="C246" s="23"/>
      <c r="F246" s="23"/>
      <c r="R246" s="23"/>
    </row>
    <row r="247">
      <c r="C247" s="23"/>
      <c r="F247" s="23"/>
      <c r="R247" s="23"/>
    </row>
    <row r="248">
      <c r="C248" s="23"/>
      <c r="F248" s="23"/>
      <c r="R248" s="23"/>
    </row>
    <row r="249">
      <c r="C249" s="23"/>
      <c r="F249" s="23"/>
      <c r="R249" s="23"/>
    </row>
    <row r="250">
      <c r="C250" s="23"/>
      <c r="F250" s="23"/>
      <c r="R250" s="23"/>
    </row>
    <row r="251">
      <c r="C251" s="23"/>
      <c r="F251" s="23"/>
      <c r="R251" s="23"/>
    </row>
    <row r="252">
      <c r="C252" s="23"/>
      <c r="F252" s="23"/>
      <c r="R252" s="23"/>
    </row>
    <row r="253">
      <c r="C253" s="23"/>
      <c r="F253" s="23"/>
      <c r="R253" s="23"/>
    </row>
    <row r="254">
      <c r="C254" s="23"/>
      <c r="F254" s="23"/>
      <c r="R254" s="23"/>
    </row>
    <row r="255">
      <c r="C255" s="23"/>
      <c r="F255" s="23"/>
      <c r="R255" s="23"/>
    </row>
    <row r="256">
      <c r="C256" s="23"/>
      <c r="F256" s="23"/>
      <c r="R256" s="23"/>
    </row>
    <row r="257">
      <c r="C257" s="23"/>
      <c r="F257" s="23"/>
      <c r="R257" s="23"/>
    </row>
    <row r="258">
      <c r="C258" s="23"/>
      <c r="F258" s="23"/>
      <c r="R258" s="23"/>
    </row>
    <row r="259">
      <c r="C259" s="23"/>
      <c r="F259" s="23"/>
      <c r="R259" s="23"/>
    </row>
    <row r="260">
      <c r="C260" s="23"/>
      <c r="F260" s="23"/>
      <c r="R260" s="23"/>
    </row>
    <row r="261">
      <c r="C261" s="23"/>
      <c r="F261" s="23"/>
      <c r="R261" s="23"/>
    </row>
    <row r="262">
      <c r="C262" s="23"/>
      <c r="F262" s="23"/>
      <c r="R262" s="23"/>
    </row>
    <row r="263">
      <c r="C263" s="23"/>
      <c r="F263" s="23"/>
      <c r="R263" s="23"/>
    </row>
    <row r="264">
      <c r="C264" s="23"/>
      <c r="F264" s="23"/>
      <c r="R264" s="23"/>
    </row>
    <row r="265">
      <c r="C265" s="23"/>
      <c r="F265" s="23"/>
      <c r="R265" s="23"/>
    </row>
    <row r="266">
      <c r="C266" s="23"/>
      <c r="F266" s="23"/>
      <c r="R266" s="23"/>
    </row>
    <row r="267">
      <c r="C267" s="23"/>
      <c r="F267" s="23"/>
      <c r="R267" s="23"/>
    </row>
    <row r="268">
      <c r="C268" s="23"/>
      <c r="F268" s="23"/>
      <c r="R268" s="23"/>
    </row>
    <row r="269">
      <c r="C269" s="23"/>
      <c r="F269" s="23"/>
      <c r="R269" s="23"/>
    </row>
    <row r="270">
      <c r="C270" s="23"/>
      <c r="F270" s="23"/>
      <c r="R270" s="23"/>
    </row>
    <row r="271">
      <c r="C271" s="23"/>
      <c r="F271" s="23"/>
      <c r="R271" s="23"/>
    </row>
    <row r="272">
      <c r="C272" s="23"/>
      <c r="F272" s="23"/>
      <c r="R272" s="23"/>
    </row>
    <row r="273">
      <c r="C273" s="23"/>
      <c r="F273" s="23"/>
      <c r="R273" s="23"/>
    </row>
    <row r="274">
      <c r="C274" s="23"/>
      <c r="F274" s="23"/>
      <c r="R274" s="23"/>
    </row>
    <row r="275">
      <c r="C275" s="23"/>
      <c r="F275" s="23"/>
      <c r="R275" s="23"/>
    </row>
    <row r="276">
      <c r="C276" s="23"/>
      <c r="F276" s="23"/>
      <c r="R276" s="23"/>
    </row>
    <row r="277">
      <c r="C277" s="23"/>
      <c r="F277" s="23"/>
      <c r="R277" s="23"/>
    </row>
    <row r="278">
      <c r="C278" s="23"/>
      <c r="F278" s="23"/>
      <c r="R278" s="23"/>
    </row>
    <row r="279">
      <c r="C279" s="23"/>
      <c r="F279" s="23"/>
      <c r="R279" s="23"/>
    </row>
    <row r="280">
      <c r="C280" s="23"/>
      <c r="F280" s="23"/>
      <c r="R280" s="23"/>
    </row>
    <row r="281">
      <c r="C281" s="23"/>
      <c r="F281" s="23"/>
      <c r="R281" s="23"/>
    </row>
    <row r="282">
      <c r="C282" s="23"/>
      <c r="F282" s="23"/>
      <c r="R282" s="23"/>
    </row>
    <row r="283">
      <c r="C283" s="23"/>
      <c r="F283" s="23"/>
      <c r="R283" s="23"/>
    </row>
    <row r="284">
      <c r="C284" s="23"/>
      <c r="F284" s="23"/>
      <c r="R284" s="23"/>
    </row>
    <row r="285">
      <c r="C285" s="23"/>
      <c r="F285" s="23"/>
      <c r="R285" s="23"/>
    </row>
    <row r="286">
      <c r="C286" s="23"/>
      <c r="F286" s="23"/>
      <c r="R286" s="23"/>
    </row>
    <row r="287">
      <c r="C287" s="23"/>
      <c r="F287" s="23"/>
      <c r="R287" s="23"/>
    </row>
    <row r="288">
      <c r="C288" s="23"/>
      <c r="F288" s="23"/>
      <c r="R288" s="23"/>
    </row>
    <row r="289">
      <c r="C289" s="23"/>
      <c r="F289" s="23"/>
      <c r="R289" s="23"/>
    </row>
    <row r="290">
      <c r="C290" s="23"/>
      <c r="F290" s="23"/>
      <c r="R290" s="23"/>
    </row>
    <row r="291">
      <c r="C291" s="23"/>
      <c r="F291" s="23"/>
      <c r="R291" s="23"/>
    </row>
    <row r="292">
      <c r="C292" s="23"/>
      <c r="F292" s="23"/>
      <c r="R292" s="23"/>
    </row>
    <row r="293">
      <c r="C293" s="23"/>
      <c r="F293" s="23"/>
      <c r="R293" s="23"/>
    </row>
    <row r="294">
      <c r="C294" s="23"/>
      <c r="F294" s="23"/>
      <c r="R294" s="23"/>
    </row>
    <row r="295">
      <c r="C295" s="23"/>
      <c r="F295" s="23"/>
      <c r="R295" s="23"/>
    </row>
    <row r="296">
      <c r="C296" s="23"/>
      <c r="F296" s="23"/>
      <c r="R296" s="23"/>
    </row>
    <row r="297">
      <c r="C297" s="23"/>
      <c r="F297" s="23"/>
      <c r="R297" s="23"/>
    </row>
    <row r="298">
      <c r="C298" s="23"/>
      <c r="F298" s="23"/>
      <c r="R298" s="23"/>
    </row>
    <row r="299">
      <c r="C299" s="23"/>
      <c r="F299" s="23"/>
      <c r="R299" s="23"/>
    </row>
    <row r="300">
      <c r="C300" s="23"/>
      <c r="F300" s="23"/>
      <c r="R300" s="23"/>
    </row>
    <row r="301">
      <c r="C301" s="23"/>
      <c r="F301" s="23"/>
      <c r="R301" s="23"/>
    </row>
    <row r="302">
      <c r="C302" s="23"/>
      <c r="F302" s="23"/>
      <c r="R302" s="23"/>
    </row>
    <row r="303">
      <c r="C303" s="23"/>
      <c r="F303" s="23"/>
      <c r="R303" s="23"/>
    </row>
    <row r="304">
      <c r="C304" s="23"/>
      <c r="F304" s="23"/>
      <c r="R304" s="23"/>
    </row>
    <row r="305">
      <c r="C305" s="23"/>
      <c r="F305" s="23"/>
      <c r="R305" s="23"/>
    </row>
    <row r="306">
      <c r="C306" s="23"/>
      <c r="F306" s="23"/>
      <c r="R306" s="23"/>
    </row>
    <row r="307">
      <c r="C307" s="23"/>
      <c r="F307" s="23"/>
      <c r="R307" s="23"/>
    </row>
    <row r="308">
      <c r="C308" s="23"/>
      <c r="F308" s="23"/>
      <c r="R308" s="23"/>
    </row>
    <row r="309">
      <c r="C309" s="23"/>
      <c r="F309" s="23"/>
      <c r="R309" s="23"/>
    </row>
    <row r="310">
      <c r="C310" s="23"/>
      <c r="F310" s="23"/>
      <c r="R310" s="23"/>
    </row>
    <row r="311">
      <c r="C311" s="23"/>
      <c r="F311" s="23"/>
      <c r="R311" s="23"/>
    </row>
    <row r="312">
      <c r="C312" s="23"/>
      <c r="F312" s="23"/>
      <c r="R312" s="23"/>
    </row>
    <row r="313">
      <c r="C313" s="23"/>
      <c r="F313" s="23"/>
      <c r="R313" s="23"/>
    </row>
    <row r="314">
      <c r="C314" s="23"/>
      <c r="F314" s="23"/>
      <c r="R314" s="23"/>
    </row>
    <row r="315">
      <c r="C315" s="23"/>
      <c r="F315" s="23"/>
      <c r="R315" s="23"/>
    </row>
    <row r="316">
      <c r="C316" s="23"/>
      <c r="F316" s="23"/>
      <c r="R316" s="23"/>
    </row>
    <row r="317">
      <c r="C317" s="23"/>
      <c r="F317" s="23"/>
      <c r="R317" s="23"/>
    </row>
    <row r="318">
      <c r="C318" s="23"/>
      <c r="F318" s="23"/>
      <c r="R318" s="23"/>
    </row>
    <row r="319">
      <c r="C319" s="23"/>
      <c r="F319" s="23"/>
      <c r="R319" s="23"/>
    </row>
    <row r="320">
      <c r="C320" s="23"/>
      <c r="F320" s="23"/>
      <c r="R320" s="23"/>
    </row>
    <row r="321">
      <c r="C321" s="23"/>
      <c r="F321" s="23"/>
      <c r="R321" s="23"/>
    </row>
    <row r="322">
      <c r="C322" s="23"/>
      <c r="F322" s="23"/>
      <c r="R322" s="23"/>
    </row>
    <row r="323">
      <c r="C323" s="23"/>
      <c r="F323" s="23"/>
      <c r="R323" s="23"/>
    </row>
    <row r="324">
      <c r="C324" s="23"/>
      <c r="F324" s="23"/>
      <c r="R324" s="23"/>
    </row>
    <row r="325">
      <c r="C325" s="23"/>
      <c r="F325" s="23"/>
      <c r="R325" s="23"/>
    </row>
    <row r="326">
      <c r="C326" s="23"/>
      <c r="F326" s="23"/>
      <c r="R326" s="23"/>
    </row>
    <row r="327">
      <c r="C327" s="23"/>
      <c r="F327" s="23"/>
      <c r="R327" s="23"/>
    </row>
    <row r="328">
      <c r="C328" s="23"/>
      <c r="F328" s="23"/>
      <c r="R328" s="23"/>
    </row>
    <row r="329">
      <c r="C329" s="23"/>
      <c r="F329" s="23"/>
      <c r="R329" s="23"/>
    </row>
    <row r="330">
      <c r="C330" s="23"/>
      <c r="F330" s="23"/>
      <c r="R330" s="23"/>
    </row>
    <row r="331">
      <c r="C331" s="23"/>
      <c r="F331" s="23"/>
      <c r="R331" s="23"/>
    </row>
    <row r="332">
      <c r="C332" s="23"/>
      <c r="F332" s="23"/>
      <c r="R332" s="23"/>
    </row>
    <row r="333">
      <c r="C333" s="23"/>
      <c r="F333" s="23"/>
      <c r="R333" s="23"/>
    </row>
    <row r="334">
      <c r="C334" s="23"/>
      <c r="F334" s="23"/>
      <c r="R334" s="23"/>
    </row>
    <row r="335">
      <c r="C335" s="23"/>
      <c r="F335" s="23"/>
      <c r="R335" s="23"/>
    </row>
    <row r="336">
      <c r="C336" s="23"/>
      <c r="F336" s="23"/>
      <c r="R336" s="23"/>
    </row>
    <row r="337">
      <c r="C337" s="23"/>
      <c r="F337" s="23"/>
      <c r="R337" s="23"/>
    </row>
    <row r="338">
      <c r="C338" s="23"/>
      <c r="F338" s="23"/>
      <c r="R338" s="23"/>
    </row>
    <row r="339">
      <c r="C339" s="23"/>
      <c r="F339" s="23"/>
      <c r="R339" s="23"/>
    </row>
    <row r="340">
      <c r="C340" s="23"/>
      <c r="F340" s="23"/>
      <c r="R340" s="23"/>
    </row>
    <row r="341">
      <c r="C341" s="23"/>
      <c r="F341" s="23"/>
      <c r="R341" s="23"/>
    </row>
    <row r="342">
      <c r="C342" s="23"/>
      <c r="F342" s="23"/>
      <c r="R342" s="23"/>
    </row>
    <row r="343">
      <c r="C343" s="23"/>
      <c r="F343" s="23"/>
      <c r="R343" s="23"/>
    </row>
    <row r="344">
      <c r="C344" s="23"/>
      <c r="F344" s="23"/>
      <c r="R344" s="23"/>
    </row>
    <row r="345">
      <c r="C345" s="23"/>
      <c r="F345" s="23"/>
      <c r="R345" s="23"/>
    </row>
    <row r="346">
      <c r="C346" s="23"/>
      <c r="F346" s="23"/>
      <c r="R346" s="23"/>
    </row>
    <row r="347">
      <c r="C347" s="23"/>
      <c r="F347" s="23"/>
      <c r="R347" s="23"/>
    </row>
    <row r="348">
      <c r="C348" s="23"/>
      <c r="F348" s="23"/>
      <c r="R348" s="23"/>
    </row>
    <row r="349">
      <c r="C349" s="23"/>
      <c r="F349" s="23"/>
      <c r="R349" s="23"/>
    </row>
    <row r="350">
      <c r="C350" s="23"/>
      <c r="F350" s="23"/>
      <c r="R350" s="23"/>
    </row>
    <row r="351">
      <c r="C351" s="23"/>
      <c r="F351" s="23"/>
      <c r="R351" s="23"/>
    </row>
    <row r="352">
      <c r="C352" s="23"/>
      <c r="F352" s="23"/>
      <c r="R352" s="23"/>
    </row>
    <row r="353">
      <c r="C353" s="23"/>
      <c r="F353" s="23"/>
      <c r="R353" s="23"/>
    </row>
    <row r="354">
      <c r="C354" s="23"/>
      <c r="F354" s="23"/>
      <c r="R354" s="23"/>
    </row>
    <row r="355">
      <c r="C355" s="23"/>
      <c r="F355" s="23"/>
      <c r="R355" s="23"/>
    </row>
    <row r="356">
      <c r="C356" s="23"/>
      <c r="F356" s="23"/>
      <c r="R356" s="23"/>
    </row>
    <row r="357">
      <c r="C357" s="23"/>
      <c r="F357" s="23"/>
      <c r="R357" s="23"/>
    </row>
    <row r="358">
      <c r="C358" s="23"/>
      <c r="F358" s="23"/>
      <c r="R358" s="23"/>
    </row>
    <row r="359">
      <c r="C359" s="23"/>
      <c r="F359" s="23"/>
      <c r="R359" s="23"/>
    </row>
    <row r="360">
      <c r="C360" s="23"/>
      <c r="F360" s="23"/>
      <c r="R360" s="23"/>
    </row>
    <row r="361">
      <c r="C361" s="23"/>
      <c r="F361" s="23"/>
      <c r="R361" s="23"/>
    </row>
    <row r="362">
      <c r="C362" s="23"/>
      <c r="F362" s="23"/>
      <c r="R362" s="23"/>
    </row>
    <row r="363">
      <c r="C363" s="23"/>
      <c r="F363" s="23"/>
      <c r="R363" s="23"/>
    </row>
    <row r="364">
      <c r="C364" s="23"/>
      <c r="F364" s="23"/>
      <c r="R364" s="23"/>
    </row>
    <row r="365">
      <c r="C365" s="23"/>
      <c r="F365" s="23"/>
      <c r="R365" s="23"/>
    </row>
    <row r="366">
      <c r="C366" s="23"/>
      <c r="F366" s="23"/>
      <c r="R366" s="23"/>
    </row>
    <row r="367">
      <c r="C367" s="23"/>
      <c r="F367" s="23"/>
      <c r="R367" s="23"/>
    </row>
    <row r="368">
      <c r="C368" s="23"/>
      <c r="F368" s="23"/>
      <c r="R368" s="23"/>
    </row>
    <row r="369">
      <c r="C369" s="23"/>
      <c r="F369" s="23"/>
      <c r="R369" s="23"/>
    </row>
    <row r="370">
      <c r="C370" s="23"/>
      <c r="F370" s="23"/>
      <c r="R370" s="23"/>
    </row>
    <row r="371">
      <c r="C371" s="23"/>
      <c r="F371" s="23"/>
      <c r="R371" s="23"/>
    </row>
    <row r="372">
      <c r="C372" s="23"/>
      <c r="F372" s="23"/>
      <c r="R372" s="23"/>
    </row>
    <row r="373">
      <c r="C373" s="23"/>
      <c r="F373" s="23"/>
      <c r="R373" s="23"/>
    </row>
    <row r="374">
      <c r="C374" s="23"/>
      <c r="F374" s="23"/>
      <c r="R374" s="23"/>
    </row>
    <row r="375">
      <c r="C375" s="23"/>
      <c r="F375" s="23"/>
      <c r="R375" s="23"/>
    </row>
    <row r="376">
      <c r="C376" s="23"/>
      <c r="F376" s="23"/>
      <c r="R376" s="23"/>
    </row>
    <row r="377">
      <c r="C377" s="23"/>
      <c r="F377" s="23"/>
      <c r="R377" s="23"/>
    </row>
    <row r="378">
      <c r="C378" s="23"/>
      <c r="F378" s="23"/>
      <c r="R378" s="23"/>
    </row>
    <row r="379">
      <c r="C379" s="23"/>
      <c r="F379" s="23"/>
      <c r="R379" s="23"/>
    </row>
    <row r="380">
      <c r="C380" s="23"/>
      <c r="F380" s="23"/>
      <c r="R380" s="23"/>
    </row>
    <row r="381">
      <c r="C381" s="23"/>
      <c r="F381" s="23"/>
      <c r="R381" s="23"/>
    </row>
    <row r="382">
      <c r="C382" s="23"/>
      <c r="F382" s="23"/>
      <c r="R382" s="23"/>
    </row>
    <row r="383">
      <c r="C383" s="23"/>
      <c r="F383" s="23"/>
      <c r="R383" s="23"/>
    </row>
    <row r="384">
      <c r="C384" s="23"/>
      <c r="F384" s="23"/>
      <c r="R384" s="23"/>
    </row>
    <row r="385">
      <c r="C385" s="23"/>
      <c r="F385" s="23"/>
      <c r="R385" s="23"/>
    </row>
    <row r="386">
      <c r="C386" s="23"/>
      <c r="F386" s="23"/>
      <c r="R386" s="23"/>
    </row>
    <row r="387">
      <c r="C387" s="23"/>
      <c r="F387" s="23"/>
      <c r="R387" s="23"/>
    </row>
    <row r="388">
      <c r="C388" s="23"/>
      <c r="F388" s="23"/>
      <c r="R388" s="23"/>
    </row>
    <row r="389">
      <c r="C389" s="23"/>
      <c r="F389" s="23"/>
      <c r="R389" s="23"/>
    </row>
    <row r="390">
      <c r="C390" s="23"/>
      <c r="F390" s="23"/>
      <c r="R390" s="23"/>
    </row>
    <row r="391">
      <c r="C391" s="23"/>
      <c r="F391" s="23"/>
      <c r="R391" s="23"/>
    </row>
    <row r="392">
      <c r="C392" s="23"/>
      <c r="F392" s="23"/>
      <c r="R392" s="23"/>
    </row>
    <row r="393">
      <c r="C393" s="23"/>
      <c r="F393" s="23"/>
      <c r="R393" s="23"/>
    </row>
    <row r="394">
      <c r="C394" s="23"/>
      <c r="F394" s="23"/>
      <c r="R394" s="23"/>
    </row>
    <row r="395">
      <c r="C395" s="23"/>
      <c r="F395" s="23"/>
      <c r="R395" s="23"/>
    </row>
    <row r="396">
      <c r="C396" s="23"/>
      <c r="F396" s="23"/>
      <c r="R396" s="23"/>
    </row>
    <row r="397">
      <c r="C397" s="23"/>
      <c r="F397" s="23"/>
      <c r="R397" s="23"/>
    </row>
    <row r="398">
      <c r="C398" s="23"/>
      <c r="F398" s="23"/>
      <c r="R398" s="23"/>
    </row>
    <row r="399">
      <c r="C399" s="23"/>
      <c r="F399" s="23"/>
      <c r="R399" s="23"/>
    </row>
    <row r="400">
      <c r="C400" s="23"/>
      <c r="F400" s="23"/>
      <c r="R400" s="23"/>
    </row>
    <row r="401">
      <c r="C401" s="23"/>
      <c r="F401" s="23"/>
      <c r="R401" s="23"/>
    </row>
    <row r="402">
      <c r="C402" s="23"/>
      <c r="F402" s="23"/>
      <c r="R402" s="23"/>
    </row>
    <row r="403">
      <c r="C403" s="23"/>
      <c r="F403" s="23"/>
      <c r="R403" s="23"/>
    </row>
    <row r="404">
      <c r="C404" s="23"/>
      <c r="F404" s="23"/>
      <c r="R404" s="23"/>
    </row>
    <row r="405">
      <c r="C405" s="23"/>
      <c r="F405" s="23"/>
      <c r="R405" s="23"/>
    </row>
    <row r="406">
      <c r="C406" s="23"/>
      <c r="F406" s="23"/>
      <c r="R406" s="23"/>
    </row>
    <row r="407">
      <c r="C407" s="23"/>
      <c r="F407" s="23"/>
      <c r="R407" s="23"/>
    </row>
    <row r="408">
      <c r="C408" s="23"/>
      <c r="F408" s="23"/>
      <c r="R408" s="23"/>
    </row>
    <row r="409">
      <c r="C409" s="23"/>
      <c r="F409" s="23"/>
      <c r="R409" s="23"/>
    </row>
    <row r="410">
      <c r="C410" s="23"/>
      <c r="F410" s="23"/>
      <c r="R410" s="23"/>
    </row>
    <row r="411">
      <c r="C411" s="23"/>
      <c r="F411" s="23"/>
      <c r="R411" s="23"/>
    </row>
    <row r="412">
      <c r="C412" s="23"/>
      <c r="F412" s="23"/>
      <c r="R412" s="23"/>
    </row>
    <row r="413">
      <c r="C413" s="23"/>
      <c r="F413" s="23"/>
      <c r="R413" s="23"/>
    </row>
    <row r="414">
      <c r="C414" s="23"/>
      <c r="F414" s="23"/>
      <c r="R414" s="23"/>
    </row>
    <row r="415">
      <c r="C415" s="23"/>
      <c r="F415" s="23"/>
      <c r="R415" s="23"/>
    </row>
    <row r="416">
      <c r="C416" s="23"/>
      <c r="F416" s="23"/>
      <c r="R416" s="23"/>
    </row>
    <row r="417">
      <c r="C417" s="23"/>
      <c r="F417" s="23"/>
      <c r="R417" s="23"/>
    </row>
    <row r="418">
      <c r="C418" s="23"/>
      <c r="F418" s="23"/>
      <c r="R418" s="23"/>
    </row>
    <row r="419">
      <c r="C419" s="23"/>
      <c r="F419" s="23"/>
      <c r="R419" s="23"/>
    </row>
    <row r="420">
      <c r="C420" s="23"/>
      <c r="F420" s="23"/>
      <c r="R420" s="23"/>
    </row>
    <row r="421">
      <c r="C421" s="23"/>
      <c r="F421" s="23"/>
      <c r="R421" s="23"/>
    </row>
    <row r="422">
      <c r="C422" s="23"/>
      <c r="F422" s="23"/>
      <c r="R422" s="23"/>
    </row>
    <row r="423">
      <c r="C423" s="23"/>
      <c r="F423" s="23"/>
      <c r="R423" s="23"/>
    </row>
    <row r="424">
      <c r="C424" s="23"/>
      <c r="F424" s="23"/>
      <c r="R424" s="23"/>
    </row>
    <row r="425">
      <c r="C425" s="23"/>
      <c r="F425" s="23"/>
      <c r="R425" s="23"/>
    </row>
    <row r="426">
      <c r="C426" s="23"/>
      <c r="F426" s="23"/>
      <c r="R426" s="23"/>
    </row>
    <row r="427">
      <c r="C427" s="23"/>
      <c r="F427" s="23"/>
      <c r="R427" s="23"/>
    </row>
    <row r="428">
      <c r="C428" s="23"/>
      <c r="F428" s="23"/>
      <c r="R428" s="23"/>
    </row>
    <row r="429">
      <c r="C429" s="23"/>
      <c r="F429" s="23"/>
      <c r="R429" s="23"/>
    </row>
    <row r="430">
      <c r="C430" s="23"/>
      <c r="F430" s="23"/>
      <c r="R430" s="23"/>
    </row>
    <row r="431">
      <c r="C431" s="23"/>
      <c r="F431" s="23"/>
      <c r="R431" s="23"/>
    </row>
    <row r="432">
      <c r="C432" s="23"/>
      <c r="F432" s="23"/>
      <c r="R432" s="23"/>
    </row>
    <row r="433">
      <c r="C433" s="23"/>
      <c r="F433" s="23"/>
      <c r="R433" s="23"/>
    </row>
    <row r="434">
      <c r="C434" s="23"/>
      <c r="F434" s="23"/>
      <c r="R434" s="23"/>
    </row>
    <row r="435">
      <c r="C435" s="23"/>
      <c r="F435" s="23"/>
      <c r="R435" s="23"/>
    </row>
    <row r="436">
      <c r="C436" s="23"/>
      <c r="F436" s="23"/>
      <c r="R436" s="23"/>
    </row>
    <row r="437">
      <c r="C437" s="23"/>
      <c r="F437" s="23"/>
      <c r="R437" s="23"/>
    </row>
    <row r="438">
      <c r="C438" s="23"/>
      <c r="F438" s="23"/>
      <c r="R438" s="23"/>
    </row>
    <row r="439">
      <c r="C439" s="23"/>
      <c r="F439" s="23"/>
      <c r="R439" s="23"/>
    </row>
    <row r="440">
      <c r="C440" s="23"/>
      <c r="F440" s="23"/>
      <c r="R440" s="23"/>
    </row>
    <row r="441">
      <c r="C441" s="23"/>
      <c r="F441" s="23"/>
      <c r="R441" s="23"/>
    </row>
    <row r="442">
      <c r="C442" s="23"/>
      <c r="F442" s="23"/>
      <c r="R442" s="23"/>
    </row>
    <row r="443">
      <c r="C443" s="23"/>
      <c r="F443" s="23"/>
      <c r="R443" s="23"/>
    </row>
    <row r="444">
      <c r="C444" s="23"/>
      <c r="F444" s="23"/>
      <c r="R444" s="23"/>
    </row>
    <row r="445">
      <c r="C445" s="23"/>
      <c r="F445" s="23"/>
      <c r="R445" s="23"/>
    </row>
    <row r="446">
      <c r="C446" s="23"/>
      <c r="F446" s="23"/>
      <c r="R446" s="23"/>
    </row>
    <row r="447">
      <c r="C447" s="23"/>
      <c r="F447" s="23"/>
      <c r="R447" s="23"/>
    </row>
    <row r="448">
      <c r="C448" s="23"/>
      <c r="F448" s="23"/>
      <c r="R448" s="23"/>
    </row>
    <row r="449">
      <c r="C449" s="23"/>
      <c r="F449" s="23"/>
      <c r="R449" s="23"/>
    </row>
    <row r="450">
      <c r="C450" s="23"/>
      <c r="F450" s="23"/>
      <c r="R450" s="23"/>
    </row>
    <row r="451">
      <c r="C451" s="23"/>
      <c r="F451" s="23"/>
      <c r="R451" s="23"/>
    </row>
    <row r="452">
      <c r="C452" s="23"/>
      <c r="F452" s="23"/>
      <c r="R452" s="23"/>
    </row>
    <row r="453">
      <c r="C453" s="23"/>
      <c r="F453" s="23"/>
      <c r="R453" s="23"/>
    </row>
    <row r="454">
      <c r="C454" s="23"/>
      <c r="F454" s="23"/>
      <c r="R454" s="23"/>
    </row>
    <row r="455">
      <c r="C455" s="23"/>
      <c r="F455" s="23"/>
      <c r="R455" s="23"/>
    </row>
    <row r="456">
      <c r="C456" s="23"/>
      <c r="F456" s="23"/>
      <c r="R456" s="23"/>
    </row>
    <row r="457">
      <c r="C457" s="23"/>
      <c r="F457" s="23"/>
      <c r="R457" s="23"/>
    </row>
    <row r="458">
      <c r="C458" s="23"/>
      <c r="F458" s="23"/>
      <c r="R458" s="23"/>
    </row>
    <row r="459">
      <c r="C459" s="23"/>
      <c r="F459" s="23"/>
      <c r="R459" s="23"/>
    </row>
    <row r="460">
      <c r="C460" s="23"/>
      <c r="F460" s="23"/>
      <c r="R460" s="23"/>
    </row>
    <row r="461">
      <c r="C461" s="23"/>
      <c r="F461" s="23"/>
      <c r="R461" s="23"/>
    </row>
    <row r="462">
      <c r="C462" s="23"/>
      <c r="F462" s="23"/>
      <c r="R462" s="23"/>
    </row>
    <row r="463">
      <c r="C463" s="23"/>
      <c r="F463" s="23"/>
      <c r="R463" s="23"/>
    </row>
    <row r="464">
      <c r="C464" s="23"/>
      <c r="F464" s="23"/>
      <c r="R464" s="23"/>
    </row>
    <row r="465">
      <c r="C465" s="23"/>
      <c r="F465" s="23"/>
      <c r="R465" s="23"/>
    </row>
    <row r="466">
      <c r="C466" s="23"/>
      <c r="F466" s="23"/>
      <c r="R466" s="23"/>
    </row>
    <row r="467">
      <c r="C467" s="23"/>
      <c r="F467" s="23"/>
      <c r="R467" s="23"/>
    </row>
    <row r="468">
      <c r="C468" s="23"/>
      <c r="F468" s="23"/>
      <c r="R468" s="23"/>
    </row>
    <row r="469">
      <c r="C469" s="23"/>
      <c r="F469" s="23"/>
      <c r="R469" s="23"/>
    </row>
    <row r="470">
      <c r="C470" s="23"/>
      <c r="F470" s="23"/>
      <c r="R470" s="23"/>
    </row>
    <row r="471">
      <c r="C471" s="23"/>
      <c r="F471" s="23"/>
      <c r="R471" s="23"/>
    </row>
    <row r="472">
      <c r="C472" s="23"/>
      <c r="F472" s="23"/>
      <c r="R472" s="23"/>
    </row>
    <row r="473">
      <c r="C473" s="23"/>
      <c r="F473" s="23"/>
      <c r="R473" s="23"/>
    </row>
    <row r="474">
      <c r="C474" s="23"/>
      <c r="F474" s="23"/>
      <c r="R474" s="23"/>
    </row>
    <row r="475">
      <c r="C475" s="23"/>
      <c r="F475" s="23"/>
      <c r="R475" s="23"/>
    </row>
    <row r="476">
      <c r="C476" s="23"/>
      <c r="F476" s="23"/>
      <c r="R476" s="23"/>
    </row>
    <row r="477">
      <c r="C477" s="23"/>
      <c r="F477" s="23"/>
      <c r="R477" s="23"/>
    </row>
    <row r="478">
      <c r="C478" s="23"/>
      <c r="F478" s="23"/>
      <c r="R478" s="23"/>
    </row>
    <row r="479">
      <c r="C479" s="23"/>
      <c r="F479" s="23"/>
      <c r="R479" s="23"/>
    </row>
    <row r="480">
      <c r="C480" s="23"/>
      <c r="F480" s="23"/>
      <c r="R480" s="23"/>
    </row>
    <row r="481">
      <c r="C481" s="23"/>
      <c r="F481" s="23"/>
      <c r="R481" s="23"/>
    </row>
    <row r="482">
      <c r="C482" s="23"/>
      <c r="F482" s="23"/>
      <c r="R482" s="23"/>
    </row>
    <row r="483">
      <c r="C483" s="23"/>
      <c r="F483" s="23"/>
      <c r="R483" s="23"/>
    </row>
    <row r="484">
      <c r="C484" s="23"/>
      <c r="F484" s="23"/>
      <c r="R484" s="23"/>
    </row>
    <row r="485">
      <c r="C485" s="23"/>
      <c r="F485" s="23"/>
      <c r="R485" s="23"/>
    </row>
    <row r="486">
      <c r="C486" s="23"/>
      <c r="F486" s="23"/>
      <c r="R486" s="23"/>
    </row>
    <row r="487">
      <c r="C487" s="23"/>
      <c r="F487" s="23"/>
      <c r="R487" s="23"/>
    </row>
    <row r="488">
      <c r="C488" s="23"/>
      <c r="F488" s="23"/>
      <c r="R488" s="23"/>
    </row>
    <row r="489">
      <c r="C489" s="23"/>
      <c r="F489" s="23"/>
      <c r="R489" s="23"/>
    </row>
    <row r="490">
      <c r="C490" s="23"/>
      <c r="F490" s="23"/>
      <c r="R490" s="23"/>
    </row>
    <row r="491">
      <c r="C491" s="23"/>
      <c r="F491" s="23"/>
      <c r="R491" s="23"/>
    </row>
    <row r="492">
      <c r="C492" s="23"/>
      <c r="F492" s="23"/>
      <c r="R492" s="23"/>
    </row>
    <row r="493">
      <c r="C493" s="23"/>
      <c r="F493" s="23"/>
      <c r="R493" s="23"/>
    </row>
    <row r="494">
      <c r="C494" s="23"/>
      <c r="F494" s="23"/>
      <c r="R494" s="23"/>
    </row>
    <row r="495">
      <c r="C495" s="23"/>
      <c r="F495" s="23"/>
      <c r="R495" s="23"/>
    </row>
    <row r="496">
      <c r="C496" s="23"/>
      <c r="F496" s="23"/>
      <c r="R496" s="23"/>
    </row>
    <row r="497">
      <c r="C497" s="23"/>
      <c r="F497" s="23"/>
      <c r="R497" s="23"/>
    </row>
    <row r="498">
      <c r="C498" s="23"/>
      <c r="F498" s="23"/>
      <c r="R498" s="23"/>
    </row>
    <row r="499">
      <c r="C499" s="23"/>
      <c r="F499" s="23"/>
      <c r="R499" s="23"/>
    </row>
    <row r="500">
      <c r="C500" s="23"/>
      <c r="F500" s="23"/>
      <c r="R500" s="23"/>
    </row>
    <row r="501">
      <c r="C501" s="23"/>
      <c r="F501" s="23"/>
      <c r="R501" s="23"/>
    </row>
    <row r="502">
      <c r="C502" s="23"/>
      <c r="F502" s="23"/>
      <c r="R502" s="23"/>
    </row>
    <row r="503">
      <c r="C503" s="23"/>
      <c r="F503" s="23"/>
      <c r="R503" s="23"/>
    </row>
    <row r="504">
      <c r="C504" s="23"/>
      <c r="F504" s="23"/>
      <c r="R504" s="23"/>
    </row>
    <row r="505">
      <c r="C505" s="23"/>
      <c r="F505" s="23"/>
      <c r="R505" s="23"/>
    </row>
    <row r="506">
      <c r="C506" s="23"/>
      <c r="F506" s="23"/>
      <c r="R506" s="23"/>
    </row>
    <row r="507">
      <c r="C507" s="23"/>
      <c r="F507" s="23"/>
      <c r="R507" s="23"/>
    </row>
    <row r="508">
      <c r="C508" s="23"/>
      <c r="F508" s="23"/>
      <c r="R508" s="23"/>
    </row>
    <row r="509">
      <c r="C509" s="23"/>
      <c r="F509" s="23"/>
      <c r="R509" s="23"/>
    </row>
    <row r="510">
      <c r="C510" s="23"/>
      <c r="F510" s="23"/>
      <c r="R510" s="23"/>
    </row>
    <row r="511">
      <c r="C511" s="23"/>
      <c r="F511" s="23"/>
      <c r="R511" s="23"/>
    </row>
    <row r="512">
      <c r="C512" s="23"/>
      <c r="F512" s="23"/>
      <c r="R512" s="23"/>
    </row>
    <row r="513">
      <c r="C513" s="23"/>
      <c r="F513" s="23"/>
      <c r="R513" s="23"/>
    </row>
    <row r="514">
      <c r="C514" s="23"/>
      <c r="F514" s="23"/>
      <c r="R514" s="23"/>
    </row>
    <row r="515">
      <c r="C515" s="23"/>
      <c r="F515" s="23"/>
      <c r="R515" s="23"/>
    </row>
    <row r="516">
      <c r="C516" s="23"/>
      <c r="F516" s="23"/>
      <c r="R516" s="23"/>
    </row>
    <row r="517">
      <c r="C517" s="23"/>
      <c r="F517" s="23"/>
      <c r="R517" s="23"/>
    </row>
    <row r="518">
      <c r="C518" s="23"/>
      <c r="F518" s="23"/>
      <c r="R518" s="23"/>
    </row>
    <row r="519">
      <c r="C519" s="23"/>
      <c r="F519" s="23"/>
      <c r="R519" s="23"/>
    </row>
    <row r="520">
      <c r="C520" s="23"/>
      <c r="F520" s="23"/>
      <c r="R520" s="23"/>
    </row>
    <row r="521">
      <c r="C521" s="23"/>
      <c r="F521" s="23"/>
      <c r="R521" s="23"/>
    </row>
    <row r="522">
      <c r="C522" s="23"/>
      <c r="F522" s="23"/>
      <c r="R522" s="23"/>
    </row>
    <row r="523">
      <c r="C523" s="23"/>
      <c r="F523" s="23"/>
      <c r="R523" s="23"/>
    </row>
    <row r="524">
      <c r="C524" s="23"/>
      <c r="F524" s="23"/>
      <c r="R524" s="23"/>
    </row>
    <row r="525">
      <c r="C525" s="23"/>
      <c r="F525" s="23"/>
      <c r="R525" s="23"/>
    </row>
    <row r="526">
      <c r="C526" s="23"/>
      <c r="F526" s="23"/>
      <c r="R526" s="23"/>
    </row>
    <row r="527">
      <c r="C527" s="23"/>
      <c r="F527" s="23"/>
      <c r="R527" s="23"/>
    </row>
    <row r="528">
      <c r="C528" s="23"/>
      <c r="F528" s="23"/>
      <c r="R528" s="23"/>
    </row>
    <row r="529">
      <c r="C529" s="23"/>
      <c r="F529" s="23"/>
      <c r="R529" s="23"/>
    </row>
    <row r="530">
      <c r="C530" s="23"/>
      <c r="F530" s="23"/>
      <c r="R530" s="23"/>
    </row>
    <row r="531">
      <c r="C531" s="23"/>
      <c r="F531" s="23"/>
      <c r="R531" s="23"/>
    </row>
    <row r="532">
      <c r="C532" s="23"/>
      <c r="F532" s="23"/>
      <c r="R532" s="23"/>
    </row>
    <row r="533">
      <c r="C533" s="23"/>
      <c r="F533" s="23"/>
      <c r="R533" s="23"/>
    </row>
    <row r="534">
      <c r="C534" s="23"/>
      <c r="F534" s="23"/>
      <c r="R534" s="23"/>
    </row>
    <row r="535">
      <c r="C535" s="23"/>
      <c r="F535" s="23"/>
      <c r="R535" s="23"/>
    </row>
    <row r="536">
      <c r="C536" s="23"/>
      <c r="F536" s="23"/>
      <c r="R536" s="23"/>
    </row>
    <row r="537">
      <c r="C537" s="23"/>
      <c r="F537" s="23"/>
      <c r="R537" s="23"/>
    </row>
    <row r="538">
      <c r="C538" s="23"/>
      <c r="F538" s="23"/>
      <c r="R538" s="23"/>
    </row>
    <row r="539">
      <c r="C539" s="23"/>
      <c r="F539" s="23"/>
      <c r="R539" s="23"/>
    </row>
    <row r="540">
      <c r="C540" s="23"/>
      <c r="F540" s="23"/>
      <c r="R540" s="23"/>
    </row>
    <row r="541">
      <c r="C541" s="23"/>
      <c r="F541" s="23"/>
      <c r="R541" s="23"/>
    </row>
    <row r="542">
      <c r="C542" s="23"/>
      <c r="F542" s="23"/>
      <c r="R542" s="23"/>
    </row>
    <row r="543">
      <c r="C543" s="23"/>
      <c r="F543" s="23"/>
      <c r="R543" s="23"/>
    </row>
    <row r="544">
      <c r="C544" s="23"/>
      <c r="F544" s="23"/>
      <c r="R544" s="23"/>
    </row>
    <row r="545">
      <c r="C545" s="23"/>
      <c r="F545" s="23"/>
      <c r="R545" s="23"/>
    </row>
    <row r="546">
      <c r="C546" s="23"/>
      <c r="F546" s="23"/>
      <c r="R546" s="23"/>
    </row>
    <row r="547">
      <c r="C547" s="23"/>
      <c r="F547" s="23"/>
      <c r="R547" s="23"/>
    </row>
    <row r="548">
      <c r="C548" s="23"/>
      <c r="F548" s="23"/>
      <c r="R548" s="23"/>
    </row>
    <row r="549">
      <c r="C549" s="23"/>
      <c r="F549" s="23"/>
      <c r="R549" s="23"/>
    </row>
    <row r="550">
      <c r="C550" s="23"/>
      <c r="F550" s="23"/>
      <c r="R550" s="23"/>
    </row>
    <row r="551">
      <c r="C551" s="23"/>
      <c r="F551" s="23"/>
      <c r="R551" s="23"/>
    </row>
    <row r="552">
      <c r="C552" s="23"/>
      <c r="F552" s="23"/>
      <c r="R552" s="23"/>
    </row>
    <row r="553">
      <c r="C553" s="23"/>
      <c r="F553" s="23"/>
      <c r="R553" s="23"/>
    </row>
    <row r="554">
      <c r="C554" s="23"/>
      <c r="F554" s="23"/>
      <c r="R554" s="23"/>
    </row>
    <row r="555">
      <c r="C555" s="23"/>
      <c r="F555" s="23"/>
      <c r="R555" s="23"/>
    </row>
    <row r="556">
      <c r="C556" s="23"/>
      <c r="F556" s="23"/>
      <c r="R556" s="23"/>
    </row>
    <row r="557">
      <c r="C557" s="23"/>
      <c r="F557" s="23"/>
      <c r="R557" s="23"/>
    </row>
    <row r="558">
      <c r="C558" s="23"/>
      <c r="F558" s="23"/>
      <c r="R558" s="23"/>
    </row>
    <row r="559">
      <c r="C559" s="23"/>
      <c r="F559" s="23"/>
      <c r="R559" s="23"/>
    </row>
    <row r="560">
      <c r="C560" s="23"/>
      <c r="F560" s="23"/>
      <c r="R560" s="23"/>
    </row>
    <row r="561">
      <c r="C561" s="23"/>
      <c r="F561" s="23"/>
      <c r="R561" s="23"/>
    </row>
    <row r="562">
      <c r="C562" s="23"/>
      <c r="F562" s="23"/>
      <c r="R562" s="23"/>
    </row>
    <row r="563">
      <c r="C563" s="23"/>
      <c r="F563" s="23"/>
      <c r="R563" s="23"/>
    </row>
    <row r="564">
      <c r="C564" s="23"/>
      <c r="F564" s="23"/>
      <c r="R564" s="23"/>
    </row>
    <row r="565">
      <c r="C565" s="23"/>
      <c r="F565" s="23"/>
      <c r="R565" s="23"/>
    </row>
    <row r="566">
      <c r="C566" s="23"/>
      <c r="F566" s="23"/>
      <c r="R566" s="23"/>
    </row>
    <row r="567">
      <c r="C567" s="23"/>
      <c r="F567" s="23"/>
      <c r="R567" s="23"/>
    </row>
    <row r="568">
      <c r="C568" s="23"/>
      <c r="F568" s="23"/>
      <c r="R568" s="23"/>
    </row>
    <row r="569">
      <c r="C569" s="23"/>
      <c r="F569" s="23"/>
      <c r="R569" s="23"/>
    </row>
    <row r="570">
      <c r="C570" s="23"/>
      <c r="F570" s="23"/>
      <c r="R570" s="23"/>
    </row>
    <row r="571">
      <c r="C571" s="23"/>
      <c r="F571" s="23"/>
      <c r="R571" s="23"/>
    </row>
    <row r="572">
      <c r="C572" s="23"/>
      <c r="F572" s="23"/>
      <c r="R572" s="23"/>
    </row>
    <row r="573">
      <c r="C573" s="23"/>
      <c r="F573" s="23"/>
      <c r="R573" s="23"/>
    </row>
    <row r="574">
      <c r="C574" s="23"/>
      <c r="F574" s="23"/>
      <c r="R574" s="23"/>
    </row>
    <row r="575">
      <c r="C575" s="23"/>
      <c r="F575" s="23"/>
      <c r="R575" s="23"/>
    </row>
    <row r="576">
      <c r="C576" s="23"/>
      <c r="F576" s="23"/>
      <c r="R576" s="23"/>
    </row>
    <row r="577">
      <c r="C577" s="23"/>
      <c r="F577" s="23"/>
      <c r="R577" s="23"/>
    </row>
    <row r="578">
      <c r="C578" s="23"/>
      <c r="F578" s="23"/>
      <c r="R578" s="23"/>
    </row>
    <row r="579">
      <c r="C579" s="23"/>
      <c r="F579" s="23"/>
      <c r="R579" s="23"/>
    </row>
    <row r="580">
      <c r="C580" s="23"/>
      <c r="F580" s="23"/>
      <c r="R580" s="23"/>
    </row>
    <row r="581">
      <c r="C581" s="23"/>
      <c r="F581" s="23"/>
      <c r="R581" s="23"/>
    </row>
    <row r="582">
      <c r="C582" s="23"/>
      <c r="F582" s="23"/>
      <c r="R582" s="23"/>
    </row>
    <row r="583">
      <c r="C583" s="23"/>
      <c r="F583" s="23"/>
      <c r="R583" s="23"/>
    </row>
    <row r="584">
      <c r="C584" s="23"/>
      <c r="F584" s="23"/>
      <c r="R584" s="23"/>
    </row>
    <row r="585">
      <c r="C585" s="23"/>
      <c r="F585" s="23"/>
      <c r="R585" s="23"/>
    </row>
    <row r="586">
      <c r="C586" s="23"/>
      <c r="F586" s="23"/>
      <c r="R586" s="23"/>
    </row>
    <row r="587">
      <c r="C587" s="23"/>
      <c r="F587" s="23"/>
      <c r="R587" s="23"/>
    </row>
    <row r="588">
      <c r="C588" s="23"/>
      <c r="F588" s="23"/>
      <c r="R588" s="23"/>
    </row>
    <row r="589">
      <c r="C589" s="23"/>
      <c r="F589" s="23"/>
      <c r="R589" s="23"/>
    </row>
    <row r="590">
      <c r="C590" s="23"/>
      <c r="F590" s="23"/>
      <c r="R590" s="23"/>
    </row>
    <row r="591">
      <c r="C591" s="23"/>
      <c r="F591" s="23"/>
      <c r="R591" s="23"/>
    </row>
    <row r="592">
      <c r="C592" s="23"/>
      <c r="F592" s="23"/>
      <c r="R592" s="23"/>
    </row>
    <row r="593">
      <c r="C593" s="23"/>
      <c r="F593" s="23"/>
      <c r="R593" s="23"/>
    </row>
    <row r="594">
      <c r="C594" s="23"/>
      <c r="F594" s="23"/>
      <c r="R594" s="23"/>
    </row>
    <row r="595">
      <c r="C595" s="23"/>
      <c r="F595" s="23"/>
      <c r="R595" s="23"/>
    </row>
    <row r="596">
      <c r="C596" s="23"/>
      <c r="F596" s="23"/>
      <c r="R596" s="23"/>
    </row>
    <row r="597">
      <c r="C597" s="23"/>
      <c r="F597" s="23"/>
      <c r="R597" s="23"/>
    </row>
    <row r="598">
      <c r="C598" s="23"/>
      <c r="F598" s="23"/>
      <c r="R598" s="23"/>
    </row>
    <row r="599">
      <c r="C599" s="23"/>
      <c r="F599" s="23"/>
      <c r="R599" s="23"/>
    </row>
    <row r="600">
      <c r="C600" s="23"/>
      <c r="F600" s="23"/>
      <c r="R600" s="23"/>
    </row>
    <row r="601">
      <c r="C601" s="23"/>
      <c r="F601" s="23"/>
      <c r="R601" s="23"/>
    </row>
    <row r="602">
      <c r="C602" s="23"/>
      <c r="F602" s="23"/>
      <c r="R602" s="23"/>
    </row>
    <row r="603">
      <c r="C603" s="23"/>
      <c r="F603" s="23"/>
      <c r="R603" s="23"/>
    </row>
    <row r="604">
      <c r="C604" s="23"/>
      <c r="F604" s="23"/>
      <c r="R604" s="23"/>
    </row>
    <row r="605">
      <c r="C605" s="23"/>
      <c r="F605" s="23"/>
      <c r="R605" s="23"/>
    </row>
    <row r="606">
      <c r="C606" s="23"/>
      <c r="F606" s="23"/>
      <c r="R606" s="23"/>
    </row>
    <row r="607">
      <c r="C607" s="23"/>
      <c r="F607" s="23"/>
      <c r="R607" s="23"/>
    </row>
    <row r="608">
      <c r="C608" s="23"/>
      <c r="F608" s="23"/>
      <c r="R608" s="23"/>
    </row>
    <row r="609">
      <c r="C609" s="23"/>
      <c r="F609" s="23"/>
      <c r="R609" s="23"/>
    </row>
    <row r="610">
      <c r="C610" s="23"/>
      <c r="F610" s="23"/>
      <c r="R610" s="23"/>
    </row>
    <row r="611">
      <c r="C611" s="23"/>
      <c r="F611" s="23"/>
      <c r="R611" s="23"/>
    </row>
    <row r="612">
      <c r="C612" s="23"/>
      <c r="F612" s="23"/>
      <c r="R612" s="23"/>
    </row>
    <row r="613">
      <c r="C613" s="23"/>
      <c r="F613" s="23"/>
      <c r="R613" s="23"/>
    </row>
    <row r="614">
      <c r="C614" s="23"/>
      <c r="F614" s="23"/>
      <c r="R614" s="23"/>
    </row>
    <row r="615">
      <c r="C615" s="23"/>
      <c r="F615" s="23"/>
      <c r="R615" s="23"/>
    </row>
    <row r="616">
      <c r="C616" s="23"/>
      <c r="F616" s="23"/>
      <c r="R616" s="23"/>
    </row>
    <row r="617">
      <c r="C617" s="23"/>
      <c r="F617" s="23"/>
      <c r="R617" s="23"/>
    </row>
    <row r="618">
      <c r="C618" s="23"/>
      <c r="F618" s="23"/>
      <c r="R618" s="23"/>
    </row>
    <row r="619">
      <c r="C619" s="23"/>
      <c r="F619" s="23"/>
      <c r="R619" s="23"/>
    </row>
    <row r="620">
      <c r="C620" s="23"/>
      <c r="F620" s="23"/>
      <c r="R620" s="23"/>
    </row>
    <row r="621">
      <c r="C621" s="23"/>
      <c r="F621" s="23"/>
      <c r="R621" s="23"/>
    </row>
    <row r="622">
      <c r="C622" s="23"/>
      <c r="F622" s="23"/>
      <c r="R622" s="23"/>
    </row>
    <row r="623">
      <c r="C623" s="23"/>
      <c r="F623" s="23"/>
      <c r="R623" s="23"/>
    </row>
    <row r="624">
      <c r="C624" s="23"/>
      <c r="F624" s="23"/>
      <c r="R624" s="23"/>
    </row>
    <row r="625">
      <c r="C625" s="23"/>
      <c r="F625" s="23"/>
      <c r="R625" s="23"/>
    </row>
    <row r="626">
      <c r="C626" s="23"/>
      <c r="F626" s="23"/>
      <c r="R626" s="23"/>
    </row>
    <row r="627">
      <c r="C627" s="23"/>
      <c r="F627" s="23"/>
      <c r="R627" s="23"/>
    </row>
    <row r="628">
      <c r="C628" s="23"/>
      <c r="F628" s="23"/>
      <c r="R628" s="23"/>
    </row>
    <row r="629">
      <c r="C629" s="23"/>
      <c r="F629" s="23"/>
      <c r="R629" s="23"/>
    </row>
    <row r="630">
      <c r="C630" s="23"/>
      <c r="F630" s="23"/>
      <c r="R630" s="23"/>
    </row>
    <row r="631">
      <c r="C631" s="23"/>
      <c r="F631" s="23"/>
      <c r="R631" s="23"/>
    </row>
    <row r="632">
      <c r="C632" s="23"/>
      <c r="F632" s="23"/>
      <c r="R632" s="23"/>
    </row>
    <row r="633">
      <c r="C633" s="23"/>
      <c r="F633" s="23"/>
      <c r="R633" s="23"/>
    </row>
    <row r="634">
      <c r="C634" s="23"/>
      <c r="F634" s="23"/>
      <c r="R634" s="23"/>
    </row>
    <row r="635">
      <c r="C635" s="23"/>
      <c r="F635" s="23"/>
      <c r="R635" s="23"/>
    </row>
    <row r="636">
      <c r="C636" s="23"/>
      <c r="F636" s="23"/>
      <c r="R636" s="23"/>
    </row>
    <row r="637">
      <c r="C637" s="23"/>
      <c r="F637" s="23"/>
      <c r="R637" s="23"/>
    </row>
    <row r="638">
      <c r="C638" s="23"/>
      <c r="F638" s="23"/>
      <c r="R638" s="23"/>
    </row>
    <row r="639">
      <c r="C639" s="23"/>
      <c r="F639" s="23"/>
      <c r="R639" s="23"/>
    </row>
    <row r="640">
      <c r="C640" s="23"/>
      <c r="F640" s="23"/>
      <c r="R640" s="23"/>
    </row>
    <row r="641">
      <c r="C641" s="23"/>
      <c r="F641" s="23"/>
      <c r="R641" s="23"/>
    </row>
    <row r="642">
      <c r="C642" s="23"/>
      <c r="F642" s="23"/>
      <c r="R642" s="23"/>
    </row>
    <row r="643">
      <c r="C643" s="23"/>
      <c r="F643" s="23"/>
      <c r="R643" s="23"/>
    </row>
    <row r="644">
      <c r="C644" s="23"/>
      <c r="F644" s="23"/>
      <c r="R644" s="23"/>
    </row>
    <row r="645">
      <c r="C645" s="23"/>
      <c r="F645" s="23"/>
      <c r="R645" s="23"/>
    </row>
    <row r="646">
      <c r="C646" s="23"/>
      <c r="F646" s="23"/>
      <c r="R646" s="23"/>
    </row>
    <row r="647">
      <c r="C647" s="23"/>
      <c r="F647" s="23"/>
      <c r="R647" s="23"/>
    </row>
    <row r="648">
      <c r="C648" s="23"/>
      <c r="F648" s="23"/>
      <c r="R648" s="23"/>
    </row>
    <row r="649">
      <c r="C649" s="23"/>
      <c r="F649" s="23"/>
      <c r="R649" s="23"/>
    </row>
    <row r="650">
      <c r="C650" s="23"/>
      <c r="F650" s="23"/>
      <c r="R650" s="23"/>
    </row>
    <row r="651">
      <c r="C651" s="23"/>
      <c r="F651" s="23"/>
      <c r="R651" s="23"/>
    </row>
    <row r="652">
      <c r="C652" s="23"/>
      <c r="F652" s="23"/>
      <c r="R652" s="23"/>
    </row>
    <row r="653">
      <c r="C653" s="23"/>
      <c r="F653" s="23"/>
      <c r="R653" s="23"/>
    </row>
    <row r="654">
      <c r="C654" s="23"/>
      <c r="F654" s="23"/>
      <c r="R654" s="23"/>
    </row>
    <row r="655">
      <c r="C655" s="23"/>
      <c r="F655" s="23"/>
      <c r="R655" s="23"/>
    </row>
    <row r="656">
      <c r="C656" s="23"/>
      <c r="F656" s="23"/>
      <c r="R656" s="23"/>
    </row>
    <row r="657">
      <c r="C657" s="23"/>
      <c r="F657" s="23"/>
      <c r="R657" s="23"/>
    </row>
    <row r="658">
      <c r="C658" s="23"/>
      <c r="F658" s="23"/>
      <c r="R658" s="23"/>
    </row>
    <row r="659">
      <c r="C659" s="23"/>
      <c r="F659" s="23"/>
      <c r="R659" s="23"/>
    </row>
    <row r="660">
      <c r="C660" s="23"/>
      <c r="F660" s="23"/>
      <c r="R660" s="23"/>
    </row>
    <row r="661">
      <c r="C661" s="23"/>
      <c r="F661" s="23"/>
      <c r="R661" s="23"/>
    </row>
    <row r="662">
      <c r="C662" s="23"/>
      <c r="F662" s="23"/>
      <c r="R662" s="23"/>
    </row>
    <row r="663">
      <c r="C663" s="23"/>
      <c r="F663" s="23"/>
      <c r="R663" s="23"/>
    </row>
    <row r="664">
      <c r="C664" s="23"/>
      <c r="F664" s="23"/>
      <c r="R664" s="23"/>
    </row>
    <row r="665">
      <c r="C665" s="23"/>
      <c r="F665" s="23"/>
      <c r="R665" s="23"/>
    </row>
    <row r="666">
      <c r="C666" s="23"/>
      <c r="F666" s="23"/>
      <c r="R666" s="23"/>
    </row>
    <row r="667">
      <c r="C667" s="23"/>
      <c r="F667" s="23"/>
      <c r="R667" s="23"/>
    </row>
    <row r="668">
      <c r="C668" s="23"/>
      <c r="F668" s="23"/>
      <c r="R668" s="23"/>
    </row>
    <row r="669">
      <c r="C669" s="23"/>
      <c r="F669" s="23"/>
      <c r="R669" s="23"/>
    </row>
    <row r="670">
      <c r="C670" s="23"/>
      <c r="F670" s="23"/>
      <c r="R670" s="23"/>
    </row>
    <row r="671">
      <c r="C671" s="23"/>
      <c r="F671" s="23"/>
      <c r="R671" s="23"/>
    </row>
    <row r="672">
      <c r="C672" s="23"/>
      <c r="F672" s="23"/>
      <c r="R672" s="23"/>
    </row>
    <row r="673">
      <c r="C673" s="23"/>
      <c r="F673" s="23"/>
      <c r="R673" s="23"/>
    </row>
    <row r="674">
      <c r="C674" s="23"/>
      <c r="F674" s="23"/>
      <c r="R674" s="23"/>
    </row>
    <row r="675">
      <c r="C675" s="23"/>
      <c r="F675" s="23"/>
      <c r="R675" s="23"/>
    </row>
    <row r="676">
      <c r="C676" s="23"/>
      <c r="F676" s="23"/>
      <c r="R676" s="23"/>
    </row>
    <row r="677">
      <c r="C677" s="23"/>
      <c r="F677" s="23"/>
      <c r="R677" s="23"/>
    </row>
    <row r="678">
      <c r="C678" s="23"/>
      <c r="F678" s="23"/>
      <c r="R678" s="23"/>
    </row>
    <row r="679">
      <c r="C679" s="23"/>
      <c r="F679" s="23"/>
      <c r="R679" s="23"/>
    </row>
    <row r="680">
      <c r="C680" s="23"/>
      <c r="F680" s="23"/>
      <c r="R680" s="23"/>
    </row>
    <row r="681">
      <c r="C681" s="23"/>
      <c r="F681" s="23"/>
      <c r="R681" s="23"/>
    </row>
    <row r="682">
      <c r="C682" s="23"/>
      <c r="F682" s="23"/>
      <c r="R682" s="23"/>
    </row>
    <row r="683">
      <c r="C683" s="23"/>
      <c r="F683" s="23"/>
      <c r="R683" s="23"/>
    </row>
    <row r="684">
      <c r="C684" s="23"/>
      <c r="F684" s="23"/>
      <c r="R684" s="23"/>
    </row>
    <row r="685">
      <c r="C685" s="23"/>
      <c r="F685" s="23"/>
      <c r="R685" s="23"/>
    </row>
    <row r="686">
      <c r="C686" s="23"/>
      <c r="F686" s="23"/>
      <c r="R686" s="23"/>
    </row>
    <row r="687">
      <c r="C687" s="23"/>
      <c r="F687" s="23"/>
      <c r="R687" s="23"/>
    </row>
    <row r="688">
      <c r="C688" s="23"/>
      <c r="F688" s="23"/>
      <c r="R688" s="23"/>
    </row>
    <row r="689">
      <c r="C689" s="23"/>
      <c r="F689" s="23"/>
      <c r="R689" s="23"/>
    </row>
    <row r="690">
      <c r="C690" s="23"/>
      <c r="F690" s="23"/>
      <c r="R690" s="23"/>
    </row>
    <row r="691">
      <c r="C691" s="23"/>
      <c r="F691" s="23"/>
      <c r="R691" s="23"/>
    </row>
    <row r="692">
      <c r="C692" s="23"/>
      <c r="F692" s="23"/>
      <c r="R692" s="23"/>
    </row>
    <row r="693">
      <c r="C693" s="23"/>
      <c r="F693" s="23"/>
      <c r="R693" s="23"/>
    </row>
    <row r="694">
      <c r="C694" s="23"/>
      <c r="F694" s="23"/>
      <c r="R694" s="23"/>
    </row>
    <row r="695">
      <c r="C695" s="23"/>
      <c r="F695" s="23"/>
      <c r="R695" s="23"/>
    </row>
    <row r="696">
      <c r="C696" s="23"/>
      <c r="F696" s="23"/>
      <c r="R696" s="23"/>
    </row>
    <row r="697">
      <c r="C697" s="23"/>
      <c r="F697" s="23"/>
      <c r="R697" s="23"/>
    </row>
    <row r="698">
      <c r="C698" s="23"/>
      <c r="F698" s="23"/>
      <c r="R698" s="23"/>
    </row>
    <row r="699">
      <c r="C699" s="23"/>
      <c r="F699" s="23"/>
      <c r="R699" s="23"/>
    </row>
    <row r="700">
      <c r="C700" s="23"/>
      <c r="F700" s="23"/>
      <c r="R700" s="23"/>
    </row>
    <row r="701">
      <c r="C701" s="23"/>
      <c r="F701" s="23"/>
      <c r="R701" s="23"/>
    </row>
    <row r="702">
      <c r="C702" s="23"/>
      <c r="F702" s="23"/>
      <c r="R702" s="23"/>
    </row>
    <row r="703">
      <c r="C703" s="23"/>
      <c r="F703" s="23"/>
      <c r="R703" s="23"/>
    </row>
    <row r="704">
      <c r="C704" s="23"/>
      <c r="F704" s="23"/>
      <c r="R704" s="23"/>
    </row>
    <row r="705">
      <c r="C705" s="23"/>
      <c r="F705" s="23"/>
      <c r="R705" s="23"/>
    </row>
    <row r="706">
      <c r="C706" s="23"/>
      <c r="F706" s="23"/>
      <c r="R706" s="23"/>
    </row>
    <row r="707">
      <c r="C707" s="23"/>
      <c r="F707" s="23"/>
      <c r="R707" s="23"/>
    </row>
    <row r="708">
      <c r="C708" s="23"/>
      <c r="F708" s="23"/>
      <c r="R708" s="23"/>
    </row>
    <row r="709">
      <c r="C709" s="23"/>
      <c r="F709" s="23"/>
      <c r="R709" s="23"/>
    </row>
    <row r="710">
      <c r="C710" s="23"/>
      <c r="F710" s="23"/>
      <c r="R710" s="23"/>
    </row>
    <row r="711">
      <c r="C711" s="23"/>
      <c r="F711" s="23"/>
      <c r="R711" s="23"/>
    </row>
    <row r="712">
      <c r="C712" s="23"/>
      <c r="F712" s="23"/>
      <c r="R712" s="23"/>
    </row>
    <row r="713">
      <c r="C713" s="23"/>
      <c r="F713" s="23"/>
      <c r="R713" s="23"/>
    </row>
    <row r="714">
      <c r="C714" s="23"/>
      <c r="F714" s="23"/>
      <c r="R714" s="23"/>
    </row>
    <row r="715">
      <c r="C715" s="23"/>
      <c r="F715" s="23"/>
      <c r="R715" s="23"/>
    </row>
    <row r="716">
      <c r="C716" s="23"/>
      <c r="F716" s="23"/>
      <c r="R716" s="23"/>
    </row>
    <row r="717">
      <c r="C717" s="23"/>
      <c r="F717" s="23"/>
      <c r="R717" s="23"/>
    </row>
    <row r="718">
      <c r="C718" s="23"/>
      <c r="F718" s="23"/>
      <c r="R718" s="23"/>
    </row>
    <row r="719">
      <c r="C719" s="23"/>
      <c r="F719" s="23"/>
      <c r="R719" s="23"/>
    </row>
    <row r="720">
      <c r="C720" s="23"/>
      <c r="F720" s="23"/>
      <c r="R720" s="23"/>
    </row>
    <row r="721">
      <c r="C721" s="23"/>
      <c r="F721" s="23"/>
      <c r="R721" s="23"/>
    </row>
    <row r="722">
      <c r="C722" s="23"/>
      <c r="F722" s="23"/>
      <c r="R722" s="23"/>
    </row>
    <row r="723">
      <c r="C723" s="23"/>
      <c r="F723" s="23"/>
      <c r="R723" s="23"/>
    </row>
    <row r="724">
      <c r="C724" s="23"/>
      <c r="F724" s="23"/>
      <c r="R724" s="23"/>
    </row>
    <row r="725">
      <c r="C725" s="23"/>
      <c r="F725" s="23"/>
      <c r="R725" s="23"/>
    </row>
    <row r="726">
      <c r="C726" s="23"/>
      <c r="F726" s="23"/>
      <c r="R726" s="23"/>
    </row>
    <row r="727">
      <c r="C727" s="23"/>
      <c r="F727" s="23"/>
      <c r="R727" s="23"/>
    </row>
    <row r="728">
      <c r="C728" s="23"/>
      <c r="F728" s="23"/>
      <c r="R728" s="23"/>
    </row>
    <row r="729">
      <c r="C729" s="23"/>
      <c r="F729" s="23"/>
      <c r="R729" s="23"/>
    </row>
    <row r="730">
      <c r="C730" s="23"/>
      <c r="F730" s="23"/>
      <c r="R730" s="23"/>
    </row>
    <row r="731">
      <c r="C731" s="23"/>
      <c r="F731" s="23"/>
      <c r="R731" s="23"/>
    </row>
    <row r="732">
      <c r="C732" s="23"/>
      <c r="F732" s="23"/>
      <c r="R732" s="23"/>
    </row>
    <row r="733">
      <c r="C733" s="23"/>
      <c r="F733" s="23"/>
      <c r="R733" s="23"/>
    </row>
    <row r="734">
      <c r="C734" s="23"/>
      <c r="F734" s="23"/>
      <c r="R734" s="23"/>
    </row>
    <row r="735">
      <c r="C735" s="23"/>
      <c r="F735" s="23"/>
      <c r="R735" s="23"/>
    </row>
    <row r="736">
      <c r="C736" s="23"/>
      <c r="F736" s="23"/>
      <c r="R736" s="23"/>
    </row>
    <row r="737">
      <c r="C737" s="23"/>
      <c r="F737" s="23"/>
      <c r="R737" s="23"/>
    </row>
    <row r="738">
      <c r="C738" s="23"/>
      <c r="F738" s="23"/>
      <c r="R738" s="23"/>
    </row>
    <row r="739">
      <c r="C739" s="23"/>
      <c r="F739" s="23"/>
      <c r="R739" s="23"/>
    </row>
    <row r="740">
      <c r="C740" s="23"/>
      <c r="F740" s="23"/>
      <c r="R740" s="23"/>
    </row>
    <row r="741">
      <c r="C741" s="23"/>
      <c r="F741" s="23"/>
      <c r="R741" s="23"/>
    </row>
    <row r="742">
      <c r="C742" s="23"/>
      <c r="F742" s="23"/>
      <c r="R742" s="23"/>
    </row>
    <row r="743">
      <c r="C743" s="23"/>
      <c r="F743" s="23"/>
      <c r="R743" s="23"/>
    </row>
    <row r="744">
      <c r="C744" s="23"/>
      <c r="F744" s="23"/>
      <c r="R744" s="23"/>
    </row>
    <row r="745">
      <c r="C745" s="23"/>
      <c r="F745" s="23"/>
      <c r="R745" s="23"/>
    </row>
    <row r="746">
      <c r="C746" s="23"/>
      <c r="F746" s="23"/>
      <c r="R746" s="23"/>
    </row>
    <row r="747">
      <c r="C747" s="23"/>
      <c r="F747" s="23"/>
      <c r="R747" s="23"/>
    </row>
    <row r="748">
      <c r="C748" s="23"/>
      <c r="F748" s="23"/>
      <c r="R748" s="23"/>
    </row>
    <row r="749">
      <c r="C749" s="23"/>
      <c r="F749" s="23"/>
      <c r="R749" s="23"/>
    </row>
    <row r="750">
      <c r="C750" s="23"/>
      <c r="F750" s="23"/>
      <c r="R750" s="23"/>
    </row>
    <row r="751">
      <c r="C751" s="23"/>
      <c r="F751" s="23"/>
      <c r="R751" s="23"/>
    </row>
    <row r="752">
      <c r="C752" s="23"/>
      <c r="F752" s="23"/>
      <c r="R752" s="23"/>
    </row>
    <row r="753">
      <c r="C753" s="23"/>
      <c r="F753" s="23"/>
      <c r="R753" s="23"/>
    </row>
    <row r="754">
      <c r="C754" s="23"/>
      <c r="F754" s="23"/>
      <c r="R754" s="23"/>
    </row>
    <row r="755">
      <c r="C755" s="23"/>
      <c r="F755" s="23"/>
      <c r="R755" s="23"/>
    </row>
    <row r="756">
      <c r="C756" s="23"/>
      <c r="F756" s="23"/>
      <c r="R756" s="23"/>
    </row>
    <row r="757">
      <c r="C757" s="23"/>
      <c r="F757" s="23"/>
      <c r="R757" s="23"/>
    </row>
    <row r="758">
      <c r="C758" s="23"/>
      <c r="F758" s="23"/>
      <c r="R758" s="23"/>
    </row>
    <row r="759">
      <c r="C759" s="23"/>
      <c r="F759" s="23"/>
      <c r="R759" s="23"/>
    </row>
    <row r="760">
      <c r="C760" s="23"/>
      <c r="F760" s="23"/>
      <c r="R760" s="23"/>
    </row>
    <row r="761">
      <c r="C761" s="23"/>
      <c r="F761" s="23"/>
      <c r="R761" s="23"/>
    </row>
    <row r="762">
      <c r="C762" s="23"/>
      <c r="F762" s="23"/>
      <c r="R762" s="23"/>
    </row>
    <row r="763">
      <c r="C763" s="23"/>
      <c r="F763" s="23"/>
      <c r="R763" s="23"/>
    </row>
    <row r="764">
      <c r="C764" s="23"/>
      <c r="F764" s="23"/>
      <c r="R764" s="23"/>
    </row>
    <row r="765">
      <c r="C765" s="23"/>
      <c r="F765" s="23"/>
      <c r="R765" s="23"/>
    </row>
    <row r="766">
      <c r="C766" s="23"/>
      <c r="F766" s="23"/>
      <c r="R766" s="23"/>
    </row>
    <row r="767">
      <c r="C767" s="23"/>
      <c r="F767" s="23"/>
      <c r="R767" s="23"/>
    </row>
    <row r="768">
      <c r="C768" s="23"/>
      <c r="F768" s="23"/>
      <c r="R768" s="23"/>
    </row>
    <row r="769">
      <c r="C769" s="23"/>
      <c r="F769" s="23"/>
      <c r="R769" s="23"/>
    </row>
    <row r="770">
      <c r="C770" s="23"/>
      <c r="F770" s="23"/>
      <c r="R770" s="23"/>
    </row>
    <row r="771">
      <c r="C771" s="23"/>
      <c r="F771" s="23"/>
      <c r="R771" s="23"/>
    </row>
    <row r="772">
      <c r="C772" s="23"/>
      <c r="F772" s="23"/>
      <c r="R772" s="23"/>
    </row>
    <row r="773">
      <c r="C773" s="23"/>
      <c r="F773" s="23"/>
      <c r="R773" s="23"/>
    </row>
    <row r="774">
      <c r="C774" s="23"/>
      <c r="F774" s="23"/>
      <c r="R774" s="23"/>
    </row>
    <row r="775">
      <c r="C775" s="23"/>
      <c r="F775" s="23"/>
      <c r="R775" s="23"/>
    </row>
    <row r="776">
      <c r="C776" s="23"/>
      <c r="F776" s="23"/>
      <c r="R776" s="23"/>
    </row>
    <row r="777">
      <c r="C777" s="23"/>
      <c r="F777" s="23"/>
      <c r="R777" s="23"/>
    </row>
    <row r="778">
      <c r="C778" s="23"/>
      <c r="F778" s="23"/>
      <c r="R778" s="23"/>
    </row>
    <row r="779">
      <c r="C779" s="23"/>
      <c r="F779" s="23"/>
      <c r="R779" s="23"/>
    </row>
    <row r="780">
      <c r="C780" s="23"/>
      <c r="F780" s="23"/>
      <c r="R780" s="23"/>
    </row>
    <row r="781">
      <c r="C781" s="23"/>
      <c r="F781" s="23"/>
      <c r="R781" s="23"/>
    </row>
    <row r="782">
      <c r="C782" s="23"/>
      <c r="F782" s="23"/>
      <c r="R782" s="23"/>
    </row>
    <row r="783">
      <c r="C783" s="23"/>
      <c r="F783" s="23"/>
      <c r="R783" s="23"/>
    </row>
    <row r="784">
      <c r="C784" s="23"/>
      <c r="F784" s="23"/>
      <c r="R784" s="23"/>
    </row>
    <row r="785">
      <c r="C785" s="23"/>
      <c r="F785" s="23"/>
      <c r="R785" s="23"/>
    </row>
    <row r="786">
      <c r="C786" s="23"/>
      <c r="F786" s="23"/>
      <c r="R786" s="23"/>
    </row>
    <row r="787">
      <c r="C787" s="23"/>
      <c r="F787" s="23"/>
      <c r="R787" s="23"/>
    </row>
    <row r="788">
      <c r="C788" s="23"/>
      <c r="F788" s="23"/>
      <c r="R788" s="23"/>
    </row>
    <row r="789">
      <c r="C789" s="23"/>
      <c r="F789" s="23"/>
      <c r="R789" s="23"/>
    </row>
    <row r="790">
      <c r="C790" s="23"/>
      <c r="F790" s="23"/>
      <c r="R790" s="23"/>
    </row>
    <row r="791">
      <c r="C791" s="23"/>
      <c r="F791" s="23"/>
      <c r="R791" s="23"/>
    </row>
    <row r="792">
      <c r="C792" s="23"/>
      <c r="F792" s="23"/>
      <c r="R792" s="23"/>
    </row>
    <row r="793">
      <c r="C793" s="23"/>
      <c r="F793" s="23"/>
      <c r="R793" s="23"/>
    </row>
    <row r="794">
      <c r="C794" s="23"/>
      <c r="F794" s="23"/>
      <c r="R794" s="23"/>
    </row>
    <row r="795">
      <c r="C795" s="23"/>
      <c r="F795" s="23"/>
      <c r="R795" s="23"/>
    </row>
    <row r="796">
      <c r="C796" s="23"/>
      <c r="F796" s="23"/>
      <c r="R796" s="23"/>
    </row>
    <row r="797">
      <c r="C797" s="23"/>
      <c r="F797" s="23"/>
      <c r="R797" s="23"/>
    </row>
    <row r="798">
      <c r="C798" s="23"/>
      <c r="F798" s="23"/>
      <c r="R798" s="23"/>
    </row>
    <row r="799">
      <c r="C799" s="23"/>
      <c r="F799" s="23"/>
      <c r="R799" s="23"/>
    </row>
    <row r="800">
      <c r="C800" s="23"/>
      <c r="F800" s="23"/>
      <c r="R800" s="23"/>
    </row>
    <row r="801">
      <c r="C801" s="23"/>
      <c r="F801" s="23"/>
      <c r="R801" s="23"/>
    </row>
    <row r="802">
      <c r="C802" s="23"/>
      <c r="F802" s="23"/>
      <c r="R802" s="23"/>
    </row>
    <row r="803">
      <c r="C803" s="23"/>
      <c r="F803" s="23"/>
      <c r="R803" s="23"/>
    </row>
    <row r="804">
      <c r="C804" s="23"/>
      <c r="F804" s="23"/>
      <c r="R804" s="23"/>
    </row>
    <row r="805">
      <c r="C805" s="23"/>
      <c r="F805" s="23"/>
      <c r="R805" s="23"/>
    </row>
    <row r="806">
      <c r="C806" s="23"/>
      <c r="F806" s="23"/>
      <c r="R806" s="23"/>
    </row>
    <row r="807">
      <c r="C807" s="23"/>
      <c r="F807" s="23"/>
      <c r="R807" s="23"/>
    </row>
    <row r="808">
      <c r="C808" s="23"/>
      <c r="F808" s="23"/>
      <c r="R808" s="23"/>
    </row>
    <row r="809">
      <c r="C809" s="23"/>
      <c r="F809" s="23"/>
      <c r="R809" s="23"/>
    </row>
    <row r="810">
      <c r="C810" s="23"/>
      <c r="F810" s="23"/>
      <c r="R810" s="23"/>
    </row>
    <row r="811">
      <c r="C811" s="23"/>
      <c r="F811" s="23"/>
      <c r="R811" s="23"/>
    </row>
    <row r="812">
      <c r="C812" s="23"/>
      <c r="F812" s="23"/>
      <c r="R812" s="23"/>
    </row>
    <row r="813">
      <c r="C813" s="23"/>
      <c r="F813" s="23"/>
      <c r="R813" s="23"/>
    </row>
    <row r="814">
      <c r="C814" s="23"/>
      <c r="F814" s="23"/>
      <c r="R814" s="23"/>
    </row>
    <row r="815">
      <c r="C815" s="23"/>
      <c r="F815" s="23"/>
      <c r="R815" s="23"/>
    </row>
    <row r="816">
      <c r="C816" s="23"/>
      <c r="F816" s="23"/>
      <c r="R816" s="23"/>
    </row>
    <row r="817">
      <c r="C817" s="23"/>
      <c r="F817" s="23"/>
      <c r="R817" s="23"/>
    </row>
    <row r="818">
      <c r="C818" s="23"/>
      <c r="F818" s="23"/>
      <c r="R818" s="23"/>
    </row>
    <row r="819">
      <c r="C819" s="23"/>
      <c r="F819" s="23"/>
      <c r="R819" s="23"/>
    </row>
    <row r="820">
      <c r="C820" s="23"/>
      <c r="F820" s="23"/>
      <c r="R820" s="23"/>
    </row>
    <row r="821">
      <c r="C821" s="23"/>
      <c r="F821" s="23"/>
      <c r="R821" s="23"/>
    </row>
    <row r="822">
      <c r="C822" s="23"/>
      <c r="F822" s="23"/>
      <c r="R822" s="23"/>
    </row>
    <row r="823">
      <c r="C823" s="23"/>
      <c r="F823" s="23"/>
      <c r="R823" s="23"/>
    </row>
    <row r="824">
      <c r="C824" s="23"/>
      <c r="F824" s="23"/>
      <c r="R824" s="23"/>
    </row>
    <row r="825">
      <c r="C825" s="23"/>
      <c r="F825" s="23"/>
      <c r="R825" s="23"/>
    </row>
    <row r="826">
      <c r="C826" s="23"/>
      <c r="F826" s="23"/>
      <c r="R826" s="23"/>
    </row>
    <row r="827">
      <c r="C827" s="23"/>
      <c r="F827" s="23"/>
      <c r="R827" s="23"/>
    </row>
    <row r="828">
      <c r="C828" s="23"/>
      <c r="F828" s="23"/>
      <c r="R828" s="23"/>
    </row>
    <row r="829">
      <c r="C829" s="23"/>
      <c r="F829" s="23"/>
      <c r="R829" s="23"/>
    </row>
    <row r="830">
      <c r="C830" s="23"/>
      <c r="F830" s="23"/>
      <c r="R830" s="23"/>
    </row>
    <row r="831">
      <c r="C831" s="23"/>
      <c r="F831" s="23"/>
      <c r="R831" s="23"/>
    </row>
    <row r="832">
      <c r="C832" s="23"/>
      <c r="F832" s="23"/>
      <c r="R832" s="23"/>
    </row>
    <row r="833">
      <c r="C833" s="23"/>
      <c r="F833" s="23"/>
      <c r="R833" s="23"/>
    </row>
    <row r="834">
      <c r="C834" s="23"/>
      <c r="F834" s="23"/>
      <c r="R834" s="23"/>
    </row>
    <row r="835">
      <c r="C835" s="23"/>
      <c r="F835" s="23"/>
      <c r="R835" s="23"/>
    </row>
    <row r="836">
      <c r="C836" s="23"/>
      <c r="F836" s="23"/>
      <c r="R836" s="23"/>
    </row>
    <row r="837">
      <c r="C837" s="23"/>
      <c r="F837" s="23"/>
      <c r="R837" s="23"/>
    </row>
    <row r="838">
      <c r="C838" s="23"/>
      <c r="F838" s="23"/>
      <c r="R838" s="23"/>
    </row>
    <row r="839">
      <c r="C839" s="23"/>
      <c r="F839" s="23"/>
      <c r="R839" s="23"/>
    </row>
    <row r="840">
      <c r="C840" s="23"/>
      <c r="F840" s="23"/>
      <c r="R840" s="23"/>
    </row>
    <row r="841">
      <c r="C841" s="23"/>
      <c r="F841" s="23"/>
      <c r="R841" s="23"/>
    </row>
    <row r="842">
      <c r="C842" s="23"/>
      <c r="F842" s="23"/>
      <c r="R842" s="23"/>
    </row>
    <row r="843">
      <c r="C843" s="23"/>
      <c r="F843" s="23"/>
      <c r="R843" s="23"/>
    </row>
    <row r="844">
      <c r="C844" s="23"/>
      <c r="F844" s="23"/>
      <c r="R844" s="23"/>
    </row>
    <row r="845">
      <c r="C845" s="23"/>
      <c r="F845" s="23"/>
      <c r="R845" s="23"/>
    </row>
    <row r="846">
      <c r="C846" s="23"/>
      <c r="F846" s="23"/>
      <c r="R846" s="23"/>
    </row>
    <row r="847">
      <c r="C847" s="23"/>
      <c r="F847" s="23"/>
      <c r="R847" s="23"/>
    </row>
    <row r="848">
      <c r="C848" s="23"/>
      <c r="F848" s="23"/>
      <c r="R848" s="23"/>
    </row>
    <row r="849">
      <c r="C849" s="23"/>
      <c r="F849" s="23"/>
      <c r="R849" s="23"/>
    </row>
    <row r="850">
      <c r="C850" s="23"/>
      <c r="F850" s="23"/>
      <c r="R850" s="23"/>
    </row>
    <row r="851">
      <c r="C851" s="23"/>
      <c r="F851" s="23"/>
      <c r="R851" s="23"/>
    </row>
    <row r="852">
      <c r="C852" s="23"/>
      <c r="F852" s="23"/>
      <c r="R852" s="23"/>
    </row>
    <row r="853">
      <c r="C853" s="23"/>
      <c r="F853" s="23"/>
      <c r="R853" s="23"/>
    </row>
    <row r="854">
      <c r="C854" s="23"/>
      <c r="F854" s="23"/>
      <c r="R854" s="23"/>
    </row>
    <row r="855">
      <c r="C855" s="23"/>
      <c r="F855" s="23"/>
      <c r="R855" s="23"/>
    </row>
    <row r="856">
      <c r="C856" s="23"/>
      <c r="F856" s="23"/>
      <c r="R856" s="23"/>
    </row>
    <row r="857">
      <c r="C857" s="23"/>
      <c r="F857" s="23"/>
      <c r="R857" s="23"/>
    </row>
    <row r="858">
      <c r="C858" s="23"/>
      <c r="F858" s="23"/>
      <c r="R858" s="23"/>
    </row>
    <row r="859">
      <c r="C859" s="23"/>
      <c r="F859" s="23"/>
      <c r="R859" s="23"/>
    </row>
    <row r="860">
      <c r="C860" s="23"/>
      <c r="F860" s="23"/>
      <c r="R860" s="23"/>
    </row>
    <row r="861">
      <c r="C861" s="23"/>
      <c r="F861" s="23"/>
      <c r="R861" s="23"/>
    </row>
    <row r="862">
      <c r="C862" s="23"/>
      <c r="F862" s="23"/>
      <c r="R862" s="23"/>
    </row>
    <row r="863">
      <c r="C863" s="23"/>
      <c r="F863" s="23"/>
      <c r="R863" s="23"/>
    </row>
    <row r="864">
      <c r="C864" s="23"/>
      <c r="F864" s="23"/>
      <c r="R864" s="23"/>
    </row>
    <row r="865">
      <c r="C865" s="23"/>
      <c r="F865" s="23"/>
      <c r="R865" s="23"/>
    </row>
    <row r="866">
      <c r="C866" s="23"/>
      <c r="F866" s="23"/>
      <c r="R866" s="23"/>
    </row>
    <row r="867">
      <c r="C867" s="23"/>
      <c r="F867" s="23"/>
      <c r="R867" s="23"/>
    </row>
    <row r="868">
      <c r="C868" s="23"/>
      <c r="F868" s="23"/>
      <c r="R868" s="23"/>
    </row>
    <row r="869">
      <c r="C869" s="23"/>
      <c r="F869" s="23"/>
      <c r="R869" s="23"/>
    </row>
    <row r="870">
      <c r="C870" s="23"/>
      <c r="F870" s="23"/>
      <c r="R870" s="23"/>
    </row>
    <row r="871">
      <c r="C871" s="23"/>
      <c r="F871" s="23"/>
      <c r="R871" s="23"/>
    </row>
    <row r="872">
      <c r="C872" s="23"/>
      <c r="F872" s="23"/>
      <c r="R872" s="23"/>
    </row>
    <row r="873">
      <c r="C873" s="23"/>
      <c r="F873" s="23"/>
      <c r="R873" s="23"/>
    </row>
    <row r="874">
      <c r="C874" s="23"/>
      <c r="F874" s="23"/>
      <c r="R874" s="23"/>
    </row>
    <row r="875">
      <c r="C875" s="23"/>
      <c r="F875" s="23"/>
      <c r="R875" s="23"/>
    </row>
    <row r="876">
      <c r="C876" s="23"/>
      <c r="F876" s="23"/>
      <c r="R876" s="23"/>
    </row>
    <row r="877">
      <c r="C877" s="23"/>
      <c r="F877" s="23"/>
      <c r="R877" s="23"/>
    </row>
    <row r="878">
      <c r="C878" s="23"/>
      <c r="F878" s="23"/>
      <c r="R878" s="23"/>
    </row>
    <row r="879">
      <c r="C879" s="23"/>
      <c r="F879" s="23"/>
      <c r="R879" s="23"/>
    </row>
    <row r="880">
      <c r="C880" s="23"/>
      <c r="F880" s="23"/>
      <c r="R880" s="23"/>
    </row>
    <row r="881">
      <c r="C881" s="23"/>
      <c r="F881" s="23"/>
      <c r="R881" s="23"/>
    </row>
    <row r="882">
      <c r="C882" s="23"/>
      <c r="F882" s="23"/>
      <c r="R882" s="23"/>
    </row>
    <row r="883">
      <c r="C883" s="23"/>
      <c r="F883" s="23"/>
      <c r="R883" s="23"/>
    </row>
    <row r="884">
      <c r="C884" s="23"/>
      <c r="F884" s="23"/>
      <c r="R884" s="23"/>
    </row>
    <row r="885">
      <c r="C885" s="23"/>
      <c r="F885" s="23"/>
      <c r="R885" s="23"/>
    </row>
    <row r="886">
      <c r="C886" s="23"/>
      <c r="F886" s="23"/>
      <c r="R886" s="23"/>
    </row>
    <row r="887">
      <c r="C887" s="23"/>
      <c r="F887" s="23"/>
      <c r="R887" s="23"/>
    </row>
    <row r="888">
      <c r="C888" s="23"/>
      <c r="F888" s="23"/>
      <c r="R888" s="23"/>
    </row>
    <row r="889">
      <c r="C889" s="23"/>
      <c r="F889" s="23"/>
      <c r="R889" s="23"/>
    </row>
    <row r="890">
      <c r="C890" s="23"/>
      <c r="F890" s="23"/>
      <c r="R890" s="23"/>
    </row>
    <row r="891">
      <c r="C891" s="23"/>
      <c r="F891" s="23"/>
      <c r="R891" s="23"/>
    </row>
    <row r="892">
      <c r="C892" s="23"/>
      <c r="F892" s="23"/>
      <c r="R892" s="23"/>
    </row>
    <row r="893">
      <c r="C893" s="23"/>
      <c r="F893" s="23"/>
      <c r="R893" s="23"/>
    </row>
    <row r="894">
      <c r="C894" s="23"/>
      <c r="F894" s="23"/>
      <c r="R894" s="23"/>
    </row>
    <row r="895">
      <c r="C895" s="23"/>
      <c r="F895" s="23"/>
      <c r="R895" s="23"/>
    </row>
    <row r="896">
      <c r="C896" s="23"/>
      <c r="F896" s="23"/>
      <c r="R896" s="23"/>
    </row>
    <row r="897">
      <c r="C897" s="23"/>
      <c r="F897" s="23"/>
      <c r="R897" s="23"/>
    </row>
    <row r="898">
      <c r="C898" s="23"/>
      <c r="F898" s="23"/>
      <c r="R898" s="23"/>
    </row>
    <row r="899">
      <c r="C899" s="23"/>
      <c r="F899" s="23"/>
      <c r="R899" s="23"/>
    </row>
    <row r="900">
      <c r="C900" s="23"/>
      <c r="F900" s="23"/>
      <c r="R900" s="23"/>
    </row>
    <row r="901">
      <c r="C901" s="23"/>
      <c r="F901" s="23"/>
      <c r="R901" s="23"/>
    </row>
    <row r="902">
      <c r="C902" s="23"/>
      <c r="F902" s="23"/>
      <c r="R902" s="23"/>
    </row>
    <row r="903">
      <c r="C903" s="23"/>
      <c r="F903" s="23"/>
      <c r="R903" s="23"/>
    </row>
    <row r="904">
      <c r="C904" s="23"/>
      <c r="F904" s="23"/>
      <c r="R904" s="23"/>
    </row>
    <row r="905">
      <c r="C905" s="23"/>
      <c r="F905" s="23"/>
      <c r="R905" s="23"/>
    </row>
    <row r="906">
      <c r="C906" s="23"/>
      <c r="F906" s="23"/>
      <c r="R906" s="23"/>
    </row>
    <row r="907">
      <c r="C907" s="23"/>
      <c r="F907" s="23"/>
      <c r="R907" s="23"/>
    </row>
    <row r="908">
      <c r="C908" s="23"/>
      <c r="F908" s="23"/>
      <c r="R908" s="23"/>
    </row>
    <row r="909">
      <c r="C909" s="23"/>
      <c r="F909" s="23"/>
      <c r="R909" s="23"/>
    </row>
    <row r="910">
      <c r="C910" s="23"/>
      <c r="F910" s="23"/>
      <c r="R910" s="23"/>
    </row>
    <row r="911">
      <c r="C911" s="23"/>
      <c r="F911" s="23"/>
      <c r="R911" s="23"/>
    </row>
    <row r="912">
      <c r="C912" s="23"/>
      <c r="F912" s="23"/>
      <c r="R912" s="23"/>
    </row>
    <row r="913">
      <c r="C913" s="23"/>
      <c r="F913" s="23"/>
      <c r="R913" s="23"/>
    </row>
    <row r="914">
      <c r="C914" s="23"/>
      <c r="F914" s="23"/>
      <c r="R914" s="23"/>
    </row>
    <row r="915">
      <c r="C915" s="23"/>
      <c r="F915" s="23"/>
      <c r="R915" s="23"/>
    </row>
    <row r="916">
      <c r="C916" s="23"/>
      <c r="F916" s="23"/>
      <c r="R916" s="23"/>
    </row>
    <row r="917">
      <c r="C917" s="23"/>
      <c r="F917" s="23"/>
      <c r="R917" s="23"/>
    </row>
    <row r="918">
      <c r="C918" s="23"/>
      <c r="F918" s="23"/>
      <c r="R918" s="23"/>
    </row>
    <row r="919">
      <c r="C919" s="23"/>
      <c r="F919" s="23"/>
      <c r="R919" s="23"/>
    </row>
    <row r="920">
      <c r="C920" s="23"/>
      <c r="F920" s="23"/>
      <c r="R920" s="23"/>
    </row>
    <row r="921">
      <c r="C921" s="23"/>
      <c r="F921" s="23"/>
      <c r="R921" s="23"/>
    </row>
    <row r="922">
      <c r="C922" s="23"/>
      <c r="F922" s="23"/>
      <c r="R922" s="23"/>
    </row>
    <row r="923">
      <c r="C923" s="23"/>
      <c r="F923" s="23"/>
      <c r="R923" s="23"/>
    </row>
    <row r="924">
      <c r="C924" s="23"/>
      <c r="F924" s="23"/>
      <c r="R924" s="23"/>
    </row>
    <row r="925">
      <c r="C925" s="23"/>
      <c r="F925" s="23"/>
      <c r="R925" s="23"/>
    </row>
    <row r="926">
      <c r="C926" s="23"/>
      <c r="F926" s="23"/>
      <c r="R926" s="23"/>
    </row>
    <row r="927">
      <c r="C927" s="23"/>
      <c r="F927" s="23"/>
      <c r="R927" s="23"/>
    </row>
    <row r="928">
      <c r="C928" s="23"/>
      <c r="F928" s="23"/>
      <c r="R928" s="23"/>
    </row>
    <row r="929">
      <c r="C929" s="23"/>
      <c r="F929" s="23"/>
      <c r="R929" s="23"/>
    </row>
    <row r="930">
      <c r="C930" s="23"/>
      <c r="F930" s="23"/>
      <c r="R930" s="23"/>
    </row>
    <row r="931">
      <c r="C931" s="23"/>
      <c r="F931" s="23"/>
      <c r="R931" s="23"/>
    </row>
    <row r="932">
      <c r="C932" s="23"/>
      <c r="F932" s="23"/>
      <c r="R932" s="23"/>
    </row>
    <row r="933">
      <c r="C933" s="23"/>
      <c r="F933" s="23"/>
      <c r="R933" s="23"/>
    </row>
    <row r="934">
      <c r="C934" s="23"/>
      <c r="F934" s="23"/>
      <c r="R934" s="23"/>
    </row>
    <row r="935">
      <c r="C935" s="23"/>
      <c r="F935" s="23"/>
      <c r="R935" s="23"/>
    </row>
    <row r="936">
      <c r="C936" s="23"/>
      <c r="F936" s="23"/>
      <c r="R936" s="23"/>
    </row>
    <row r="937">
      <c r="C937" s="23"/>
      <c r="F937" s="23"/>
      <c r="R937" s="23"/>
    </row>
    <row r="938">
      <c r="C938" s="23"/>
      <c r="F938" s="23"/>
      <c r="R938" s="23"/>
    </row>
    <row r="939">
      <c r="C939" s="23"/>
      <c r="F939" s="23"/>
      <c r="R939" s="23"/>
    </row>
    <row r="940">
      <c r="C940" s="23"/>
      <c r="F940" s="23"/>
      <c r="R940" s="23"/>
    </row>
    <row r="941">
      <c r="C941" s="23"/>
      <c r="F941" s="23"/>
      <c r="R941" s="23"/>
    </row>
    <row r="942">
      <c r="C942" s="23"/>
      <c r="F942" s="23"/>
      <c r="R942" s="23"/>
    </row>
    <row r="943">
      <c r="C943" s="23"/>
      <c r="F943" s="23"/>
      <c r="R943" s="23"/>
    </row>
    <row r="944">
      <c r="C944" s="23"/>
      <c r="F944" s="23"/>
      <c r="R944" s="23"/>
    </row>
    <row r="945">
      <c r="C945" s="23"/>
      <c r="F945" s="23"/>
      <c r="R945" s="23"/>
    </row>
    <row r="946">
      <c r="C946" s="23"/>
      <c r="F946" s="23"/>
      <c r="R946" s="23"/>
    </row>
    <row r="947">
      <c r="C947" s="23"/>
      <c r="F947" s="23"/>
      <c r="R947" s="23"/>
    </row>
    <row r="948">
      <c r="C948" s="23"/>
      <c r="F948" s="23"/>
      <c r="R948" s="23"/>
    </row>
    <row r="949">
      <c r="C949" s="23"/>
      <c r="F949" s="23"/>
      <c r="R949" s="23"/>
    </row>
    <row r="950">
      <c r="C950" s="23"/>
      <c r="F950" s="23"/>
      <c r="R950" s="23"/>
    </row>
    <row r="951">
      <c r="C951" s="23"/>
      <c r="F951" s="23"/>
      <c r="R951" s="23"/>
    </row>
    <row r="952">
      <c r="C952" s="23"/>
      <c r="F952" s="23"/>
      <c r="R952" s="23"/>
    </row>
    <row r="953">
      <c r="C953" s="23"/>
      <c r="F953" s="23"/>
      <c r="R953" s="23"/>
    </row>
    <row r="954">
      <c r="C954" s="23"/>
      <c r="F954" s="23"/>
      <c r="R954" s="23"/>
    </row>
    <row r="955">
      <c r="C955" s="23"/>
      <c r="F955" s="23"/>
      <c r="R955" s="23"/>
    </row>
    <row r="956">
      <c r="C956" s="23"/>
      <c r="F956" s="23"/>
      <c r="R956" s="23"/>
    </row>
    <row r="957">
      <c r="C957" s="23"/>
      <c r="F957" s="23"/>
      <c r="R957" s="23"/>
    </row>
    <row r="958">
      <c r="C958" s="23"/>
      <c r="F958" s="23"/>
      <c r="R958" s="23"/>
    </row>
    <row r="959">
      <c r="C959" s="23"/>
      <c r="F959" s="23"/>
      <c r="R959" s="23"/>
    </row>
    <row r="960">
      <c r="C960" s="23"/>
      <c r="F960" s="23"/>
      <c r="R960" s="23"/>
    </row>
    <row r="961">
      <c r="C961" s="23"/>
      <c r="F961" s="23"/>
      <c r="R961" s="23"/>
    </row>
    <row r="962">
      <c r="C962" s="23"/>
      <c r="F962" s="23"/>
      <c r="R962" s="23"/>
    </row>
    <row r="963">
      <c r="C963" s="23"/>
      <c r="F963" s="23"/>
      <c r="R963" s="23"/>
    </row>
    <row r="964">
      <c r="C964" s="23"/>
      <c r="F964" s="23"/>
      <c r="R964" s="23"/>
    </row>
    <row r="965">
      <c r="C965" s="23"/>
      <c r="F965" s="23"/>
      <c r="R965" s="23"/>
    </row>
    <row r="966">
      <c r="C966" s="23"/>
      <c r="F966" s="23"/>
      <c r="R966" s="23"/>
    </row>
    <row r="967">
      <c r="C967" s="23"/>
      <c r="F967" s="23"/>
      <c r="R967" s="23"/>
    </row>
    <row r="968">
      <c r="C968" s="23"/>
      <c r="F968" s="23"/>
      <c r="R968" s="23"/>
    </row>
    <row r="969">
      <c r="C969" s="23"/>
      <c r="F969" s="23"/>
      <c r="R969" s="23"/>
    </row>
    <row r="970">
      <c r="C970" s="23"/>
      <c r="F970" s="23"/>
      <c r="R970" s="23"/>
    </row>
    <row r="971">
      <c r="C971" s="23"/>
      <c r="F971" s="23"/>
      <c r="R971" s="23"/>
    </row>
    <row r="972">
      <c r="C972" s="23"/>
      <c r="F972" s="23"/>
      <c r="R972" s="23"/>
    </row>
    <row r="973">
      <c r="C973" s="23"/>
      <c r="F973" s="23"/>
      <c r="R973" s="23"/>
    </row>
    <row r="974">
      <c r="C974" s="23"/>
      <c r="F974" s="23"/>
      <c r="R974" s="23"/>
    </row>
    <row r="975">
      <c r="C975" s="23"/>
      <c r="F975" s="23"/>
      <c r="R975" s="23"/>
    </row>
    <row r="976">
      <c r="C976" s="23"/>
      <c r="F976" s="23"/>
      <c r="R976" s="23"/>
    </row>
    <row r="977">
      <c r="C977" s="23"/>
      <c r="F977" s="23"/>
      <c r="R977" s="23"/>
    </row>
    <row r="978">
      <c r="C978" s="23"/>
      <c r="F978" s="23"/>
      <c r="R978" s="23"/>
    </row>
    <row r="979">
      <c r="C979" s="23"/>
      <c r="F979" s="23"/>
      <c r="R979" s="23"/>
    </row>
    <row r="980">
      <c r="C980" s="23"/>
      <c r="F980" s="23"/>
      <c r="R980" s="23"/>
    </row>
    <row r="981">
      <c r="C981" s="23"/>
      <c r="F981" s="23"/>
      <c r="R981" s="23"/>
    </row>
    <row r="982">
      <c r="C982" s="23"/>
      <c r="F982" s="23"/>
      <c r="R982" s="23"/>
    </row>
    <row r="983">
      <c r="C983" s="23"/>
      <c r="F983" s="23"/>
      <c r="R983" s="23"/>
    </row>
    <row r="984">
      <c r="C984" s="23"/>
      <c r="F984" s="23"/>
      <c r="R984" s="23"/>
    </row>
    <row r="985">
      <c r="C985" s="23"/>
      <c r="F985" s="23"/>
      <c r="R985" s="23"/>
    </row>
    <row r="986">
      <c r="C986" s="23"/>
      <c r="F986" s="23"/>
      <c r="R986" s="23"/>
    </row>
    <row r="987">
      <c r="C987" s="23"/>
      <c r="F987" s="23"/>
      <c r="R987" s="23"/>
    </row>
    <row r="988">
      <c r="C988" s="23"/>
      <c r="F988" s="23"/>
      <c r="R988" s="23"/>
    </row>
    <row r="989">
      <c r="C989" s="23"/>
      <c r="F989" s="23"/>
      <c r="R989" s="23"/>
    </row>
    <row r="990">
      <c r="C990" s="23"/>
      <c r="F990" s="23"/>
      <c r="R990" s="23"/>
    </row>
    <row r="991">
      <c r="C991" s="23"/>
      <c r="F991" s="23"/>
      <c r="R991" s="23"/>
    </row>
    <row r="992">
      <c r="C992" s="23"/>
      <c r="F992" s="23"/>
      <c r="R992" s="23"/>
    </row>
    <row r="993">
      <c r="C993" s="23"/>
      <c r="F993" s="23"/>
      <c r="R993" s="23"/>
    </row>
    <row r="994">
      <c r="C994" s="23"/>
      <c r="F994" s="23"/>
      <c r="R994" s="23"/>
    </row>
    <row r="995">
      <c r="C995" s="23"/>
      <c r="F995" s="23"/>
      <c r="R995" s="23"/>
    </row>
    <row r="996">
      <c r="C996" s="23"/>
      <c r="F996" s="23"/>
      <c r="R996" s="23"/>
    </row>
    <row r="997">
      <c r="C997" s="23"/>
      <c r="F997" s="23"/>
      <c r="R997" s="23"/>
    </row>
    <row r="998">
      <c r="C998" s="23"/>
      <c r="F998" s="23"/>
      <c r="R998" s="23"/>
    </row>
    <row r="999">
      <c r="C999" s="23"/>
      <c r="F999" s="23"/>
      <c r="R999" s="23"/>
    </row>
    <row r="1000">
      <c r="C1000" s="23"/>
      <c r="F1000" s="23"/>
      <c r="R1000" s="23"/>
    </row>
  </sheetData>
  <mergeCells count="2">
    <mergeCell ref="B1:J1"/>
    <mergeCell ref="K1:R1"/>
  </mergeCells>
  <dataValidations>
    <dataValidation type="list" allowBlank="1" sqref="I3:I38">
      <formula1>"non renseigné,public,privé,HIA,ESPIC"</formula1>
    </dataValidation>
    <dataValidation type="list" allowBlank="1" sqref="J3:J38">
      <formula1>"non renseigné,CHU/CHR,siège de SAMU,siège de SMUR,autre"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1.0"/>
  </cols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3205</v>
      </c>
      <c r="C3" s="16" t="s">
        <v>3206</v>
      </c>
      <c r="D3" s="4" t="s">
        <v>3207</v>
      </c>
      <c r="E3" s="4" t="s">
        <v>3208</v>
      </c>
      <c r="F3" s="16" t="s">
        <v>3209</v>
      </c>
      <c r="G3" s="4" t="s">
        <v>3210</v>
      </c>
      <c r="H3" s="4" t="s">
        <v>56</v>
      </c>
      <c r="I3" s="17" t="s">
        <v>104</v>
      </c>
      <c r="J3" s="4" t="s">
        <v>104</v>
      </c>
      <c r="K3" s="4" t="s">
        <v>3227</v>
      </c>
      <c r="L3" s="4">
        <v>49.145986</v>
      </c>
      <c r="M3" s="4">
        <v>0.232418</v>
      </c>
      <c r="N3" s="4" t="s">
        <v>3229</v>
      </c>
      <c r="O3" s="4">
        <v>0.82</v>
      </c>
      <c r="P3" s="4" t="s">
        <v>61</v>
      </c>
      <c r="Q3" s="4" t="s">
        <v>3231</v>
      </c>
      <c r="R3" s="16" t="s">
        <v>3232</v>
      </c>
    </row>
    <row r="4">
      <c r="B4" s="4" t="s">
        <v>3205</v>
      </c>
      <c r="C4" s="16" t="s">
        <v>3206</v>
      </c>
      <c r="D4" s="4" t="s">
        <v>3207</v>
      </c>
      <c r="E4" s="4" t="s">
        <v>3208</v>
      </c>
      <c r="F4" s="16" t="s">
        <v>3209</v>
      </c>
      <c r="G4" s="4" t="s">
        <v>3210</v>
      </c>
      <c r="H4" s="4" t="s">
        <v>96</v>
      </c>
      <c r="I4" s="17" t="s">
        <v>104</v>
      </c>
      <c r="J4" s="4" t="s">
        <v>104</v>
      </c>
      <c r="K4" s="4" t="s">
        <v>3227</v>
      </c>
      <c r="L4" s="4">
        <v>49.145986</v>
      </c>
      <c r="M4" s="4">
        <v>0.232418</v>
      </c>
      <c r="N4" s="4" t="s">
        <v>3229</v>
      </c>
      <c r="O4" s="4">
        <v>0.82</v>
      </c>
      <c r="P4" s="4" t="s">
        <v>61</v>
      </c>
      <c r="Q4" s="4" t="s">
        <v>3231</v>
      </c>
      <c r="R4" s="16" t="s">
        <v>3232</v>
      </c>
    </row>
    <row r="5">
      <c r="B5" s="4" t="s">
        <v>3241</v>
      </c>
      <c r="C5" s="16" t="s">
        <v>3242</v>
      </c>
      <c r="D5" s="4" t="s">
        <v>3244</v>
      </c>
      <c r="F5" s="16" t="s">
        <v>3245</v>
      </c>
      <c r="G5" s="4" t="s">
        <v>3246</v>
      </c>
      <c r="H5" s="4" t="s">
        <v>69</v>
      </c>
      <c r="I5" s="17" t="s">
        <v>104</v>
      </c>
      <c r="J5" s="4" t="s">
        <v>104</v>
      </c>
      <c r="K5" s="4" t="s">
        <v>3247</v>
      </c>
      <c r="L5" s="4">
        <v>49.019054</v>
      </c>
      <c r="M5" s="4">
        <v>-0.632519</v>
      </c>
      <c r="N5" s="4" t="s">
        <v>3248</v>
      </c>
      <c r="O5" s="4">
        <v>0.54</v>
      </c>
      <c r="P5" s="4" t="s">
        <v>61</v>
      </c>
      <c r="Q5" s="4" t="s">
        <v>3231</v>
      </c>
      <c r="R5" s="16" t="s">
        <v>3249</v>
      </c>
    </row>
    <row r="6">
      <c r="B6" s="4" t="s">
        <v>3250</v>
      </c>
      <c r="C6" s="16" t="s">
        <v>3251</v>
      </c>
      <c r="D6" s="4" t="s">
        <v>3252</v>
      </c>
      <c r="F6" s="16" t="s">
        <v>3253</v>
      </c>
      <c r="G6" s="4" t="s">
        <v>3254</v>
      </c>
      <c r="H6" s="4" t="s">
        <v>69</v>
      </c>
      <c r="I6" s="17" t="s">
        <v>104</v>
      </c>
      <c r="J6" s="4" t="s">
        <v>104</v>
      </c>
      <c r="K6" s="4" t="s">
        <v>3259</v>
      </c>
      <c r="L6" s="4">
        <v>48.891391</v>
      </c>
      <c r="M6" s="4">
        <v>-0.205705</v>
      </c>
      <c r="N6" s="4" t="s">
        <v>3261</v>
      </c>
      <c r="O6" s="4">
        <v>0.92</v>
      </c>
      <c r="P6" s="4" t="s">
        <v>233</v>
      </c>
      <c r="Q6" s="4" t="s">
        <v>3231</v>
      </c>
      <c r="R6" s="16" t="s">
        <v>3262</v>
      </c>
    </row>
    <row r="7">
      <c r="B7" s="4" t="s">
        <v>3263</v>
      </c>
      <c r="C7" s="16" t="s">
        <v>3264</v>
      </c>
      <c r="D7" s="4" t="s">
        <v>3266</v>
      </c>
      <c r="E7" s="4" t="s">
        <v>3267</v>
      </c>
      <c r="F7" s="16" t="s">
        <v>3268</v>
      </c>
      <c r="G7" s="4" t="s">
        <v>3270</v>
      </c>
      <c r="H7" s="4" t="s">
        <v>69</v>
      </c>
      <c r="I7" s="17" t="s">
        <v>104</v>
      </c>
      <c r="J7" s="4" t="s">
        <v>104</v>
      </c>
      <c r="K7" s="4" t="s">
        <v>3273</v>
      </c>
      <c r="L7" s="4">
        <v>48.837267</v>
      </c>
      <c r="M7" s="4">
        <v>-0.88551</v>
      </c>
      <c r="N7" s="4" t="s">
        <v>3277</v>
      </c>
      <c r="O7" s="4">
        <v>0.81</v>
      </c>
      <c r="P7" s="4" t="s">
        <v>61</v>
      </c>
      <c r="Q7" s="4" t="s">
        <v>3231</v>
      </c>
      <c r="R7" s="16" t="s">
        <v>3280</v>
      </c>
    </row>
    <row r="8">
      <c r="B8" s="4" t="s">
        <v>3281</v>
      </c>
      <c r="C8" s="16" t="s">
        <v>3282</v>
      </c>
      <c r="D8" s="4" t="s">
        <v>3283</v>
      </c>
      <c r="F8" s="16" t="s">
        <v>3284</v>
      </c>
      <c r="G8" s="4" t="s">
        <v>3285</v>
      </c>
      <c r="H8" s="4" t="s">
        <v>56</v>
      </c>
      <c r="I8" s="17" t="s">
        <v>104</v>
      </c>
      <c r="J8" s="4" t="s">
        <v>104</v>
      </c>
      <c r="K8" s="4" t="s">
        <v>3287</v>
      </c>
      <c r="L8" s="4">
        <v>49.200212</v>
      </c>
      <c r="M8" s="4">
        <v>-0.36069</v>
      </c>
      <c r="N8" s="4" t="s">
        <v>3289</v>
      </c>
      <c r="O8" s="4">
        <v>0.66</v>
      </c>
      <c r="P8" s="4" t="s">
        <v>233</v>
      </c>
      <c r="Q8" s="4" t="s">
        <v>3231</v>
      </c>
      <c r="R8" s="16" t="s">
        <v>3291</v>
      </c>
    </row>
    <row r="9">
      <c r="B9" s="4" t="s">
        <v>3281</v>
      </c>
      <c r="C9" s="16" t="s">
        <v>3282</v>
      </c>
      <c r="D9" s="4" t="s">
        <v>3283</v>
      </c>
      <c r="F9" s="16" t="s">
        <v>3284</v>
      </c>
      <c r="G9" s="4" t="s">
        <v>3285</v>
      </c>
      <c r="H9" s="4" t="s">
        <v>96</v>
      </c>
      <c r="I9" s="17" t="s">
        <v>104</v>
      </c>
      <c r="J9" s="4" t="s">
        <v>104</v>
      </c>
      <c r="K9" s="4" t="s">
        <v>3287</v>
      </c>
      <c r="L9" s="4">
        <v>49.200212</v>
      </c>
      <c r="M9" s="4">
        <v>-0.36069</v>
      </c>
      <c r="N9" s="4" t="s">
        <v>3289</v>
      </c>
      <c r="O9" s="4">
        <v>0.66</v>
      </c>
      <c r="P9" s="4" t="s">
        <v>233</v>
      </c>
      <c r="Q9" s="4" t="s">
        <v>3231</v>
      </c>
      <c r="R9" s="16" t="s">
        <v>3291</v>
      </c>
    </row>
    <row r="10">
      <c r="B10" s="4" t="s">
        <v>3300</v>
      </c>
      <c r="C10" s="16" t="s">
        <v>3301</v>
      </c>
      <c r="D10" s="4" t="s">
        <v>3303</v>
      </c>
      <c r="E10" s="4" t="s">
        <v>3305</v>
      </c>
      <c r="F10" s="16" t="s">
        <v>3307</v>
      </c>
      <c r="G10" s="4" t="s">
        <v>3309</v>
      </c>
      <c r="H10" s="4" t="s">
        <v>69</v>
      </c>
      <c r="I10" s="17" t="s">
        <v>104</v>
      </c>
      <c r="J10" s="4" t="s">
        <v>104</v>
      </c>
      <c r="K10" s="4" t="s">
        <v>3312</v>
      </c>
      <c r="L10" s="4">
        <v>49.185303</v>
      </c>
      <c r="M10" s="4">
        <v>-0.367793</v>
      </c>
      <c r="N10" s="4" t="s">
        <v>3314</v>
      </c>
      <c r="O10" s="4">
        <v>0.73</v>
      </c>
      <c r="P10" s="4" t="s">
        <v>61</v>
      </c>
      <c r="Q10" s="4" t="s">
        <v>3231</v>
      </c>
      <c r="R10" s="16" t="s">
        <v>3291</v>
      </c>
    </row>
    <row r="11">
      <c r="B11" s="4" t="s">
        <v>3316</v>
      </c>
      <c r="C11" s="16" t="s">
        <v>3317</v>
      </c>
      <c r="D11" s="4" t="s">
        <v>3319</v>
      </c>
      <c r="F11" s="16" t="s">
        <v>3321</v>
      </c>
      <c r="G11" s="4" t="s">
        <v>3323</v>
      </c>
      <c r="H11" s="4" t="s">
        <v>69</v>
      </c>
      <c r="I11" s="17" t="s">
        <v>104</v>
      </c>
      <c r="J11" s="4" t="s">
        <v>104</v>
      </c>
      <c r="K11" s="4" t="s">
        <v>3327</v>
      </c>
      <c r="L11" s="4">
        <v>49.167895</v>
      </c>
      <c r="M11" s="4">
        <v>-0.346726</v>
      </c>
      <c r="N11" s="4" t="s">
        <v>3328</v>
      </c>
      <c r="O11" s="4">
        <v>0.79</v>
      </c>
      <c r="P11" s="4" t="s">
        <v>61</v>
      </c>
      <c r="Q11" s="4" t="s">
        <v>3231</v>
      </c>
      <c r="R11" s="16" t="s">
        <v>3291</v>
      </c>
    </row>
    <row r="12">
      <c r="B12" s="4" t="s">
        <v>3331</v>
      </c>
      <c r="C12" s="16" t="s">
        <v>3332</v>
      </c>
      <c r="D12" s="4" t="s">
        <v>3333</v>
      </c>
      <c r="F12" s="16" t="s">
        <v>3335</v>
      </c>
      <c r="G12" s="4" t="s">
        <v>3323</v>
      </c>
      <c r="H12" s="4" t="s">
        <v>69</v>
      </c>
      <c r="I12" s="17" t="s">
        <v>104</v>
      </c>
      <c r="J12" s="4" t="s">
        <v>104</v>
      </c>
      <c r="K12" s="4" t="s">
        <v>3341</v>
      </c>
      <c r="L12" s="4">
        <v>49.198099</v>
      </c>
      <c r="M12" s="4">
        <v>-0.381343</v>
      </c>
      <c r="N12" s="4" t="s">
        <v>3342</v>
      </c>
      <c r="O12" s="4">
        <v>0.75</v>
      </c>
      <c r="P12" s="4" t="s">
        <v>61</v>
      </c>
      <c r="Q12" s="4" t="s">
        <v>3231</v>
      </c>
      <c r="R12" s="16" t="s">
        <v>3291</v>
      </c>
    </row>
    <row r="13">
      <c r="B13" s="4" t="s">
        <v>3344</v>
      </c>
      <c r="C13" s="16" t="s">
        <v>3346</v>
      </c>
      <c r="D13" s="4" t="s">
        <v>3347</v>
      </c>
      <c r="E13" s="4" t="s">
        <v>3348</v>
      </c>
      <c r="F13" s="16" t="s">
        <v>3350</v>
      </c>
      <c r="G13" s="4" t="s">
        <v>3353</v>
      </c>
      <c r="H13" s="4" t="s">
        <v>69</v>
      </c>
      <c r="I13" s="17" t="s">
        <v>104</v>
      </c>
      <c r="J13" s="4" t="s">
        <v>104</v>
      </c>
      <c r="K13" s="4" t="s">
        <v>3355</v>
      </c>
      <c r="L13" s="4">
        <v>49.274346</v>
      </c>
      <c r="M13" s="4">
        <v>-0.701367</v>
      </c>
      <c r="N13" s="4" t="s">
        <v>3356</v>
      </c>
      <c r="O13" s="4">
        <v>0.81</v>
      </c>
      <c r="P13" s="4" t="s">
        <v>61</v>
      </c>
      <c r="Q13" s="4" t="s">
        <v>3231</v>
      </c>
      <c r="R13" s="16" t="s">
        <v>3357</v>
      </c>
    </row>
    <row r="14">
      <c r="B14" s="4" t="s">
        <v>3358</v>
      </c>
      <c r="C14" s="16" t="s">
        <v>3359</v>
      </c>
      <c r="D14" s="4" t="s">
        <v>3360</v>
      </c>
      <c r="E14" s="4" t="s">
        <v>3361</v>
      </c>
      <c r="F14" s="16" t="s">
        <v>3362</v>
      </c>
      <c r="G14" s="4" t="s">
        <v>3363</v>
      </c>
      <c r="H14" s="4" t="s">
        <v>69</v>
      </c>
      <c r="I14" s="17" t="s">
        <v>104</v>
      </c>
      <c r="J14" s="4" t="s">
        <v>104</v>
      </c>
      <c r="K14" s="4" t="s">
        <v>3365</v>
      </c>
      <c r="L14" s="4">
        <v>49.38378</v>
      </c>
      <c r="M14" s="4">
        <v>0.13121</v>
      </c>
      <c r="N14" s="4" t="s">
        <v>3368</v>
      </c>
      <c r="O14" s="4">
        <v>0.56</v>
      </c>
      <c r="P14" s="4" t="s">
        <v>233</v>
      </c>
      <c r="Q14" s="4" t="s">
        <v>3231</v>
      </c>
      <c r="R14" s="16" t="s">
        <v>3369</v>
      </c>
    </row>
    <row r="15">
      <c r="B15" s="4" t="s">
        <v>3370</v>
      </c>
      <c r="C15" s="16" t="s">
        <v>3371</v>
      </c>
      <c r="D15" s="4" t="s">
        <v>3373</v>
      </c>
      <c r="E15" s="4" t="s">
        <v>3374</v>
      </c>
      <c r="F15" s="16" t="s">
        <v>3375</v>
      </c>
      <c r="G15" s="4" t="s">
        <v>3382</v>
      </c>
      <c r="H15" s="4" t="s">
        <v>69</v>
      </c>
      <c r="I15" s="17" t="s">
        <v>104</v>
      </c>
      <c r="J15" s="4" t="s">
        <v>104</v>
      </c>
      <c r="K15" s="4" t="s">
        <v>3390</v>
      </c>
      <c r="L15" s="4">
        <v>48.692274</v>
      </c>
      <c r="M15" s="4">
        <v>-1.351686</v>
      </c>
      <c r="N15" s="4" t="s">
        <v>3391</v>
      </c>
      <c r="O15" s="4">
        <v>0.84</v>
      </c>
      <c r="P15" s="4" t="s">
        <v>61</v>
      </c>
      <c r="Q15" s="4" t="s">
        <v>3393</v>
      </c>
      <c r="R15" s="16" t="s">
        <v>3395</v>
      </c>
    </row>
    <row r="16">
      <c r="B16" s="4" t="s">
        <v>3396</v>
      </c>
      <c r="C16" s="16" t="s">
        <v>3397</v>
      </c>
      <c r="D16" s="4" t="s">
        <v>3398</v>
      </c>
      <c r="F16" s="16" t="s">
        <v>3399</v>
      </c>
      <c r="G16" s="4" t="s">
        <v>3400</v>
      </c>
      <c r="H16" s="4" t="s">
        <v>69</v>
      </c>
      <c r="I16" s="17" t="s">
        <v>104</v>
      </c>
      <c r="J16" s="4" t="s">
        <v>104</v>
      </c>
      <c r="K16" s="4" t="s">
        <v>3401</v>
      </c>
      <c r="L16" s="4">
        <v>48.570589</v>
      </c>
      <c r="M16" s="4">
        <v>-1.095836</v>
      </c>
      <c r="N16" s="4" t="s">
        <v>3402</v>
      </c>
      <c r="O16" s="4">
        <v>0.83</v>
      </c>
      <c r="P16" s="4" t="s">
        <v>233</v>
      </c>
      <c r="Q16" s="4" t="s">
        <v>3393</v>
      </c>
      <c r="R16" s="16" t="s">
        <v>3403</v>
      </c>
    </row>
    <row r="17">
      <c r="B17" s="4" t="s">
        <v>3404</v>
      </c>
      <c r="C17" s="16" t="s">
        <v>3405</v>
      </c>
      <c r="D17" s="4" t="s">
        <v>3406</v>
      </c>
      <c r="F17" s="16" t="s">
        <v>3407</v>
      </c>
      <c r="G17" s="4" t="s">
        <v>3408</v>
      </c>
      <c r="H17" s="4" t="s">
        <v>56</v>
      </c>
      <c r="I17" s="17" t="s">
        <v>104</v>
      </c>
      <c r="J17" s="4" t="s">
        <v>104</v>
      </c>
      <c r="K17" s="4" t="s">
        <v>3417</v>
      </c>
      <c r="L17" s="4">
        <v>49.106693</v>
      </c>
      <c r="M17" s="4">
        <v>-1.108366</v>
      </c>
      <c r="N17" s="4" t="s">
        <v>3421</v>
      </c>
      <c r="O17" s="4">
        <v>0.57</v>
      </c>
      <c r="P17" s="4" t="s">
        <v>61</v>
      </c>
      <c r="Q17" s="4" t="s">
        <v>3393</v>
      </c>
      <c r="R17" s="16" t="s">
        <v>3425</v>
      </c>
    </row>
    <row r="18">
      <c r="B18" s="4" t="s">
        <v>3404</v>
      </c>
      <c r="C18" s="16" t="s">
        <v>3405</v>
      </c>
      <c r="D18" s="4" t="s">
        <v>3406</v>
      </c>
      <c r="F18" s="16" t="s">
        <v>3407</v>
      </c>
      <c r="G18" s="4" t="s">
        <v>3408</v>
      </c>
      <c r="H18" s="4" t="s">
        <v>96</v>
      </c>
      <c r="I18" s="17" t="s">
        <v>104</v>
      </c>
      <c r="J18" s="4" t="s">
        <v>104</v>
      </c>
      <c r="K18" s="4" t="s">
        <v>3417</v>
      </c>
      <c r="L18" s="4">
        <v>49.106693</v>
      </c>
      <c r="M18" s="4">
        <v>-1.108366</v>
      </c>
      <c r="N18" s="4" t="s">
        <v>3421</v>
      </c>
      <c r="O18" s="4">
        <v>0.57</v>
      </c>
      <c r="P18" s="4" t="s">
        <v>61</v>
      </c>
      <c r="Q18" s="4" t="s">
        <v>3393</v>
      </c>
      <c r="R18" s="16" t="s">
        <v>3425</v>
      </c>
    </row>
    <row r="19">
      <c r="B19" s="4" t="s">
        <v>3437</v>
      </c>
      <c r="C19" s="16" t="s">
        <v>3439</v>
      </c>
      <c r="D19" s="4" t="s">
        <v>3440</v>
      </c>
      <c r="E19" s="4" t="s">
        <v>3441</v>
      </c>
      <c r="F19" s="16" t="s">
        <v>3442</v>
      </c>
      <c r="G19" s="4" t="s">
        <v>3443</v>
      </c>
      <c r="H19" s="4" t="s">
        <v>56</v>
      </c>
      <c r="I19" s="17" t="s">
        <v>104</v>
      </c>
      <c r="J19" s="4" t="s">
        <v>104</v>
      </c>
      <c r="K19" s="4" t="s">
        <v>3445</v>
      </c>
      <c r="L19" s="4">
        <v>49.638493</v>
      </c>
      <c r="M19" s="4">
        <v>-1.613271</v>
      </c>
      <c r="N19" s="4" t="s">
        <v>3447</v>
      </c>
      <c r="O19" s="4">
        <v>0.86</v>
      </c>
      <c r="P19" s="4" t="s">
        <v>61</v>
      </c>
      <c r="Q19" s="4" t="s">
        <v>3393</v>
      </c>
      <c r="R19" s="16" t="s">
        <v>3455</v>
      </c>
    </row>
    <row r="20">
      <c r="B20" s="4" t="s">
        <v>3437</v>
      </c>
      <c r="C20" s="16" t="s">
        <v>3439</v>
      </c>
      <c r="D20" s="4" t="s">
        <v>3440</v>
      </c>
      <c r="E20" s="4" t="s">
        <v>3441</v>
      </c>
      <c r="F20" s="16" t="s">
        <v>3442</v>
      </c>
      <c r="G20" s="4" t="s">
        <v>3443</v>
      </c>
      <c r="H20" s="4" t="s">
        <v>96</v>
      </c>
      <c r="I20" s="17" t="s">
        <v>104</v>
      </c>
      <c r="J20" s="4" t="s">
        <v>104</v>
      </c>
      <c r="K20" s="4" t="s">
        <v>3445</v>
      </c>
      <c r="L20" s="4">
        <v>49.638493</v>
      </c>
      <c r="M20" s="4">
        <v>-1.613271</v>
      </c>
      <c r="N20" s="4" t="s">
        <v>3447</v>
      </c>
      <c r="O20" s="4">
        <v>0.86</v>
      </c>
      <c r="P20" s="4" t="s">
        <v>61</v>
      </c>
      <c r="Q20" s="4" t="s">
        <v>3393</v>
      </c>
      <c r="R20" s="16" t="s">
        <v>3455</v>
      </c>
    </row>
    <row r="21">
      <c r="B21" s="4" t="s">
        <v>3370</v>
      </c>
      <c r="C21" s="16" t="s">
        <v>3460</v>
      </c>
      <c r="D21" s="4" t="s">
        <v>3462</v>
      </c>
      <c r="E21" s="4" t="s">
        <v>3463</v>
      </c>
      <c r="F21" s="16" t="s">
        <v>3464</v>
      </c>
      <c r="G21" s="4" t="s">
        <v>3467</v>
      </c>
      <c r="H21" s="4" t="s">
        <v>69</v>
      </c>
      <c r="I21" s="17" t="s">
        <v>104</v>
      </c>
      <c r="J21" s="4" t="s">
        <v>104</v>
      </c>
      <c r="K21" s="4" t="s">
        <v>3470</v>
      </c>
      <c r="L21" s="4">
        <v>48.828975</v>
      </c>
      <c r="M21" s="4">
        <v>-1.567649</v>
      </c>
      <c r="N21" s="4" t="s">
        <v>3471</v>
      </c>
      <c r="O21" s="4">
        <v>0.82</v>
      </c>
      <c r="P21" s="4" t="s">
        <v>61</v>
      </c>
      <c r="Q21" s="4" t="s">
        <v>3393</v>
      </c>
      <c r="R21" s="16" t="s">
        <v>3472</v>
      </c>
    </row>
    <row r="22">
      <c r="B22" s="4" t="s">
        <v>3473</v>
      </c>
      <c r="C22" s="16" t="s">
        <v>3474</v>
      </c>
      <c r="D22" s="4" t="s">
        <v>3475</v>
      </c>
      <c r="F22" s="16" t="s">
        <v>3476</v>
      </c>
      <c r="G22" s="4" t="s">
        <v>3477</v>
      </c>
      <c r="H22" s="4" t="s">
        <v>69</v>
      </c>
      <c r="I22" s="17" t="s">
        <v>104</v>
      </c>
      <c r="J22" s="4" t="s">
        <v>104</v>
      </c>
      <c r="K22" s="4" t="s">
        <v>3478</v>
      </c>
      <c r="L22" s="4">
        <v>49.058742</v>
      </c>
      <c r="M22" s="4">
        <v>-1.432901</v>
      </c>
      <c r="N22" s="4" t="s">
        <v>3479</v>
      </c>
      <c r="O22" s="4">
        <v>0.71</v>
      </c>
      <c r="P22" s="4" t="s">
        <v>233</v>
      </c>
      <c r="Q22" s="4" t="s">
        <v>3393</v>
      </c>
      <c r="R22" s="16" t="s">
        <v>3481</v>
      </c>
    </row>
    <row r="23">
      <c r="B23" s="4" t="s">
        <v>3437</v>
      </c>
      <c r="C23" s="16" t="s">
        <v>3482</v>
      </c>
      <c r="D23" s="4" t="s">
        <v>3483</v>
      </c>
      <c r="E23" s="4" t="s">
        <v>3484</v>
      </c>
      <c r="F23" s="16" t="s">
        <v>3485</v>
      </c>
      <c r="G23" s="4" t="s">
        <v>3486</v>
      </c>
      <c r="H23" s="4" t="s">
        <v>69</v>
      </c>
      <c r="I23" s="17" t="s">
        <v>104</v>
      </c>
      <c r="J23" s="4" t="s">
        <v>104</v>
      </c>
      <c r="K23" s="4" t="s">
        <v>3490</v>
      </c>
      <c r="L23" s="4">
        <v>49.503207</v>
      </c>
      <c r="M23" s="4">
        <v>-1.464616</v>
      </c>
      <c r="N23" s="4" t="s">
        <v>3493</v>
      </c>
      <c r="O23" s="4">
        <v>0.77</v>
      </c>
      <c r="P23" s="4" t="s">
        <v>61</v>
      </c>
      <c r="Q23" s="4" t="s">
        <v>3393</v>
      </c>
      <c r="R23" s="16" t="s">
        <v>3497</v>
      </c>
    </row>
    <row r="24">
      <c r="B24" s="4" t="s">
        <v>3499</v>
      </c>
      <c r="C24" s="16" t="s">
        <v>3501</v>
      </c>
      <c r="D24" s="4" t="s">
        <v>3503</v>
      </c>
      <c r="E24" s="4" t="s">
        <v>3504</v>
      </c>
      <c r="F24" s="16" t="s">
        <v>3505</v>
      </c>
      <c r="G24" s="4" t="s">
        <v>3507</v>
      </c>
      <c r="H24" s="4" t="s">
        <v>69</v>
      </c>
      <c r="I24" s="17" t="s">
        <v>104</v>
      </c>
      <c r="J24" s="4" t="s">
        <v>104</v>
      </c>
      <c r="K24" s="4" t="s">
        <v>3510</v>
      </c>
      <c r="L24" s="4">
        <v>48.425069</v>
      </c>
      <c r="M24" s="4">
        <v>0.082601</v>
      </c>
      <c r="N24" s="4" t="s">
        <v>3511</v>
      </c>
      <c r="O24" s="4">
        <v>0.77</v>
      </c>
      <c r="P24" s="4" t="s">
        <v>61</v>
      </c>
      <c r="Q24" s="4" t="s">
        <v>3514</v>
      </c>
      <c r="R24" s="16" t="s">
        <v>3515</v>
      </c>
    </row>
    <row r="25">
      <c r="B25" s="4" t="s">
        <v>3517</v>
      </c>
      <c r="C25" s="16" t="s">
        <v>3518</v>
      </c>
      <c r="D25" s="4" t="s">
        <v>3520</v>
      </c>
      <c r="E25" s="4" t="s">
        <v>903</v>
      </c>
      <c r="F25" s="16" t="s">
        <v>3522</v>
      </c>
      <c r="G25" s="4" t="s">
        <v>3524</v>
      </c>
      <c r="H25" s="4" t="s">
        <v>69</v>
      </c>
      <c r="I25" s="17" t="s">
        <v>104</v>
      </c>
      <c r="J25" s="4" t="s">
        <v>104</v>
      </c>
      <c r="K25" s="4" t="s">
        <v>3532</v>
      </c>
      <c r="L25" s="4">
        <v>48.766276</v>
      </c>
      <c r="M25" s="4">
        <v>0.613811</v>
      </c>
      <c r="N25" s="4" t="s">
        <v>3533</v>
      </c>
      <c r="O25" s="4">
        <v>0.84</v>
      </c>
      <c r="P25" s="4" t="s">
        <v>61</v>
      </c>
      <c r="Q25" s="4" t="s">
        <v>3514</v>
      </c>
      <c r="R25" s="16" t="s">
        <v>3535</v>
      </c>
    </row>
    <row r="26">
      <c r="B26" s="4" t="s">
        <v>3536</v>
      </c>
      <c r="C26" s="16" t="s">
        <v>3537</v>
      </c>
      <c r="D26" s="4" t="s">
        <v>3539</v>
      </c>
      <c r="E26" s="4" t="s">
        <v>3540</v>
      </c>
      <c r="F26" s="16" t="s">
        <v>3541</v>
      </c>
      <c r="G26" s="4" t="s">
        <v>3542</v>
      </c>
      <c r="H26" s="4" t="s">
        <v>69</v>
      </c>
      <c r="I26" s="17" t="s">
        <v>104</v>
      </c>
      <c r="J26" s="4" t="s">
        <v>104</v>
      </c>
      <c r="K26" s="4" t="s">
        <v>3550</v>
      </c>
      <c r="L26" s="4">
        <v>48.74663</v>
      </c>
      <c r="M26" s="4">
        <v>-0.016275</v>
      </c>
      <c r="N26" s="4" t="s">
        <v>3553</v>
      </c>
      <c r="O26" s="4">
        <v>0.84</v>
      </c>
      <c r="P26" s="4" t="s">
        <v>61</v>
      </c>
      <c r="Q26" s="4" t="s">
        <v>3514</v>
      </c>
      <c r="R26" s="16" t="s">
        <v>3554</v>
      </c>
    </row>
    <row r="27">
      <c r="B27" s="4" t="s">
        <v>3555</v>
      </c>
      <c r="C27" s="16" t="s">
        <v>3556</v>
      </c>
      <c r="D27" s="4" t="s">
        <v>3558</v>
      </c>
      <c r="E27" s="4" t="s">
        <v>2285</v>
      </c>
      <c r="F27" s="16" t="s">
        <v>3559</v>
      </c>
      <c r="G27" s="4" t="s">
        <v>3561</v>
      </c>
      <c r="H27" s="4" t="s">
        <v>69</v>
      </c>
      <c r="I27" s="17" t="s">
        <v>104</v>
      </c>
      <c r="J27" s="4" t="s">
        <v>104</v>
      </c>
      <c r="K27" s="4" t="s">
        <v>3566</v>
      </c>
      <c r="L27" s="4">
        <v>48.596992</v>
      </c>
      <c r="M27" s="4">
        <v>-0.351485</v>
      </c>
      <c r="N27" s="4" t="s">
        <v>3570</v>
      </c>
      <c r="O27" s="4">
        <v>0.93</v>
      </c>
      <c r="P27" s="4" t="s">
        <v>233</v>
      </c>
      <c r="Q27" s="4" t="s">
        <v>3514</v>
      </c>
      <c r="R27" s="16" t="s">
        <v>3573</v>
      </c>
    </row>
    <row r="28">
      <c r="B28" s="4" t="s">
        <v>3575</v>
      </c>
      <c r="C28" s="16" t="s">
        <v>3577</v>
      </c>
      <c r="D28" s="4" t="s">
        <v>3579</v>
      </c>
      <c r="E28" s="4" t="s">
        <v>3581</v>
      </c>
      <c r="F28" s="16" t="s">
        <v>3582</v>
      </c>
      <c r="G28" s="4" t="s">
        <v>3584</v>
      </c>
      <c r="H28" s="4" t="s">
        <v>69</v>
      </c>
      <c r="I28" s="17" t="s">
        <v>104</v>
      </c>
      <c r="J28" s="4" t="s">
        <v>104</v>
      </c>
      <c r="K28" s="4" t="s">
        <v>3587</v>
      </c>
      <c r="L28" s="4">
        <v>48.522594</v>
      </c>
      <c r="M28" s="4">
        <v>0.550492</v>
      </c>
      <c r="N28" s="4" t="s">
        <v>3591</v>
      </c>
      <c r="O28" s="4">
        <v>0.93</v>
      </c>
      <c r="P28" s="4" t="s">
        <v>61</v>
      </c>
      <c r="Q28" s="4" t="s">
        <v>3514</v>
      </c>
      <c r="R28" s="16" t="s">
        <v>3596</v>
      </c>
    </row>
    <row r="29">
      <c r="B29" s="4" t="s">
        <v>3597</v>
      </c>
      <c r="C29" s="16" t="s">
        <v>3598</v>
      </c>
      <c r="D29" s="4" t="s">
        <v>3599</v>
      </c>
      <c r="E29" s="4" t="s">
        <v>3600</v>
      </c>
      <c r="F29" s="16" t="s">
        <v>3602</v>
      </c>
      <c r="G29" s="4" t="s">
        <v>3605</v>
      </c>
      <c r="H29" s="4" t="s">
        <v>56</v>
      </c>
      <c r="I29" s="17" t="s">
        <v>104</v>
      </c>
      <c r="J29" s="4" t="s">
        <v>104</v>
      </c>
      <c r="K29" s="4" t="s">
        <v>3615</v>
      </c>
      <c r="L29" s="4">
        <v>48.747838</v>
      </c>
      <c r="M29" s="4">
        <v>-0.543028</v>
      </c>
      <c r="N29" s="4" t="s">
        <v>3619</v>
      </c>
      <c r="O29" s="4">
        <v>0.81</v>
      </c>
      <c r="P29" s="4" t="s">
        <v>233</v>
      </c>
      <c r="Q29" s="4" t="s">
        <v>3514</v>
      </c>
      <c r="R29" s="16" t="s">
        <v>3621</v>
      </c>
    </row>
    <row r="30">
      <c r="B30" s="4" t="s">
        <v>3597</v>
      </c>
      <c r="C30" s="16" t="s">
        <v>3598</v>
      </c>
      <c r="D30" s="4" t="s">
        <v>3599</v>
      </c>
      <c r="E30" s="4" t="s">
        <v>3600</v>
      </c>
      <c r="F30" s="16" t="s">
        <v>3602</v>
      </c>
      <c r="G30" s="4" t="s">
        <v>3605</v>
      </c>
      <c r="H30" s="4" t="s">
        <v>96</v>
      </c>
      <c r="I30" s="17" t="s">
        <v>104</v>
      </c>
      <c r="J30" s="4" t="s">
        <v>104</v>
      </c>
      <c r="K30" s="4" t="s">
        <v>3615</v>
      </c>
      <c r="L30" s="4">
        <v>48.747838</v>
      </c>
      <c r="M30" s="4">
        <v>-0.543028</v>
      </c>
      <c r="N30" s="4" t="s">
        <v>3619</v>
      </c>
      <c r="O30" s="4">
        <v>0.81</v>
      </c>
      <c r="P30" s="4" t="s">
        <v>233</v>
      </c>
      <c r="Q30" s="4" t="s">
        <v>3514</v>
      </c>
      <c r="R30" s="16" t="s">
        <v>3621</v>
      </c>
    </row>
    <row r="31">
      <c r="C31" s="23"/>
      <c r="F31" s="23"/>
      <c r="R31" s="23"/>
    </row>
    <row r="32">
      <c r="C32" s="23"/>
      <c r="F32" s="23"/>
      <c r="R32" s="23"/>
    </row>
    <row r="33">
      <c r="C33" s="23"/>
      <c r="F33" s="23"/>
      <c r="R33" s="23"/>
    </row>
    <row r="34">
      <c r="C34" s="23"/>
      <c r="F34" s="23"/>
      <c r="R34" s="23"/>
    </row>
    <row r="35">
      <c r="C35" s="23"/>
      <c r="F35" s="23"/>
      <c r="R35" s="23"/>
    </row>
    <row r="36">
      <c r="C36" s="23"/>
      <c r="F36" s="23"/>
      <c r="R36" s="23"/>
    </row>
    <row r="37">
      <c r="C37" s="23"/>
      <c r="F37" s="23"/>
      <c r="R37" s="23"/>
    </row>
    <row r="38">
      <c r="C38" s="23"/>
      <c r="F38" s="23"/>
      <c r="R38" s="23"/>
    </row>
    <row r="39">
      <c r="C39" s="23"/>
      <c r="F39" s="23"/>
      <c r="R39" s="23"/>
    </row>
    <row r="40">
      <c r="C40" s="23"/>
      <c r="F40" s="23"/>
      <c r="R40" s="23"/>
    </row>
    <row r="41">
      <c r="C41" s="23"/>
      <c r="F41" s="23"/>
      <c r="R41" s="23"/>
    </row>
    <row r="42">
      <c r="C42" s="23"/>
      <c r="F42" s="23"/>
      <c r="R42" s="23"/>
    </row>
    <row r="43">
      <c r="C43" s="23"/>
      <c r="F43" s="23"/>
      <c r="R43" s="23"/>
    </row>
    <row r="44">
      <c r="C44" s="23"/>
      <c r="F44" s="23"/>
      <c r="R44" s="23"/>
    </row>
    <row r="45">
      <c r="C45" s="23"/>
      <c r="F45" s="23"/>
      <c r="R45" s="23"/>
    </row>
    <row r="46">
      <c r="C46" s="23"/>
      <c r="F46" s="23"/>
      <c r="R46" s="23"/>
    </row>
    <row r="47">
      <c r="C47" s="23"/>
      <c r="F47" s="23"/>
      <c r="R47" s="23"/>
    </row>
    <row r="48">
      <c r="C48" s="23"/>
      <c r="F48" s="23"/>
      <c r="R48" s="23"/>
    </row>
    <row r="49">
      <c r="C49" s="23"/>
      <c r="F49" s="23"/>
      <c r="R49" s="23"/>
    </row>
    <row r="50">
      <c r="C50" s="23"/>
      <c r="F50" s="23"/>
      <c r="R50" s="23"/>
    </row>
    <row r="51">
      <c r="C51" s="23"/>
      <c r="F51" s="23"/>
      <c r="R51" s="23"/>
    </row>
    <row r="52">
      <c r="C52" s="23"/>
      <c r="F52" s="23"/>
      <c r="R52" s="23"/>
    </row>
    <row r="53">
      <c r="C53" s="23"/>
      <c r="F53" s="23"/>
      <c r="R53" s="23"/>
    </row>
    <row r="54">
      <c r="C54" s="23"/>
      <c r="F54" s="23"/>
      <c r="R54" s="23"/>
    </row>
    <row r="55">
      <c r="C55" s="23"/>
      <c r="F55" s="23"/>
      <c r="R55" s="23"/>
    </row>
    <row r="56">
      <c r="C56" s="23"/>
      <c r="F56" s="23"/>
      <c r="R56" s="23"/>
    </row>
    <row r="57">
      <c r="C57" s="23"/>
      <c r="F57" s="23"/>
      <c r="R57" s="23"/>
    </row>
    <row r="58">
      <c r="C58" s="23"/>
      <c r="F58" s="23"/>
      <c r="R58" s="23"/>
    </row>
    <row r="59">
      <c r="C59" s="23"/>
      <c r="F59" s="23"/>
      <c r="R59" s="23"/>
    </row>
    <row r="60">
      <c r="C60" s="23"/>
      <c r="F60" s="23"/>
      <c r="R60" s="23"/>
    </row>
    <row r="61">
      <c r="C61" s="23"/>
      <c r="F61" s="23"/>
      <c r="R61" s="23"/>
    </row>
    <row r="62">
      <c r="C62" s="23"/>
      <c r="F62" s="23"/>
      <c r="R62" s="23"/>
    </row>
    <row r="63">
      <c r="C63" s="23"/>
      <c r="F63" s="23"/>
      <c r="R63" s="23"/>
    </row>
    <row r="64">
      <c r="C64" s="23"/>
      <c r="F64" s="23"/>
      <c r="R64" s="23"/>
    </row>
    <row r="65">
      <c r="C65" s="23"/>
      <c r="F65" s="23"/>
      <c r="R65" s="23"/>
    </row>
    <row r="66">
      <c r="C66" s="23"/>
      <c r="F66" s="23"/>
      <c r="R66" s="23"/>
    </row>
    <row r="67">
      <c r="C67" s="23"/>
      <c r="F67" s="23"/>
      <c r="R67" s="23"/>
    </row>
    <row r="68">
      <c r="C68" s="23"/>
      <c r="F68" s="23"/>
      <c r="R68" s="23"/>
    </row>
    <row r="69">
      <c r="C69" s="23"/>
      <c r="F69" s="23"/>
      <c r="R69" s="23"/>
    </row>
    <row r="70">
      <c r="C70" s="23"/>
      <c r="F70" s="23"/>
      <c r="R70" s="23"/>
    </row>
    <row r="71">
      <c r="C71" s="23"/>
      <c r="F71" s="23"/>
      <c r="R71" s="23"/>
    </row>
    <row r="72">
      <c r="C72" s="23"/>
      <c r="F72" s="23"/>
      <c r="R72" s="23"/>
    </row>
    <row r="73">
      <c r="C73" s="23"/>
      <c r="F73" s="23"/>
      <c r="R73" s="23"/>
    </row>
    <row r="74">
      <c r="C74" s="23"/>
      <c r="F74" s="23"/>
      <c r="R74" s="23"/>
    </row>
    <row r="75">
      <c r="C75" s="23"/>
      <c r="F75" s="23"/>
      <c r="R75" s="23"/>
    </row>
    <row r="76">
      <c r="C76" s="23"/>
      <c r="F76" s="23"/>
      <c r="R76" s="23"/>
    </row>
    <row r="77">
      <c r="C77" s="23"/>
      <c r="F77" s="23"/>
      <c r="R77" s="23"/>
    </row>
    <row r="78">
      <c r="C78" s="23"/>
      <c r="F78" s="23"/>
      <c r="R78" s="23"/>
    </row>
    <row r="79">
      <c r="C79" s="23"/>
      <c r="F79" s="23"/>
      <c r="R79" s="23"/>
    </row>
    <row r="80">
      <c r="C80" s="23"/>
      <c r="F80" s="23"/>
      <c r="R80" s="23"/>
    </row>
    <row r="81">
      <c r="C81" s="23"/>
      <c r="F81" s="23"/>
      <c r="R81" s="23"/>
    </row>
    <row r="82">
      <c r="C82" s="23"/>
      <c r="F82" s="23"/>
      <c r="R82" s="23"/>
    </row>
    <row r="83">
      <c r="C83" s="23"/>
      <c r="F83" s="23"/>
      <c r="R83" s="23"/>
    </row>
    <row r="84">
      <c r="C84" s="23"/>
      <c r="F84" s="23"/>
      <c r="R84" s="23"/>
    </row>
    <row r="85">
      <c r="C85" s="23"/>
      <c r="F85" s="23"/>
      <c r="R85" s="23"/>
    </row>
    <row r="86">
      <c r="C86" s="23"/>
      <c r="F86" s="23"/>
      <c r="R86" s="23"/>
    </row>
    <row r="87">
      <c r="C87" s="23"/>
      <c r="F87" s="23"/>
      <c r="R87" s="23"/>
    </row>
    <row r="88">
      <c r="C88" s="23"/>
      <c r="F88" s="23"/>
      <c r="R88" s="23"/>
    </row>
    <row r="89">
      <c r="C89" s="23"/>
      <c r="F89" s="23"/>
      <c r="R89" s="23"/>
    </row>
    <row r="90">
      <c r="C90" s="23"/>
      <c r="F90" s="23"/>
      <c r="R90" s="23"/>
    </row>
    <row r="91">
      <c r="C91" s="23"/>
      <c r="F91" s="23"/>
      <c r="R91" s="23"/>
    </row>
    <row r="92">
      <c r="C92" s="23"/>
      <c r="F92" s="23"/>
      <c r="R92" s="23"/>
    </row>
    <row r="93">
      <c r="C93" s="23"/>
      <c r="F93" s="23"/>
      <c r="R93" s="23"/>
    </row>
    <row r="94">
      <c r="C94" s="23"/>
      <c r="F94" s="23"/>
      <c r="R94" s="23"/>
    </row>
    <row r="95">
      <c r="C95" s="23"/>
      <c r="F95" s="23"/>
      <c r="R95" s="23"/>
    </row>
    <row r="96">
      <c r="C96" s="23"/>
      <c r="F96" s="23"/>
      <c r="R96" s="23"/>
    </row>
    <row r="97">
      <c r="C97" s="23"/>
      <c r="F97" s="23"/>
      <c r="R97" s="23"/>
    </row>
    <row r="98">
      <c r="C98" s="23"/>
      <c r="F98" s="23"/>
      <c r="R98" s="23"/>
    </row>
    <row r="99">
      <c r="C99" s="23"/>
      <c r="F99" s="23"/>
      <c r="R99" s="23"/>
    </row>
    <row r="100">
      <c r="C100" s="23"/>
      <c r="F100" s="23"/>
      <c r="R100" s="23"/>
    </row>
    <row r="101">
      <c r="C101" s="23"/>
      <c r="F101" s="23"/>
      <c r="R101" s="23"/>
    </row>
    <row r="102">
      <c r="C102" s="23"/>
      <c r="F102" s="23"/>
      <c r="R102" s="23"/>
    </row>
    <row r="103">
      <c r="C103" s="23"/>
      <c r="F103" s="23"/>
      <c r="R103" s="23"/>
    </row>
    <row r="104">
      <c r="C104" s="23"/>
      <c r="F104" s="23"/>
      <c r="R104" s="23"/>
    </row>
    <row r="105">
      <c r="C105" s="23"/>
      <c r="F105" s="23"/>
      <c r="R105" s="23"/>
    </row>
    <row r="106">
      <c r="C106" s="23"/>
      <c r="F106" s="23"/>
      <c r="R106" s="23"/>
    </row>
    <row r="107">
      <c r="C107" s="23"/>
      <c r="F107" s="23"/>
      <c r="R107" s="23"/>
    </row>
    <row r="108">
      <c r="C108" s="23"/>
      <c r="F108" s="23"/>
      <c r="R108" s="23"/>
    </row>
    <row r="109">
      <c r="C109" s="23"/>
      <c r="F109" s="23"/>
      <c r="R109" s="23"/>
    </row>
    <row r="110">
      <c r="C110" s="23"/>
      <c r="F110" s="23"/>
      <c r="R110" s="23"/>
    </row>
    <row r="111">
      <c r="C111" s="23"/>
      <c r="F111" s="23"/>
      <c r="R111" s="23"/>
    </row>
    <row r="112">
      <c r="C112" s="23"/>
      <c r="F112" s="23"/>
      <c r="R112" s="23"/>
    </row>
    <row r="113">
      <c r="C113" s="23"/>
      <c r="F113" s="23"/>
      <c r="R113" s="23"/>
    </row>
    <row r="114">
      <c r="C114" s="23"/>
      <c r="F114" s="23"/>
      <c r="R114" s="23"/>
    </row>
    <row r="115">
      <c r="C115" s="23"/>
      <c r="F115" s="23"/>
      <c r="R115" s="23"/>
    </row>
    <row r="116">
      <c r="C116" s="23"/>
      <c r="F116" s="23"/>
      <c r="R116" s="23"/>
    </row>
    <row r="117">
      <c r="C117" s="23"/>
      <c r="F117" s="23"/>
      <c r="R117" s="23"/>
    </row>
    <row r="118">
      <c r="C118" s="23"/>
      <c r="F118" s="23"/>
      <c r="R118" s="23"/>
    </row>
    <row r="119">
      <c r="C119" s="23"/>
      <c r="F119" s="23"/>
      <c r="R119" s="23"/>
    </row>
    <row r="120">
      <c r="C120" s="23"/>
      <c r="F120" s="23"/>
      <c r="R120" s="23"/>
    </row>
    <row r="121">
      <c r="C121" s="23"/>
      <c r="F121" s="23"/>
      <c r="R121" s="23"/>
    </row>
    <row r="122">
      <c r="C122" s="23"/>
      <c r="F122" s="23"/>
      <c r="R122" s="23"/>
    </row>
    <row r="123">
      <c r="C123" s="23"/>
      <c r="F123" s="23"/>
      <c r="R123" s="23"/>
    </row>
    <row r="124">
      <c r="C124" s="23"/>
      <c r="F124" s="23"/>
      <c r="R124" s="23"/>
    </row>
    <row r="125">
      <c r="C125" s="23"/>
      <c r="F125" s="23"/>
      <c r="R125" s="23"/>
    </row>
    <row r="126">
      <c r="C126" s="23"/>
      <c r="F126" s="23"/>
      <c r="R126" s="23"/>
    </row>
    <row r="127">
      <c r="C127" s="23"/>
      <c r="F127" s="23"/>
      <c r="R127" s="23"/>
    </row>
    <row r="128">
      <c r="C128" s="23"/>
      <c r="F128" s="23"/>
      <c r="R128" s="23"/>
    </row>
    <row r="129">
      <c r="C129" s="23"/>
      <c r="F129" s="23"/>
      <c r="R129" s="23"/>
    </row>
    <row r="130">
      <c r="C130" s="23"/>
      <c r="F130" s="23"/>
      <c r="R130" s="23"/>
    </row>
    <row r="131">
      <c r="C131" s="23"/>
      <c r="F131" s="23"/>
      <c r="R131" s="23"/>
    </row>
    <row r="132">
      <c r="C132" s="23"/>
      <c r="F132" s="23"/>
      <c r="R132" s="23"/>
    </row>
    <row r="133">
      <c r="C133" s="23"/>
      <c r="F133" s="23"/>
      <c r="R133" s="23"/>
    </row>
    <row r="134">
      <c r="C134" s="23"/>
      <c r="F134" s="23"/>
      <c r="R134" s="23"/>
    </row>
    <row r="135">
      <c r="C135" s="23"/>
      <c r="F135" s="23"/>
      <c r="R135" s="23"/>
    </row>
    <row r="136">
      <c r="C136" s="23"/>
      <c r="F136" s="23"/>
      <c r="R136" s="23"/>
    </row>
    <row r="137">
      <c r="C137" s="23"/>
      <c r="F137" s="23"/>
      <c r="R137" s="23"/>
    </row>
    <row r="138">
      <c r="C138" s="23"/>
      <c r="F138" s="23"/>
      <c r="R138" s="23"/>
    </row>
    <row r="139">
      <c r="C139" s="23"/>
      <c r="F139" s="23"/>
      <c r="R139" s="23"/>
    </row>
    <row r="140">
      <c r="C140" s="23"/>
      <c r="F140" s="23"/>
      <c r="R140" s="23"/>
    </row>
    <row r="141">
      <c r="C141" s="23"/>
      <c r="F141" s="23"/>
      <c r="R141" s="23"/>
    </row>
    <row r="142">
      <c r="C142" s="23"/>
      <c r="F142" s="23"/>
      <c r="R142" s="23"/>
    </row>
    <row r="143">
      <c r="C143" s="23"/>
      <c r="F143" s="23"/>
      <c r="R143" s="23"/>
    </row>
    <row r="144">
      <c r="C144" s="23"/>
      <c r="F144" s="23"/>
      <c r="R144" s="23"/>
    </row>
    <row r="145">
      <c r="C145" s="23"/>
      <c r="F145" s="23"/>
      <c r="R145" s="23"/>
    </row>
    <row r="146">
      <c r="C146" s="23"/>
      <c r="F146" s="23"/>
      <c r="R146" s="23"/>
    </row>
    <row r="147">
      <c r="C147" s="23"/>
      <c r="F147" s="23"/>
      <c r="R147" s="23"/>
    </row>
    <row r="148">
      <c r="C148" s="23"/>
      <c r="F148" s="23"/>
      <c r="R148" s="23"/>
    </row>
    <row r="149">
      <c r="C149" s="23"/>
      <c r="F149" s="23"/>
      <c r="R149" s="23"/>
    </row>
    <row r="150">
      <c r="C150" s="23"/>
      <c r="F150" s="23"/>
      <c r="R150" s="23"/>
    </row>
    <row r="151">
      <c r="C151" s="23"/>
      <c r="F151" s="23"/>
      <c r="R151" s="23"/>
    </row>
    <row r="152">
      <c r="C152" s="23"/>
      <c r="F152" s="23"/>
      <c r="R152" s="23"/>
    </row>
    <row r="153">
      <c r="C153" s="23"/>
      <c r="F153" s="23"/>
      <c r="R153" s="23"/>
    </row>
    <row r="154">
      <c r="C154" s="23"/>
      <c r="F154" s="23"/>
      <c r="R154" s="23"/>
    </row>
    <row r="155">
      <c r="C155" s="23"/>
      <c r="F155" s="23"/>
      <c r="R155" s="23"/>
    </row>
    <row r="156">
      <c r="C156" s="23"/>
      <c r="F156" s="23"/>
      <c r="R156" s="23"/>
    </row>
    <row r="157">
      <c r="C157" s="23"/>
      <c r="F157" s="23"/>
      <c r="R157" s="23"/>
    </row>
    <row r="158">
      <c r="C158" s="23"/>
      <c r="F158" s="23"/>
      <c r="R158" s="23"/>
    </row>
    <row r="159">
      <c r="C159" s="23"/>
      <c r="F159" s="23"/>
      <c r="R159" s="23"/>
    </row>
    <row r="160">
      <c r="C160" s="23"/>
      <c r="F160" s="23"/>
      <c r="R160" s="23"/>
    </row>
    <row r="161">
      <c r="C161" s="23"/>
      <c r="F161" s="23"/>
      <c r="R161" s="23"/>
    </row>
    <row r="162">
      <c r="C162" s="23"/>
      <c r="F162" s="23"/>
      <c r="R162" s="23"/>
    </row>
    <row r="163">
      <c r="C163" s="23"/>
      <c r="F163" s="23"/>
      <c r="R163" s="23"/>
    </row>
    <row r="164">
      <c r="C164" s="23"/>
      <c r="F164" s="23"/>
      <c r="R164" s="23"/>
    </row>
    <row r="165">
      <c r="C165" s="23"/>
      <c r="F165" s="23"/>
      <c r="R165" s="23"/>
    </row>
    <row r="166">
      <c r="C166" s="23"/>
      <c r="F166" s="23"/>
      <c r="R166" s="23"/>
    </row>
    <row r="167">
      <c r="C167" s="23"/>
      <c r="F167" s="23"/>
      <c r="R167" s="23"/>
    </row>
    <row r="168">
      <c r="C168" s="23"/>
      <c r="F168" s="23"/>
      <c r="R168" s="23"/>
    </row>
    <row r="169">
      <c r="C169" s="23"/>
      <c r="F169" s="23"/>
      <c r="R169" s="23"/>
    </row>
    <row r="170">
      <c r="C170" s="23"/>
      <c r="F170" s="23"/>
      <c r="R170" s="23"/>
    </row>
    <row r="171">
      <c r="C171" s="23"/>
      <c r="F171" s="23"/>
      <c r="R171" s="23"/>
    </row>
    <row r="172">
      <c r="C172" s="23"/>
      <c r="F172" s="23"/>
      <c r="R172" s="23"/>
    </row>
    <row r="173">
      <c r="C173" s="23"/>
      <c r="F173" s="23"/>
      <c r="R173" s="23"/>
    </row>
    <row r="174">
      <c r="C174" s="23"/>
      <c r="F174" s="23"/>
      <c r="R174" s="23"/>
    </row>
    <row r="175">
      <c r="C175" s="23"/>
      <c r="F175" s="23"/>
      <c r="R175" s="23"/>
    </row>
    <row r="176">
      <c r="C176" s="23"/>
      <c r="F176" s="23"/>
      <c r="R176" s="23"/>
    </row>
    <row r="177">
      <c r="C177" s="23"/>
      <c r="F177" s="23"/>
      <c r="R177" s="23"/>
    </row>
    <row r="178">
      <c r="C178" s="23"/>
      <c r="F178" s="23"/>
      <c r="R178" s="23"/>
    </row>
    <row r="179">
      <c r="C179" s="23"/>
      <c r="F179" s="23"/>
      <c r="R179" s="23"/>
    </row>
    <row r="180">
      <c r="C180" s="23"/>
      <c r="F180" s="23"/>
      <c r="R180" s="23"/>
    </row>
    <row r="181">
      <c r="C181" s="23"/>
      <c r="F181" s="23"/>
      <c r="R181" s="23"/>
    </row>
    <row r="182">
      <c r="C182" s="23"/>
      <c r="F182" s="23"/>
      <c r="R182" s="23"/>
    </row>
    <row r="183">
      <c r="C183" s="23"/>
      <c r="F183" s="23"/>
      <c r="R183" s="23"/>
    </row>
    <row r="184">
      <c r="C184" s="23"/>
      <c r="F184" s="23"/>
      <c r="R184" s="23"/>
    </row>
    <row r="185">
      <c r="C185" s="23"/>
      <c r="F185" s="23"/>
      <c r="R185" s="23"/>
    </row>
    <row r="186">
      <c r="C186" s="23"/>
      <c r="F186" s="23"/>
      <c r="R186" s="23"/>
    </row>
    <row r="187">
      <c r="C187" s="23"/>
      <c r="F187" s="23"/>
      <c r="R187" s="23"/>
    </row>
    <row r="188">
      <c r="C188" s="23"/>
      <c r="F188" s="23"/>
      <c r="R188" s="23"/>
    </row>
    <row r="189">
      <c r="C189" s="23"/>
      <c r="F189" s="23"/>
      <c r="R189" s="23"/>
    </row>
    <row r="190">
      <c r="C190" s="23"/>
      <c r="F190" s="23"/>
      <c r="R190" s="23"/>
    </row>
    <row r="191">
      <c r="C191" s="23"/>
      <c r="F191" s="23"/>
      <c r="R191" s="23"/>
    </row>
    <row r="192">
      <c r="C192" s="23"/>
      <c r="F192" s="23"/>
      <c r="R192" s="23"/>
    </row>
    <row r="193">
      <c r="C193" s="23"/>
      <c r="F193" s="23"/>
      <c r="R193" s="23"/>
    </row>
    <row r="194">
      <c r="C194" s="23"/>
      <c r="F194" s="23"/>
      <c r="R194" s="23"/>
    </row>
    <row r="195">
      <c r="C195" s="23"/>
      <c r="F195" s="23"/>
      <c r="R195" s="23"/>
    </row>
    <row r="196">
      <c r="C196" s="23"/>
      <c r="F196" s="23"/>
      <c r="R196" s="23"/>
    </row>
    <row r="197">
      <c r="C197" s="23"/>
      <c r="F197" s="23"/>
      <c r="R197" s="23"/>
    </row>
    <row r="198">
      <c r="C198" s="23"/>
      <c r="F198" s="23"/>
      <c r="R198" s="23"/>
    </row>
    <row r="199">
      <c r="C199" s="23"/>
      <c r="F199" s="23"/>
      <c r="R199" s="23"/>
    </row>
    <row r="200">
      <c r="C200" s="23"/>
      <c r="F200" s="23"/>
      <c r="R200" s="23"/>
    </row>
    <row r="201">
      <c r="C201" s="23"/>
      <c r="F201" s="23"/>
      <c r="R201" s="23"/>
    </row>
    <row r="202">
      <c r="C202" s="23"/>
      <c r="F202" s="23"/>
      <c r="R202" s="23"/>
    </row>
    <row r="203">
      <c r="C203" s="23"/>
      <c r="F203" s="23"/>
      <c r="R203" s="23"/>
    </row>
    <row r="204">
      <c r="C204" s="23"/>
      <c r="F204" s="23"/>
      <c r="R204" s="23"/>
    </row>
    <row r="205">
      <c r="C205" s="23"/>
      <c r="F205" s="23"/>
      <c r="R205" s="23"/>
    </row>
    <row r="206">
      <c r="C206" s="23"/>
      <c r="F206" s="23"/>
      <c r="R206" s="23"/>
    </row>
    <row r="207">
      <c r="C207" s="23"/>
      <c r="F207" s="23"/>
      <c r="R207" s="23"/>
    </row>
    <row r="208">
      <c r="C208" s="23"/>
      <c r="F208" s="23"/>
      <c r="R208" s="23"/>
    </row>
    <row r="209">
      <c r="C209" s="23"/>
      <c r="F209" s="23"/>
      <c r="R209" s="23"/>
    </row>
    <row r="210">
      <c r="C210" s="23"/>
      <c r="F210" s="23"/>
      <c r="R210" s="23"/>
    </row>
    <row r="211">
      <c r="C211" s="23"/>
      <c r="F211" s="23"/>
      <c r="R211" s="23"/>
    </row>
    <row r="212">
      <c r="C212" s="23"/>
      <c r="F212" s="23"/>
      <c r="R212" s="23"/>
    </row>
    <row r="213">
      <c r="C213" s="23"/>
      <c r="F213" s="23"/>
      <c r="R213" s="23"/>
    </row>
    <row r="214">
      <c r="C214" s="23"/>
      <c r="F214" s="23"/>
      <c r="R214" s="23"/>
    </row>
    <row r="215">
      <c r="C215" s="23"/>
      <c r="F215" s="23"/>
      <c r="R215" s="23"/>
    </row>
    <row r="216">
      <c r="C216" s="23"/>
      <c r="F216" s="23"/>
      <c r="R216" s="23"/>
    </row>
    <row r="217">
      <c r="C217" s="23"/>
      <c r="F217" s="23"/>
      <c r="R217" s="23"/>
    </row>
    <row r="218">
      <c r="C218" s="23"/>
      <c r="F218" s="23"/>
      <c r="R218" s="23"/>
    </row>
    <row r="219">
      <c r="C219" s="23"/>
      <c r="F219" s="23"/>
      <c r="R219" s="23"/>
    </row>
    <row r="220">
      <c r="C220" s="23"/>
      <c r="F220" s="23"/>
      <c r="R220" s="23"/>
    </row>
    <row r="221">
      <c r="C221" s="23"/>
      <c r="F221" s="23"/>
      <c r="R221" s="23"/>
    </row>
    <row r="222">
      <c r="C222" s="23"/>
      <c r="F222" s="23"/>
      <c r="R222" s="23"/>
    </row>
    <row r="223">
      <c r="C223" s="23"/>
      <c r="F223" s="23"/>
      <c r="R223" s="23"/>
    </row>
    <row r="224">
      <c r="C224" s="23"/>
      <c r="F224" s="23"/>
      <c r="R224" s="23"/>
    </row>
    <row r="225">
      <c r="C225" s="23"/>
      <c r="F225" s="23"/>
      <c r="R225" s="23"/>
    </row>
    <row r="226">
      <c r="C226" s="23"/>
      <c r="F226" s="23"/>
      <c r="R226" s="23"/>
    </row>
    <row r="227">
      <c r="C227" s="23"/>
      <c r="F227" s="23"/>
      <c r="R227" s="23"/>
    </row>
    <row r="228">
      <c r="C228" s="23"/>
      <c r="F228" s="23"/>
      <c r="R228" s="23"/>
    </row>
    <row r="229">
      <c r="C229" s="23"/>
      <c r="F229" s="23"/>
      <c r="R229" s="23"/>
    </row>
    <row r="230">
      <c r="C230" s="23"/>
      <c r="F230" s="23"/>
      <c r="R230" s="23"/>
    </row>
    <row r="231">
      <c r="C231" s="23"/>
      <c r="F231" s="23"/>
      <c r="R231" s="23"/>
    </row>
    <row r="232">
      <c r="C232" s="23"/>
      <c r="F232" s="23"/>
      <c r="R232" s="23"/>
    </row>
    <row r="233">
      <c r="C233" s="23"/>
      <c r="F233" s="23"/>
      <c r="R233" s="23"/>
    </row>
    <row r="234">
      <c r="C234" s="23"/>
      <c r="F234" s="23"/>
      <c r="R234" s="23"/>
    </row>
    <row r="235">
      <c r="C235" s="23"/>
      <c r="F235" s="23"/>
      <c r="R235" s="23"/>
    </row>
    <row r="236">
      <c r="C236" s="23"/>
      <c r="F236" s="23"/>
      <c r="R236" s="23"/>
    </row>
    <row r="237">
      <c r="C237" s="23"/>
      <c r="F237" s="23"/>
      <c r="R237" s="23"/>
    </row>
    <row r="238">
      <c r="C238" s="23"/>
      <c r="F238" s="23"/>
      <c r="R238" s="23"/>
    </row>
    <row r="239">
      <c r="C239" s="23"/>
      <c r="F239" s="23"/>
      <c r="R239" s="23"/>
    </row>
    <row r="240">
      <c r="C240" s="23"/>
      <c r="F240" s="23"/>
      <c r="R240" s="23"/>
    </row>
    <row r="241">
      <c r="C241" s="23"/>
      <c r="F241" s="23"/>
      <c r="R241" s="23"/>
    </row>
    <row r="242">
      <c r="C242" s="23"/>
      <c r="F242" s="23"/>
      <c r="R242" s="23"/>
    </row>
    <row r="243">
      <c r="C243" s="23"/>
      <c r="F243" s="23"/>
      <c r="R243" s="23"/>
    </row>
    <row r="244">
      <c r="C244" s="23"/>
      <c r="F244" s="23"/>
      <c r="R244" s="23"/>
    </row>
    <row r="245">
      <c r="C245" s="23"/>
      <c r="F245" s="23"/>
      <c r="R245" s="23"/>
    </row>
    <row r="246">
      <c r="C246" s="23"/>
      <c r="F246" s="23"/>
      <c r="R246" s="23"/>
    </row>
    <row r="247">
      <c r="C247" s="23"/>
      <c r="F247" s="23"/>
      <c r="R247" s="23"/>
    </row>
    <row r="248">
      <c r="C248" s="23"/>
      <c r="F248" s="23"/>
      <c r="R248" s="23"/>
    </row>
    <row r="249">
      <c r="C249" s="23"/>
      <c r="F249" s="23"/>
      <c r="R249" s="23"/>
    </row>
    <row r="250">
      <c r="C250" s="23"/>
      <c r="F250" s="23"/>
      <c r="R250" s="23"/>
    </row>
    <row r="251">
      <c r="C251" s="23"/>
      <c r="F251" s="23"/>
      <c r="R251" s="23"/>
    </row>
    <row r="252">
      <c r="C252" s="23"/>
      <c r="F252" s="23"/>
      <c r="R252" s="23"/>
    </row>
    <row r="253">
      <c r="C253" s="23"/>
      <c r="F253" s="23"/>
      <c r="R253" s="23"/>
    </row>
    <row r="254">
      <c r="C254" s="23"/>
      <c r="F254" s="23"/>
      <c r="R254" s="23"/>
    </row>
    <row r="255">
      <c r="C255" s="23"/>
      <c r="F255" s="23"/>
      <c r="R255" s="23"/>
    </row>
    <row r="256">
      <c r="C256" s="23"/>
      <c r="F256" s="23"/>
      <c r="R256" s="23"/>
    </row>
    <row r="257">
      <c r="C257" s="23"/>
      <c r="F257" s="23"/>
      <c r="R257" s="23"/>
    </row>
    <row r="258">
      <c r="C258" s="23"/>
      <c r="F258" s="23"/>
      <c r="R258" s="23"/>
    </row>
    <row r="259">
      <c r="C259" s="23"/>
      <c r="F259" s="23"/>
      <c r="R259" s="23"/>
    </row>
    <row r="260">
      <c r="C260" s="23"/>
      <c r="F260" s="23"/>
      <c r="R260" s="23"/>
    </row>
    <row r="261">
      <c r="C261" s="23"/>
      <c r="F261" s="23"/>
      <c r="R261" s="23"/>
    </row>
    <row r="262">
      <c r="C262" s="23"/>
      <c r="F262" s="23"/>
      <c r="R262" s="23"/>
    </row>
    <row r="263">
      <c r="C263" s="23"/>
      <c r="F263" s="23"/>
      <c r="R263" s="23"/>
    </row>
    <row r="264">
      <c r="C264" s="23"/>
      <c r="F264" s="23"/>
      <c r="R264" s="23"/>
    </row>
    <row r="265">
      <c r="C265" s="23"/>
      <c r="F265" s="23"/>
      <c r="R265" s="23"/>
    </row>
    <row r="266">
      <c r="C266" s="23"/>
      <c r="F266" s="23"/>
      <c r="R266" s="23"/>
    </row>
    <row r="267">
      <c r="C267" s="23"/>
      <c r="F267" s="23"/>
      <c r="R267" s="23"/>
    </row>
    <row r="268">
      <c r="C268" s="23"/>
      <c r="F268" s="23"/>
      <c r="R268" s="23"/>
    </row>
    <row r="269">
      <c r="C269" s="23"/>
      <c r="F269" s="23"/>
      <c r="R269" s="23"/>
    </row>
    <row r="270">
      <c r="C270" s="23"/>
      <c r="F270" s="23"/>
      <c r="R270" s="23"/>
    </row>
    <row r="271">
      <c r="C271" s="23"/>
      <c r="F271" s="23"/>
      <c r="R271" s="23"/>
    </row>
    <row r="272">
      <c r="C272" s="23"/>
      <c r="F272" s="23"/>
      <c r="R272" s="23"/>
    </row>
    <row r="273">
      <c r="C273" s="23"/>
      <c r="F273" s="23"/>
      <c r="R273" s="23"/>
    </row>
    <row r="274">
      <c r="C274" s="23"/>
      <c r="F274" s="23"/>
      <c r="R274" s="23"/>
    </row>
    <row r="275">
      <c r="C275" s="23"/>
      <c r="F275" s="23"/>
      <c r="R275" s="23"/>
    </row>
    <row r="276">
      <c r="C276" s="23"/>
      <c r="F276" s="23"/>
      <c r="R276" s="23"/>
    </row>
    <row r="277">
      <c r="C277" s="23"/>
      <c r="F277" s="23"/>
      <c r="R277" s="23"/>
    </row>
    <row r="278">
      <c r="C278" s="23"/>
      <c r="F278" s="23"/>
      <c r="R278" s="23"/>
    </row>
    <row r="279">
      <c r="C279" s="23"/>
      <c r="F279" s="23"/>
      <c r="R279" s="23"/>
    </row>
    <row r="280">
      <c r="C280" s="23"/>
      <c r="F280" s="23"/>
      <c r="R280" s="23"/>
    </row>
    <row r="281">
      <c r="C281" s="23"/>
      <c r="F281" s="23"/>
      <c r="R281" s="23"/>
    </row>
    <row r="282">
      <c r="C282" s="23"/>
      <c r="F282" s="23"/>
      <c r="R282" s="23"/>
    </row>
    <row r="283">
      <c r="C283" s="23"/>
      <c r="F283" s="23"/>
      <c r="R283" s="23"/>
    </row>
    <row r="284">
      <c r="C284" s="23"/>
      <c r="F284" s="23"/>
      <c r="R284" s="23"/>
    </row>
    <row r="285">
      <c r="C285" s="23"/>
      <c r="F285" s="23"/>
      <c r="R285" s="23"/>
    </row>
    <row r="286">
      <c r="C286" s="23"/>
      <c r="F286" s="23"/>
      <c r="R286" s="23"/>
    </row>
    <row r="287">
      <c r="C287" s="23"/>
      <c r="F287" s="23"/>
      <c r="R287" s="23"/>
    </row>
    <row r="288">
      <c r="C288" s="23"/>
      <c r="F288" s="23"/>
      <c r="R288" s="23"/>
    </row>
    <row r="289">
      <c r="C289" s="23"/>
      <c r="F289" s="23"/>
      <c r="R289" s="23"/>
    </row>
    <row r="290">
      <c r="C290" s="23"/>
      <c r="F290" s="23"/>
      <c r="R290" s="23"/>
    </row>
    <row r="291">
      <c r="C291" s="23"/>
      <c r="F291" s="23"/>
      <c r="R291" s="23"/>
    </row>
    <row r="292">
      <c r="C292" s="23"/>
      <c r="F292" s="23"/>
      <c r="R292" s="23"/>
    </row>
    <row r="293">
      <c r="C293" s="23"/>
      <c r="F293" s="23"/>
      <c r="R293" s="23"/>
    </row>
    <row r="294">
      <c r="C294" s="23"/>
      <c r="F294" s="23"/>
      <c r="R294" s="23"/>
    </row>
    <row r="295">
      <c r="C295" s="23"/>
      <c r="F295" s="23"/>
      <c r="R295" s="23"/>
    </row>
    <row r="296">
      <c r="C296" s="23"/>
      <c r="F296" s="23"/>
      <c r="R296" s="23"/>
    </row>
    <row r="297">
      <c r="C297" s="23"/>
      <c r="F297" s="23"/>
      <c r="R297" s="23"/>
    </row>
    <row r="298">
      <c r="C298" s="23"/>
      <c r="F298" s="23"/>
      <c r="R298" s="23"/>
    </row>
    <row r="299">
      <c r="C299" s="23"/>
      <c r="F299" s="23"/>
      <c r="R299" s="23"/>
    </row>
    <row r="300">
      <c r="C300" s="23"/>
      <c r="F300" s="23"/>
      <c r="R300" s="23"/>
    </row>
    <row r="301">
      <c r="C301" s="23"/>
      <c r="F301" s="23"/>
      <c r="R301" s="23"/>
    </row>
    <row r="302">
      <c r="C302" s="23"/>
      <c r="F302" s="23"/>
      <c r="R302" s="23"/>
    </row>
    <row r="303">
      <c r="C303" s="23"/>
      <c r="F303" s="23"/>
      <c r="R303" s="23"/>
    </row>
    <row r="304">
      <c r="C304" s="23"/>
      <c r="F304" s="23"/>
      <c r="R304" s="23"/>
    </row>
    <row r="305">
      <c r="C305" s="23"/>
      <c r="F305" s="23"/>
      <c r="R305" s="23"/>
    </row>
    <row r="306">
      <c r="C306" s="23"/>
      <c r="F306" s="23"/>
      <c r="R306" s="23"/>
    </row>
    <row r="307">
      <c r="C307" s="23"/>
      <c r="F307" s="23"/>
      <c r="R307" s="23"/>
    </row>
    <row r="308">
      <c r="C308" s="23"/>
      <c r="F308" s="23"/>
      <c r="R308" s="23"/>
    </row>
    <row r="309">
      <c r="C309" s="23"/>
      <c r="F309" s="23"/>
      <c r="R309" s="23"/>
    </row>
    <row r="310">
      <c r="C310" s="23"/>
      <c r="F310" s="23"/>
      <c r="R310" s="23"/>
    </row>
    <row r="311">
      <c r="C311" s="23"/>
      <c r="F311" s="23"/>
      <c r="R311" s="23"/>
    </row>
    <row r="312">
      <c r="C312" s="23"/>
      <c r="F312" s="23"/>
      <c r="R312" s="23"/>
    </row>
    <row r="313">
      <c r="C313" s="23"/>
      <c r="F313" s="23"/>
      <c r="R313" s="23"/>
    </row>
    <row r="314">
      <c r="C314" s="23"/>
      <c r="F314" s="23"/>
      <c r="R314" s="23"/>
    </row>
    <row r="315">
      <c r="C315" s="23"/>
      <c r="F315" s="23"/>
      <c r="R315" s="23"/>
    </row>
    <row r="316">
      <c r="C316" s="23"/>
      <c r="F316" s="23"/>
      <c r="R316" s="23"/>
    </row>
    <row r="317">
      <c r="C317" s="23"/>
      <c r="F317" s="23"/>
      <c r="R317" s="23"/>
    </row>
    <row r="318">
      <c r="C318" s="23"/>
      <c r="F318" s="23"/>
      <c r="R318" s="23"/>
    </row>
    <row r="319">
      <c r="C319" s="23"/>
      <c r="F319" s="23"/>
      <c r="R319" s="23"/>
    </row>
    <row r="320">
      <c r="C320" s="23"/>
      <c r="F320" s="23"/>
      <c r="R320" s="23"/>
    </row>
    <row r="321">
      <c r="C321" s="23"/>
      <c r="F321" s="23"/>
      <c r="R321" s="23"/>
    </row>
    <row r="322">
      <c r="C322" s="23"/>
      <c r="F322" s="23"/>
      <c r="R322" s="23"/>
    </row>
    <row r="323">
      <c r="C323" s="23"/>
      <c r="F323" s="23"/>
      <c r="R323" s="23"/>
    </row>
    <row r="324">
      <c r="C324" s="23"/>
      <c r="F324" s="23"/>
      <c r="R324" s="23"/>
    </row>
    <row r="325">
      <c r="C325" s="23"/>
      <c r="F325" s="23"/>
      <c r="R325" s="23"/>
    </row>
    <row r="326">
      <c r="C326" s="23"/>
      <c r="F326" s="23"/>
      <c r="R326" s="23"/>
    </row>
    <row r="327">
      <c r="C327" s="23"/>
      <c r="F327" s="23"/>
      <c r="R327" s="23"/>
    </row>
    <row r="328">
      <c r="C328" s="23"/>
      <c r="F328" s="23"/>
      <c r="R328" s="23"/>
    </row>
    <row r="329">
      <c r="C329" s="23"/>
      <c r="F329" s="23"/>
      <c r="R329" s="23"/>
    </row>
    <row r="330">
      <c r="C330" s="23"/>
      <c r="F330" s="23"/>
      <c r="R330" s="23"/>
    </row>
    <row r="331">
      <c r="C331" s="23"/>
      <c r="F331" s="23"/>
      <c r="R331" s="23"/>
    </row>
    <row r="332">
      <c r="C332" s="23"/>
      <c r="F332" s="23"/>
      <c r="R332" s="23"/>
    </row>
    <row r="333">
      <c r="C333" s="23"/>
      <c r="F333" s="23"/>
      <c r="R333" s="23"/>
    </row>
    <row r="334">
      <c r="C334" s="23"/>
      <c r="F334" s="23"/>
      <c r="R334" s="23"/>
    </row>
    <row r="335">
      <c r="C335" s="23"/>
      <c r="F335" s="23"/>
      <c r="R335" s="23"/>
    </row>
    <row r="336">
      <c r="C336" s="23"/>
      <c r="F336" s="23"/>
      <c r="R336" s="23"/>
    </row>
    <row r="337">
      <c r="C337" s="23"/>
      <c r="F337" s="23"/>
      <c r="R337" s="23"/>
    </row>
    <row r="338">
      <c r="C338" s="23"/>
      <c r="F338" s="23"/>
      <c r="R338" s="23"/>
    </row>
    <row r="339">
      <c r="C339" s="23"/>
      <c r="F339" s="23"/>
      <c r="R339" s="23"/>
    </row>
    <row r="340">
      <c r="C340" s="23"/>
      <c r="F340" s="23"/>
      <c r="R340" s="23"/>
    </row>
    <row r="341">
      <c r="C341" s="23"/>
      <c r="F341" s="23"/>
      <c r="R341" s="23"/>
    </row>
    <row r="342">
      <c r="C342" s="23"/>
      <c r="F342" s="23"/>
      <c r="R342" s="23"/>
    </row>
    <row r="343">
      <c r="C343" s="23"/>
      <c r="F343" s="23"/>
      <c r="R343" s="23"/>
    </row>
    <row r="344">
      <c r="C344" s="23"/>
      <c r="F344" s="23"/>
      <c r="R344" s="23"/>
    </row>
    <row r="345">
      <c r="C345" s="23"/>
      <c r="F345" s="23"/>
      <c r="R345" s="23"/>
    </row>
    <row r="346">
      <c r="C346" s="23"/>
      <c r="F346" s="23"/>
      <c r="R346" s="23"/>
    </row>
    <row r="347">
      <c r="C347" s="23"/>
      <c r="F347" s="23"/>
      <c r="R347" s="23"/>
    </row>
    <row r="348">
      <c r="C348" s="23"/>
      <c r="F348" s="23"/>
      <c r="R348" s="23"/>
    </row>
    <row r="349">
      <c r="C349" s="23"/>
      <c r="F349" s="23"/>
      <c r="R349" s="23"/>
    </row>
    <row r="350">
      <c r="C350" s="23"/>
      <c r="F350" s="23"/>
      <c r="R350" s="23"/>
    </row>
    <row r="351">
      <c r="C351" s="23"/>
      <c r="F351" s="23"/>
      <c r="R351" s="23"/>
    </row>
    <row r="352">
      <c r="C352" s="23"/>
      <c r="F352" s="23"/>
      <c r="R352" s="23"/>
    </row>
    <row r="353">
      <c r="C353" s="23"/>
      <c r="F353" s="23"/>
      <c r="R353" s="23"/>
    </row>
    <row r="354">
      <c r="C354" s="23"/>
      <c r="F354" s="23"/>
      <c r="R354" s="23"/>
    </row>
    <row r="355">
      <c r="C355" s="23"/>
      <c r="F355" s="23"/>
      <c r="R355" s="23"/>
    </row>
    <row r="356">
      <c r="C356" s="23"/>
      <c r="F356" s="23"/>
      <c r="R356" s="23"/>
    </row>
    <row r="357">
      <c r="C357" s="23"/>
      <c r="F357" s="23"/>
      <c r="R357" s="23"/>
    </row>
    <row r="358">
      <c r="C358" s="23"/>
      <c r="F358" s="23"/>
      <c r="R358" s="23"/>
    </row>
    <row r="359">
      <c r="C359" s="23"/>
      <c r="F359" s="23"/>
      <c r="R359" s="23"/>
    </row>
    <row r="360">
      <c r="C360" s="23"/>
      <c r="F360" s="23"/>
      <c r="R360" s="23"/>
    </row>
    <row r="361">
      <c r="C361" s="23"/>
      <c r="F361" s="23"/>
      <c r="R361" s="23"/>
    </row>
    <row r="362">
      <c r="C362" s="23"/>
      <c r="F362" s="23"/>
      <c r="R362" s="23"/>
    </row>
    <row r="363">
      <c r="C363" s="23"/>
      <c r="F363" s="23"/>
      <c r="R363" s="23"/>
    </row>
    <row r="364">
      <c r="C364" s="23"/>
      <c r="F364" s="23"/>
      <c r="R364" s="23"/>
    </row>
    <row r="365">
      <c r="C365" s="23"/>
      <c r="F365" s="23"/>
      <c r="R365" s="23"/>
    </row>
    <row r="366">
      <c r="C366" s="23"/>
      <c r="F366" s="23"/>
      <c r="R366" s="23"/>
    </row>
    <row r="367">
      <c r="C367" s="23"/>
      <c r="F367" s="23"/>
      <c r="R367" s="23"/>
    </row>
    <row r="368">
      <c r="C368" s="23"/>
      <c r="F368" s="23"/>
      <c r="R368" s="23"/>
    </row>
    <row r="369">
      <c r="C369" s="23"/>
      <c r="F369" s="23"/>
      <c r="R369" s="23"/>
    </row>
    <row r="370">
      <c r="C370" s="23"/>
      <c r="F370" s="23"/>
      <c r="R370" s="23"/>
    </row>
    <row r="371">
      <c r="C371" s="23"/>
      <c r="F371" s="23"/>
      <c r="R371" s="23"/>
    </row>
    <row r="372">
      <c r="C372" s="23"/>
      <c r="F372" s="23"/>
      <c r="R372" s="23"/>
    </row>
    <row r="373">
      <c r="C373" s="23"/>
      <c r="F373" s="23"/>
      <c r="R373" s="23"/>
    </row>
    <row r="374">
      <c r="C374" s="23"/>
      <c r="F374" s="23"/>
      <c r="R374" s="23"/>
    </row>
    <row r="375">
      <c r="C375" s="23"/>
      <c r="F375" s="23"/>
      <c r="R375" s="23"/>
    </row>
    <row r="376">
      <c r="C376" s="23"/>
      <c r="F376" s="23"/>
      <c r="R376" s="23"/>
    </row>
    <row r="377">
      <c r="C377" s="23"/>
      <c r="F377" s="23"/>
      <c r="R377" s="23"/>
    </row>
    <row r="378">
      <c r="C378" s="23"/>
      <c r="F378" s="23"/>
      <c r="R378" s="23"/>
    </row>
    <row r="379">
      <c r="C379" s="23"/>
      <c r="F379" s="23"/>
      <c r="R379" s="23"/>
    </row>
    <row r="380">
      <c r="C380" s="23"/>
      <c r="F380" s="23"/>
      <c r="R380" s="23"/>
    </row>
    <row r="381">
      <c r="C381" s="23"/>
      <c r="F381" s="23"/>
      <c r="R381" s="23"/>
    </row>
    <row r="382">
      <c r="C382" s="23"/>
      <c r="F382" s="23"/>
      <c r="R382" s="23"/>
    </row>
    <row r="383">
      <c r="C383" s="23"/>
      <c r="F383" s="23"/>
      <c r="R383" s="23"/>
    </row>
    <row r="384">
      <c r="C384" s="23"/>
      <c r="F384" s="23"/>
      <c r="R384" s="23"/>
    </row>
    <row r="385">
      <c r="C385" s="23"/>
      <c r="F385" s="23"/>
      <c r="R385" s="23"/>
    </row>
    <row r="386">
      <c r="C386" s="23"/>
      <c r="F386" s="23"/>
      <c r="R386" s="23"/>
    </row>
    <row r="387">
      <c r="C387" s="23"/>
      <c r="F387" s="23"/>
      <c r="R387" s="23"/>
    </row>
    <row r="388">
      <c r="C388" s="23"/>
      <c r="F388" s="23"/>
      <c r="R388" s="23"/>
    </row>
    <row r="389">
      <c r="C389" s="23"/>
      <c r="F389" s="23"/>
      <c r="R389" s="23"/>
    </row>
    <row r="390">
      <c r="C390" s="23"/>
      <c r="F390" s="23"/>
      <c r="R390" s="23"/>
    </row>
    <row r="391">
      <c r="C391" s="23"/>
      <c r="F391" s="23"/>
      <c r="R391" s="23"/>
    </row>
    <row r="392">
      <c r="C392" s="23"/>
      <c r="F392" s="23"/>
      <c r="R392" s="23"/>
    </row>
    <row r="393">
      <c r="C393" s="23"/>
      <c r="F393" s="23"/>
      <c r="R393" s="23"/>
    </row>
    <row r="394">
      <c r="C394" s="23"/>
      <c r="F394" s="23"/>
      <c r="R394" s="23"/>
    </row>
    <row r="395">
      <c r="C395" s="23"/>
      <c r="F395" s="23"/>
      <c r="R395" s="23"/>
    </row>
    <row r="396">
      <c r="C396" s="23"/>
      <c r="F396" s="23"/>
      <c r="R396" s="23"/>
    </row>
    <row r="397">
      <c r="C397" s="23"/>
      <c r="F397" s="23"/>
      <c r="R397" s="23"/>
    </row>
    <row r="398">
      <c r="C398" s="23"/>
      <c r="F398" s="23"/>
      <c r="R398" s="23"/>
    </row>
    <row r="399">
      <c r="C399" s="23"/>
      <c r="F399" s="23"/>
      <c r="R399" s="23"/>
    </row>
    <row r="400">
      <c r="C400" s="23"/>
      <c r="F400" s="23"/>
      <c r="R400" s="23"/>
    </row>
    <row r="401">
      <c r="C401" s="23"/>
      <c r="F401" s="23"/>
      <c r="R401" s="23"/>
    </row>
    <row r="402">
      <c r="C402" s="23"/>
      <c r="F402" s="23"/>
      <c r="R402" s="23"/>
    </row>
    <row r="403">
      <c r="C403" s="23"/>
      <c r="F403" s="23"/>
      <c r="R403" s="23"/>
    </row>
    <row r="404">
      <c r="C404" s="23"/>
      <c r="F404" s="23"/>
      <c r="R404" s="23"/>
    </row>
    <row r="405">
      <c r="C405" s="23"/>
      <c r="F405" s="23"/>
      <c r="R405" s="23"/>
    </row>
    <row r="406">
      <c r="C406" s="23"/>
      <c r="F406" s="23"/>
      <c r="R406" s="23"/>
    </row>
    <row r="407">
      <c r="C407" s="23"/>
      <c r="F407" s="23"/>
      <c r="R407" s="23"/>
    </row>
    <row r="408">
      <c r="C408" s="23"/>
      <c r="F408" s="23"/>
      <c r="R408" s="23"/>
    </row>
    <row r="409">
      <c r="C409" s="23"/>
      <c r="F409" s="23"/>
      <c r="R409" s="23"/>
    </row>
    <row r="410">
      <c r="C410" s="23"/>
      <c r="F410" s="23"/>
      <c r="R410" s="23"/>
    </row>
    <row r="411">
      <c r="C411" s="23"/>
      <c r="F411" s="23"/>
      <c r="R411" s="23"/>
    </row>
    <row r="412">
      <c r="C412" s="23"/>
      <c r="F412" s="23"/>
      <c r="R412" s="23"/>
    </row>
    <row r="413">
      <c r="C413" s="23"/>
      <c r="F413" s="23"/>
      <c r="R413" s="23"/>
    </row>
    <row r="414">
      <c r="C414" s="23"/>
      <c r="F414" s="23"/>
      <c r="R414" s="23"/>
    </row>
    <row r="415">
      <c r="C415" s="23"/>
      <c r="F415" s="23"/>
      <c r="R415" s="23"/>
    </row>
    <row r="416">
      <c r="C416" s="23"/>
      <c r="F416" s="23"/>
      <c r="R416" s="23"/>
    </row>
    <row r="417">
      <c r="C417" s="23"/>
      <c r="F417" s="23"/>
      <c r="R417" s="23"/>
    </row>
    <row r="418">
      <c r="C418" s="23"/>
      <c r="F418" s="23"/>
      <c r="R418" s="23"/>
    </row>
    <row r="419">
      <c r="C419" s="23"/>
      <c r="F419" s="23"/>
      <c r="R419" s="23"/>
    </row>
    <row r="420">
      <c r="C420" s="23"/>
      <c r="F420" s="23"/>
      <c r="R420" s="23"/>
    </row>
    <row r="421">
      <c r="C421" s="23"/>
      <c r="F421" s="23"/>
      <c r="R421" s="23"/>
    </row>
    <row r="422">
      <c r="C422" s="23"/>
      <c r="F422" s="23"/>
      <c r="R422" s="23"/>
    </row>
    <row r="423">
      <c r="C423" s="23"/>
      <c r="F423" s="23"/>
      <c r="R423" s="23"/>
    </row>
    <row r="424">
      <c r="C424" s="23"/>
      <c r="F424" s="23"/>
      <c r="R424" s="23"/>
    </row>
    <row r="425">
      <c r="C425" s="23"/>
      <c r="F425" s="23"/>
      <c r="R425" s="23"/>
    </row>
    <row r="426">
      <c r="C426" s="23"/>
      <c r="F426" s="23"/>
      <c r="R426" s="23"/>
    </row>
    <row r="427">
      <c r="C427" s="23"/>
      <c r="F427" s="23"/>
      <c r="R427" s="23"/>
    </row>
    <row r="428">
      <c r="C428" s="23"/>
      <c r="F428" s="23"/>
      <c r="R428" s="23"/>
    </row>
    <row r="429">
      <c r="C429" s="23"/>
      <c r="F429" s="23"/>
      <c r="R429" s="23"/>
    </row>
    <row r="430">
      <c r="C430" s="23"/>
      <c r="F430" s="23"/>
      <c r="R430" s="23"/>
    </row>
    <row r="431">
      <c r="C431" s="23"/>
      <c r="F431" s="23"/>
      <c r="R431" s="23"/>
    </row>
    <row r="432">
      <c r="C432" s="23"/>
      <c r="F432" s="23"/>
      <c r="R432" s="23"/>
    </row>
    <row r="433">
      <c r="C433" s="23"/>
      <c r="F433" s="23"/>
      <c r="R433" s="23"/>
    </row>
    <row r="434">
      <c r="C434" s="23"/>
      <c r="F434" s="23"/>
      <c r="R434" s="23"/>
    </row>
    <row r="435">
      <c r="C435" s="23"/>
      <c r="F435" s="23"/>
      <c r="R435" s="23"/>
    </row>
    <row r="436">
      <c r="C436" s="23"/>
      <c r="F436" s="23"/>
      <c r="R436" s="23"/>
    </row>
    <row r="437">
      <c r="C437" s="23"/>
      <c r="F437" s="23"/>
      <c r="R437" s="23"/>
    </row>
    <row r="438">
      <c r="C438" s="23"/>
      <c r="F438" s="23"/>
      <c r="R438" s="23"/>
    </row>
    <row r="439">
      <c r="C439" s="23"/>
      <c r="F439" s="23"/>
      <c r="R439" s="23"/>
    </row>
    <row r="440">
      <c r="C440" s="23"/>
      <c r="F440" s="23"/>
      <c r="R440" s="23"/>
    </row>
    <row r="441">
      <c r="C441" s="23"/>
      <c r="F441" s="23"/>
      <c r="R441" s="23"/>
    </row>
    <row r="442">
      <c r="C442" s="23"/>
      <c r="F442" s="23"/>
      <c r="R442" s="23"/>
    </row>
    <row r="443">
      <c r="C443" s="23"/>
      <c r="F443" s="23"/>
      <c r="R443" s="23"/>
    </row>
    <row r="444">
      <c r="C444" s="23"/>
      <c r="F444" s="23"/>
      <c r="R444" s="23"/>
    </row>
    <row r="445">
      <c r="C445" s="23"/>
      <c r="F445" s="23"/>
      <c r="R445" s="23"/>
    </row>
    <row r="446">
      <c r="C446" s="23"/>
      <c r="F446" s="23"/>
      <c r="R446" s="23"/>
    </row>
    <row r="447">
      <c r="C447" s="23"/>
      <c r="F447" s="23"/>
      <c r="R447" s="23"/>
    </row>
    <row r="448">
      <c r="C448" s="23"/>
      <c r="F448" s="23"/>
      <c r="R448" s="23"/>
    </row>
    <row r="449">
      <c r="C449" s="23"/>
      <c r="F449" s="23"/>
      <c r="R449" s="23"/>
    </row>
    <row r="450">
      <c r="C450" s="23"/>
      <c r="F450" s="23"/>
      <c r="R450" s="23"/>
    </row>
    <row r="451">
      <c r="C451" s="23"/>
      <c r="F451" s="23"/>
      <c r="R451" s="23"/>
    </row>
    <row r="452">
      <c r="C452" s="23"/>
      <c r="F452" s="23"/>
      <c r="R452" s="23"/>
    </row>
    <row r="453">
      <c r="C453" s="23"/>
      <c r="F453" s="23"/>
      <c r="R453" s="23"/>
    </row>
    <row r="454">
      <c r="C454" s="23"/>
      <c r="F454" s="23"/>
      <c r="R454" s="23"/>
    </row>
    <row r="455">
      <c r="C455" s="23"/>
      <c r="F455" s="23"/>
      <c r="R455" s="23"/>
    </row>
    <row r="456">
      <c r="C456" s="23"/>
      <c r="F456" s="23"/>
      <c r="R456" s="23"/>
    </row>
    <row r="457">
      <c r="C457" s="23"/>
      <c r="F457" s="23"/>
      <c r="R457" s="23"/>
    </row>
    <row r="458">
      <c r="C458" s="23"/>
      <c r="F458" s="23"/>
      <c r="R458" s="23"/>
    </row>
    <row r="459">
      <c r="C459" s="23"/>
      <c r="F459" s="23"/>
      <c r="R459" s="23"/>
    </row>
    <row r="460">
      <c r="C460" s="23"/>
      <c r="F460" s="23"/>
      <c r="R460" s="23"/>
    </row>
    <row r="461">
      <c r="C461" s="23"/>
      <c r="F461" s="23"/>
      <c r="R461" s="23"/>
    </row>
    <row r="462">
      <c r="C462" s="23"/>
      <c r="F462" s="23"/>
      <c r="R462" s="23"/>
    </row>
    <row r="463">
      <c r="C463" s="23"/>
      <c r="F463" s="23"/>
      <c r="R463" s="23"/>
    </row>
    <row r="464">
      <c r="C464" s="23"/>
      <c r="F464" s="23"/>
      <c r="R464" s="23"/>
    </row>
    <row r="465">
      <c r="C465" s="23"/>
      <c r="F465" s="23"/>
      <c r="R465" s="23"/>
    </row>
    <row r="466">
      <c r="C466" s="23"/>
      <c r="F466" s="23"/>
      <c r="R466" s="23"/>
    </row>
    <row r="467">
      <c r="C467" s="23"/>
      <c r="F467" s="23"/>
      <c r="R467" s="23"/>
    </row>
    <row r="468">
      <c r="C468" s="23"/>
      <c r="F468" s="23"/>
      <c r="R468" s="23"/>
    </row>
    <row r="469">
      <c r="C469" s="23"/>
      <c r="F469" s="23"/>
      <c r="R469" s="23"/>
    </row>
    <row r="470">
      <c r="C470" s="23"/>
      <c r="F470" s="23"/>
      <c r="R470" s="23"/>
    </row>
    <row r="471">
      <c r="C471" s="23"/>
      <c r="F471" s="23"/>
      <c r="R471" s="23"/>
    </row>
    <row r="472">
      <c r="C472" s="23"/>
      <c r="F472" s="23"/>
      <c r="R472" s="23"/>
    </row>
    <row r="473">
      <c r="C473" s="23"/>
      <c r="F473" s="23"/>
      <c r="R473" s="23"/>
    </row>
    <row r="474">
      <c r="C474" s="23"/>
      <c r="F474" s="23"/>
      <c r="R474" s="23"/>
    </row>
    <row r="475">
      <c r="C475" s="23"/>
      <c r="F475" s="23"/>
      <c r="R475" s="23"/>
    </row>
    <row r="476">
      <c r="C476" s="23"/>
      <c r="F476" s="23"/>
      <c r="R476" s="23"/>
    </row>
    <row r="477">
      <c r="C477" s="23"/>
      <c r="F477" s="23"/>
      <c r="R477" s="23"/>
    </row>
    <row r="478">
      <c r="C478" s="23"/>
      <c r="F478" s="23"/>
      <c r="R478" s="23"/>
    </row>
    <row r="479">
      <c r="C479" s="23"/>
      <c r="F479" s="23"/>
      <c r="R479" s="23"/>
    </row>
    <row r="480">
      <c r="C480" s="23"/>
      <c r="F480" s="23"/>
      <c r="R480" s="23"/>
    </row>
    <row r="481">
      <c r="C481" s="23"/>
      <c r="F481" s="23"/>
      <c r="R481" s="23"/>
    </row>
    <row r="482">
      <c r="C482" s="23"/>
      <c r="F482" s="23"/>
      <c r="R482" s="23"/>
    </row>
    <row r="483">
      <c r="C483" s="23"/>
      <c r="F483" s="23"/>
      <c r="R483" s="23"/>
    </row>
    <row r="484">
      <c r="C484" s="23"/>
      <c r="F484" s="23"/>
      <c r="R484" s="23"/>
    </row>
    <row r="485">
      <c r="C485" s="23"/>
      <c r="F485" s="23"/>
      <c r="R485" s="23"/>
    </row>
    <row r="486">
      <c r="C486" s="23"/>
      <c r="F486" s="23"/>
      <c r="R486" s="23"/>
    </row>
    <row r="487">
      <c r="C487" s="23"/>
      <c r="F487" s="23"/>
      <c r="R487" s="23"/>
    </row>
    <row r="488">
      <c r="C488" s="23"/>
      <c r="F488" s="23"/>
      <c r="R488" s="23"/>
    </row>
    <row r="489">
      <c r="C489" s="23"/>
      <c r="F489" s="23"/>
      <c r="R489" s="23"/>
    </row>
    <row r="490">
      <c r="C490" s="23"/>
      <c r="F490" s="23"/>
      <c r="R490" s="23"/>
    </row>
    <row r="491">
      <c r="C491" s="23"/>
      <c r="F491" s="23"/>
      <c r="R491" s="23"/>
    </row>
    <row r="492">
      <c r="C492" s="23"/>
      <c r="F492" s="23"/>
      <c r="R492" s="23"/>
    </row>
    <row r="493">
      <c r="C493" s="23"/>
      <c r="F493" s="23"/>
      <c r="R493" s="23"/>
    </row>
    <row r="494">
      <c r="C494" s="23"/>
      <c r="F494" s="23"/>
      <c r="R494" s="23"/>
    </row>
    <row r="495">
      <c r="C495" s="23"/>
      <c r="F495" s="23"/>
      <c r="R495" s="23"/>
    </row>
    <row r="496">
      <c r="C496" s="23"/>
      <c r="F496" s="23"/>
      <c r="R496" s="23"/>
    </row>
    <row r="497">
      <c r="C497" s="23"/>
      <c r="F497" s="23"/>
      <c r="R497" s="23"/>
    </row>
    <row r="498">
      <c r="C498" s="23"/>
      <c r="F498" s="23"/>
      <c r="R498" s="23"/>
    </row>
    <row r="499">
      <c r="C499" s="23"/>
      <c r="F499" s="23"/>
      <c r="R499" s="23"/>
    </row>
    <row r="500">
      <c r="C500" s="23"/>
      <c r="F500" s="23"/>
      <c r="R500" s="23"/>
    </row>
    <row r="501">
      <c r="C501" s="23"/>
      <c r="F501" s="23"/>
      <c r="R501" s="23"/>
    </row>
    <row r="502">
      <c r="C502" s="23"/>
      <c r="F502" s="23"/>
      <c r="R502" s="23"/>
    </row>
    <row r="503">
      <c r="C503" s="23"/>
      <c r="F503" s="23"/>
      <c r="R503" s="23"/>
    </row>
    <row r="504">
      <c r="C504" s="23"/>
      <c r="F504" s="23"/>
      <c r="R504" s="23"/>
    </row>
    <row r="505">
      <c r="C505" s="23"/>
      <c r="F505" s="23"/>
      <c r="R505" s="23"/>
    </row>
    <row r="506">
      <c r="C506" s="23"/>
      <c r="F506" s="23"/>
      <c r="R506" s="23"/>
    </row>
    <row r="507">
      <c r="C507" s="23"/>
      <c r="F507" s="23"/>
      <c r="R507" s="23"/>
    </row>
    <row r="508">
      <c r="C508" s="23"/>
      <c r="F508" s="23"/>
      <c r="R508" s="23"/>
    </row>
    <row r="509">
      <c r="C509" s="23"/>
      <c r="F509" s="23"/>
      <c r="R509" s="23"/>
    </row>
    <row r="510">
      <c r="C510" s="23"/>
      <c r="F510" s="23"/>
      <c r="R510" s="23"/>
    </row>
    <row r="511">
      <c r="C511" s="23"/>
      <c r="F511" s="23"/>
      <c r="R511" s="23"/>
    </row>
    <row r="512">
      <c r="C512" s="23"/>
      <c r="F512" s="23"/>
      <c r="R512" s="23"/>
    </row>
    <row r="513">
      <c r="C513" s="23"/>
      <c r="F513" s="23"/>
      <c r="R513" s="23"/>
    </row>
    <row r="514">
      <c r="C514" s="23"/>
      <c r="F514" s="23"/>
      <c r="R514" s="23"/>
    </row>
    <row r="515">
      <c r="C515" s="23"/>
      <c r="F515" s="23"/>
      <c r="R515" s="23"/>
    </row>
    <row r="516">
      <c r="C516" s="23"/>
      <c r="F516" s="23"/>
      <c r="R516" s="23"/>
    </row>
    <row r="517">
      <c r="C517" s="23"/>
      <c r="F517" s="23"/>
      <c r="R517" s="23"/>
    </row>
    <row r="518">
      <c r="C518" s="23"/>
      <c r="F518" s="23"/>
      <c r="R518" s="23"/>
    </row>
    <row r="519">
      <c r="C519" s="23"/>
      <c r="F519" s="23"/>
      <c r="R519" s="23"/>
    </row>
    <row r="520">
      <c r="C520" s="23"/>
      <c r="F520" s="23"/>
      <c r="R520" s="23"/>
    </row>
    <row r="521">
      <c r="C521" s="23"/>
      <c r="F521" s="23"/>
      <c r="R521" s="23"/>
    </row>
    <row r="522">
      <c r="C522" s="23"/>
      <c r="F522" s="23"/>
      <c r="R522" s="23"/>
    </row>
    <row r="523">
      <c r="C523" s="23"/>
      <c r="F523" s="23"/>
      <c r="R523" s="23"/>
    </row>
    <row r="524">
      <c r="C524" s="23"/>
      <c r="F524" s="23"/>
      <c r="R524" s="23"/>
    </row>
    <row r="525">
      <c r="C525" s="23"/>
      <c r="F525" s="23"/>
      <c r="R525" s="23"/>
    </row>
    <row r="526">
      <c r="C526" s="23"/>
      <c r="F526" s="23"/>
      <c r="R526" s="23"/>
    </row>
    <row r="527">
      <c r="C527" s="23"/>
      <c r="F527" s="23"/>
      <c r="R527" s="23"/>
    </row>
    <row r="528">
      <c r="C528" s="23"/>
      <c r="F528" s="23"/>
      <c r="R528" s="23"/>
    </row>
    <row r="529">
      <c r="C529" s="23"/>
      <c r="F529" s="23"/>
      <c r="R529" s="23"/>
    </row>
    <row r="530">
      <c r="C530" s="23"/>
      <c r="F530" s="23"/>
      <c r="R530" s="23"/>
    </row>
    <row r="531">
      <c r="C531" s="23"/>
      <c r="F531" s="23"/>
      <c r="R531" s="23"/>
    </row>
    <row r="532">
      <c r="C532" s="23"/>
      <c r="F532" s="23"/>
      <c r="R532" s="23"/>
    </row>
    <row r="533">
      <c r="C533" s="23"/>
      <c r="F533" s="23"/>
      <c r="R533" s="23"/>
    </row>
    <row r="534">
      <c r="C534" s="23"/>
      <c r="F534" s="23"/>
      <c r="R534" s="23"/>
    </row>
    <row r="535">
      <c r="C535" s="23"/>
      <c r="F535" s="23"/>
      <c r="R535" s="23"/>
    </row>
    <row r="536">
      <c r="C536" s="23"/>
      <c r="F536" s="23"/>
      <c r="R536" s="23"/>
    </row>
    <row r="537">
      <c r="C537" s="23"/>
      <c r="F537" s="23"/>
      <c r="R537" s="23"/>
    </row>
    <row r="538">
      <c r="C538" s="23"/>
      <c r="F538" s="23"/>
      <c r="R538" s="23"/>
    </row>
    <row r="539">
      <c r="C539" s="23"/>
      <c r="F539" s="23"/>
      <c r="R539" s="23"/>
    </row>
    <row r="540">
      <c r="C540" s="23"/>
      <c r="F540" s="23"/>
      <c r="R540" s="23"/>
    </row>
    <row r="541">
      <c r="C541" s="23"/>
      <c r="F541" s="23"/>
      <c r="R541" s="23"/>
    </row>
    <row r="542">
      <c r="C542" s="23"/>
      <c r="F542" s="23"/>
      <c r="R542" s="23"/>
    </row>
    <row r="543">
      <c r="C543" s="23"/>
      <c r="F543" s="23"/>
      <c r="R543" s="23"/>
    </row>
    <row r="544">
      <c r="C544" s="23"/>
      <c r="F544" s="23"/>
      <c r="R544" s="23"/>
    </row>
    <row r="545">
      <c r="C545" s="23"/>
      <c r="F545" s="23"/>
      <c r="R545" s="23"/>
    </row>
    <row r="546">
      <c r="C546" s="23"/>
      <c r="F546" s="23"/>
      <c r="R546" s="23"/>
    </row>
    <row r="547">
      <c r="C547" s="23"/>
      <c r="F547" s="23"/>
      <c r="R547" s="23"/>
    </row>
    <row r="548">
      <c r="C548" s="23"/>
      <c r="F548" s="23"/>
      <c r="R548" s="23"/>
    </row>
    <row r="549">
      <c r="C549" s="23"/>
      <c r="F549" s="23"/>
      <c r="R549" s="23"/>
    </row>
    <row r="550">
      <c r="C550" s="23"/>
      <c r="F550" s="23"/>
      <c r="R550" s="23"/>
    </row>
    <row r="551">
      <c r="C551" s="23"/>
      <c r="F551" s="23"/>
      <c r="R551" s="23"/>
    </row>
    <row r="552">
      <c r="C552" s="23"/>
      <c r="F552" s="23"/>
      <c r="R552" s="23"/>
    </row>
    <row r="553">
      <c r="C553" s="23"/>
      <c r="F553" s="23"/>
      <c r="R553" s="23"/>
    </row>
    <row r="554">
      <c r="C554" s="23"/>
      <c r="F554" s="23"/>
      <c r="R554" s="23"/>
    </row>
    <row r="555">
      <c r="C555" s="23"/>
      <c r="F555" s="23"/>
      <c r="R555" s="23"/>
    </row>
    <row r="556">
      <c r="C556" s="23"/>
      <c r="F556" s="23"/>
      <c r="R556" s="23"/>
    </row>
    <row r="557">
      <c r="C557" s="23"/>
      <c r="F557" s="23"/>
      <c r="R557" s="23"/>
    </row>
    <row r="558">
      <c r="C558" s="23"/>
      <c r="F558" s="23"/>
      <c r="R558" s="23"/>
    </row>
    <row r="559">
      <c r="C559" s="23"/>
      <c r="F559" s="23"/>
      <c r="R559" s="23"/>
    </row>
    <row r="560">
      <c r="C560" s="23"/>
      <c r="F560" s="23"/>
      <c r="R560" s="23"/>
    </row>
    <row r="561">
      <c r="C561" s="23"/>
      <c r="F561" s="23"/>
      <c r="R561" s="23"/>
    </row>
    <row r="562">
      <c r="C562" s="23"/>
      <c r="F562" s="23"/>
      <c r="R562" s="23"/>
    </row>
    <row r="563">
      <c r="C563" s="23"/>
      <c r="F563" s="23"/>
      <c r="R563" s="23"/>
    </row>
    <row r="564">
      <c r="C564" s="23"/>
      <c r="F564" s="23"/>
      <c r="R564" s="23"/>
    </row>
    <row r="565">
      <c r="C565" s="23"/>
      <c r="F565" s="23"/>
      <c r="R565" s="23"/>
    </row>
    <row r="566">
      <c r="C566" s="23"/>
      <c r="F566" s="23"/>
      <c r="R566" s="23"/>
    </row>
    <row r="567">
      <c r="C567" s="23"/>
      <c r="F567" s="23"/>
      <c r="R567" s="23"/>
    </row>
    <row r="568">
      <c r="C568" s="23"/>
      <c r="F568" s="23"/>
      <c r="R568" s="23"/>
    </row>
    <row r="569">
      <c r="C569" s="23"/>
      <c r="F569" s="23"/>
      <c r="R569" s="23"/>
    </row>
    <row r="570">
      <c r="C570" s="23"/>
      <c r="F570" s="23"/>
      <c r="R570" s="23"/>
    </row>
    <row r="571">
      <c r="C571" s="23"/>
      <c r="F571" s="23"/>
      <c r="R571" s="23"/>
    </row>
    <row r="572">
      <c r="C572" s="23"/>
      <c r="F572" s="23"/>
      <c r="R572" s="23"/>
    </row>
    <row r="573">
      <c r="C573" s="23"/>
      <c r="F573" s="23"/>
      <c r="R573" s="23"/>
    </row>
    <row r="574">
      <c r="C574" s="23"/>
      <c r="F574" s="23"/>
      <c r="R574" s="23"/>
    </row>
    <row r="575">
      <c r="C575" s="23"/>
      <c r="F575" s="23"/>
      <c r="R575" s="23"/>
    </row>
    <row r="576">
      <c r="C576" s="23"/>
      <c r="F576" s="23"/>
      <c r="R576" s="23"/>
    </row>
    <row r="577">
      <c r="C577" s="23"/>
      <c r="F577" s="23"/>
      <c r="R577" s="23"/>
    </row>
    <row r="578">
      <c r="C578" s="23"/>
      <c r="F578" s="23"/>
      <c r="R578" s="23"/>
    </row>
    <row r="579">
      <c r="C579" s="23"/>
      <c r="F579" s="23"/>
      <c r="R579" s="23"/>
    </row>
    <row r="580">
      <c r="C580" s="23"/>
      <c r="F580" s="23"/>
      <c r="R580" s="23"/>
    </row>
    <row r="581">
      <c r="C581" s="23"/>
      <c r="F581" s="23"/>
      <c r="R581" s="23"/>
    </row>
    <row r="582">
      <c r="C582" s="23"/>
      <c r="F582" s="23"/>
      <c r="R582" s="23"/>
    </row>
    <row r="583">
      <c r="C583" s="23"/>
      <c r="F583" s="23"/>
      <c r="R583" s="23"/>
    </row>
    <row r="584">
      <c r="C584" s="23"/>
      <c r="F584" s="23"/>
      <c r="R584" s="23"/>
    </row>
    <row r="585">
      <c r="C585" s="23"/>
      <c r="F585" s="23"/>
      <c r="R585" s="23"/>
    </row>
    <row r="586">
      <c r="C586" s="23"/>
      <c r="F586" s="23"/>
      <c r="R586" s="23"/>
    </row>
    <row r="587">
      <c r="C587" s="23"/>
      <c r="F587" s="23"/>
      <c r="R587" s="23"/>
    </row>
    <row r="588">
      <c r="C588" s="23"/>
      <c r="F588" s="23"/>
      <c r="R588" s="23"/>
    </row>
    <row r="589">
      <c r="C589" s="23"/>
      <c r="F589" s="23"/>
      <c r="R589" s="23"/>
    </row>
    <row r="590">
      <c r="C590" s="23"/>
      <c r="F590" s="23"/>
      <c r="R590" s="23"/>
    </row>
    <row r="591">
      <c r="C591" s="23"/>
      <c r="F591" s="23"/>
      <c r="R591" s="23"/>
    </row>
    <row r="592">
      <c r="C592" s="23"/>
      <c r="F592" s="23"/>
      <c r="R592" s="23"/>
    </row>
    <row r="593">
      <c r="C593" s="23"/>
      <c r="F593" s="23"/>
      <c r="R593" s="23"/>
    </row>
    <row r="594">
      <c r="C594" s="23"/>
      <c r="F594" s="23"/>
      <c r="R594" s="23"/>
    </row>
    <row r="595">
      <c r="C595" s="23"/>
      <c r="F595" s="23"/>
      <c r="R595" s="23"/>
    </row>
    <row r="596">
      <c r="C596" s="23"/>
      <c r="F596" s="23"/>
      <c r="R596" s="23"/>
    </row>
    <row r="597">
      <c r="C597" s="23"/>
      <c r="F597" s="23"/>
      <c r="R597" s="23"/>
    </row>
    <row r="598">
      <c r="C598" s="23"/>
      <c r="F598" s="23"/>
      <c r="R598" s="23"/>
    </row>
    <row r="599">
      <c r="C599" s="23"/>
      <c r="F599" s="23"/>
      <c r="R599" s="23"/>
    </row>
    <row r="600">
      <c r="C600" s="23"/>
      <c r="F600" s="23"/>
      <c r="R600" s="23"/>
    </row>
    <row r="601">
      <c r="C601" s="23"/>
      <c r="F601" s="23"/>
      <c r="R601" s="23"/>
    </row>
    <row r="602">
      <c r="C602" s="23"/>
      <c r="F602" s="23"/>
      <c r="R602" s="23"/>
    </row>
    <row r="603">
      <c r="C603" s="23"/>
      <c r="F603" s="23"/>
      <c r="R603" s="23"/>
    </row>
    <row r="604">
      <c r="C604" s="23"/>
      <c r="F604" s="23"/>
      <c r="R604" s="23"/>
    </row>
    <row r="605">
      <c r="C605" s="23"/>
      <c r="F605" s="23"/>
      <c r="R605" s="23"/>
    </row>
    <row r="606">
      <c r="C606" s="23"/>
      <c r="F606" s="23"/>
      <c r="R606" s="23"/>
    </row>
    <row r="607">
      <c r="C607" s="23"/>
      <c r="F607" s="23"/>
      <c r="R607" s="23"/>
    </row>
    <row r="608">
      <c r="C608" s="23"/>
      <c r="F608" s="23"/>
      <c r="R608" s="23"/>
    </row>
    <row r="609">
      <c r="C609" s="23"/>
      <c r="F609" s="23"/>
      <c r="R609" s="23"/>
    </row>
    <row r="610">
      <c r="C610" s="23"/>
      <c r="F610" s="23"/>
      <c r="R610" s="23"/>
    </row>
    <row r="611">
      <c r="C611" s="23"/>
      <c r="F611" s="23"/>
      <c r="R611" s="23"/>
    </row>
    <row r="612">
      <c r="C612" s="23"/>
      <c r="F612" s="23"/>
      <c r="R612" s="23"/>
    </row>
    <row r="613">
      <c r="C613" s="23"/>
      <c r="F613" s="23"/>
      <c r="R613" s="23"/>
    </row>
    <row r="614">
      <c r="C614" s="23"/>
      <c r="F614" s="23"/>
      <c r="R614" s="23"/>
    </row>
    <row r="615">
      <c r="C615" s="23"/>
      <c r="F615" s="23"/>
      <c r="R615" s="23"/>
    </row>
    <row r="616">
      <c r="C616" s="23"/>
      <c r="F616" s="23"/>
      <c r="R616" s="23"/>
    </row>
    <row r="617">
      <c r="C617" s="23"/>
      <c r="F617" s="23"/>
      <c r="R617" s="23"/>
    </row>
    <row r="618">
      <c r="C618" s="23"/>
      <c r="F618" s="23"/>
      <c r="R618" s="23"/>
    </row>
    <row r="619">
      <c r="C619" s="23"/>
      <c r="F619" s="23"/>
      <c r="R619" s="23"/>
    </row>
    <row r="620">
      <c r="C620" s="23"/>
      <c r="F620" s="23"/>
      <c r="R620" s="23"/>
    </row>
    <row r="621">
      <c r="C621" s="23"/>
      <c r="F621" s="23"/>
      <c r="R621" s="23"/>
    </row>
    <row r="622">
      <c r="C622" s="23"/>
      <c r="F622" s="23"/>
      <c r="R622" s="23"/>
    </row>
    <row r="623">
      <c r="C623" s="23"/>
      <c r="F623" s="23"/>
      <c r="R623" s="23"/>
    </row>
    <row r="624">
      <c r="C624" s="23"/>
      <c r="F624" s="23"/>
      <c r="R624" s="23"/>
    </row>
    <row r="625">
      <c r="C625" s="23"/>
      <c r="F625" s="23"/>
      <c r="R625" s="23"/>
    </row>
    <row r="626">
      <c r="C626" s="23"/>
      <c r="F626" s="23"/>
      <c r="R626" s="23"/>
    </row>
    <row r="627">
      <c r="C627" s="23"/>
      <c r="F627" s="23"/>
      <c r="R627" s="23"/>
    </row>
    <row r="628">
      <c r="C628" s="23"/>
      <c r="F628" s="23"/>
      <c r="R628" s="23"/>
    </row>
    <row r="629">
      <c r="C629" s="23"/>
      <c r="F629" s="23"/>
      <c r="R629" s="23"/>
    </row>
    <row r="630">
      <c r="C630" s="23"/>
      <c r="F630" s="23"/>
      <c r="R630" s="23"/>
    </row>
    <row r="631">
      <c r="C631" s="23"/>
      <c r="F631" s="23"/>
      <c r="R631" s="23"/>
    </row>
    <row r="632">
      <c r="C632" s="23"/>
      <c r="F632" s="23"/>
      <c r="R632" s="23"/>
    </row>
    <row r="633">
      <c r="C633" s="23"/>
      <c r="F633" s="23"/>
      <c r="R633" s="23"/>
    </row>
    <row r="634">
      <c r="C634" s="23"/>
      <c r="F634" s="23"/>
      <c r="R634" s="23"/>
    </row>
    <row r="635">
      <c r="C635" s="23"/>
      <c r="F635" s="23"/>
      <c r="R635" s="23"/>
    </row>
    <row r="636">
      <c r="C636" s="23"/>
      <c r="F636" s="23"/>
      <c r="R636" s="23"/>
    </row>
    <row r="637">
      <c r="C637" s="23"/>
      <c r="F637" s="23"/>
      <c r="R637" s="23"/>
    </row>
    <row r="638">
      <c r="C638" s="23"/>
      <c r="F638" s="23"/>
      <c r="R638" s="23"/>
    </row>
    <row r="639">
      <c r="C639" s="23"/>
      <c r="F639" s="23"/>
      <c r="R639" s="23"/>
    </row>
    <row r="640">
      <c r="C640" s="23"/>
      <c r="F640" s="23"/>
      <c r="R640" s="23"/>
    </row>
    <row r="641">
      <c r="C641" s="23"/>
      <c r="F641" s="23"/>
      <c r="R641" s="23"/>
    </row>
    <row r="642">
      <c r="C642" s="23"/>
      <c r="F642" s="23"/>
      <c r="R642" s="23"/>
    </row>
    <row r="643">
      <c r="C643" s="23"/>
      <c r="F643" s="23"/>
      <c r="R643" s="23"/>
    </row>
    <row r="644">
      <c r="C644" s="23"/>
      <c r="F644" s="23"/>
      <c r="R644" s="23"/>
    </row>
    <row r="645">
      <c r="C645" s="23"/>
      <c r="F645" s="23"/>
      <c r="R645" s="23"/>
    </row>
    <row r="646">
      <c r="C646" s="23"/>
      <c r="F646" s="23"/>
      <c r="R646" s="23"/>
    </row>
    <row r="647">
      <c r="C647" s="23"/>
      <c r="F647" s="23"/>
      <c r="R647" s="23"/>
    </row>
    <row r="648">
      <c r="C648" s="23"/>
      <c r="F648" s="23"/>
      <c r="R648" s="23"/>
    </row>
    <row r="649">
      <c r="C649" s="23"/>
      <c r="F649" s="23"/>
      <c r="R649" s="23"/>
    </row>
    <row r="650">
      <c r="C650" s="23"/>
      <c r="F650" s="23"/>
      <c r="R650" s="23"/>
    </row>
    <row r="651">
      <c r="C651" s="23"/>
      <c r="F651" s="23"/>
      <c r="R651" s="23"/>
    </row>
    <row r="652">
      <c r="C652" s="23"/>
      <c r="F652" s="23"/>
      <c r="R652" s="23"/>
    </row>
    <row r="653">
      <c r="C653" s="23"/>
      <c r="F653" s="23"/>
      <c r="R653" s="23"/>
    </row>
    <row r="654">
      <c r="C654" s="23"/>
      <c r="F654" s="23"/>
      <c r="R654" s="23"/>
    </row>
    <row r="655">
      <c r="C655" s="23"/>
      <c r="F655" s="23"/>
      <c r="R655" s="23"/>
    </row>
    <row r="656">
      <c r="C656" s="23"/>
      <c r="F656" s="23"/>
      <c r="R656" s="23"/>
    </row>
    <row r="657">
      <c r="C657" s="23"/>
      <c r="F657" s="23"/>
      <c r="R657" s="23"/>
    </row>
    <row r="658">
      <c r="C658" s="23"/>
      <c r="F658" s="23"/>
      <c r="R658" s="23"/>
    </row>
    <row r="659">
      <c r="C659" s="23"/>
      <c r="F659" s="23"/>
      <c r="R659" s="23"/>
    </row>
    <row r="660">
      <c r="C660" s="23"/>
      <c r="F660" s="23"/>
      <c r="R660" s="23"/>
    </row>
    <row r="661">
      <c r="C661" s="23"/>
      <c r="F661" s="23"/>
      <c r="R661" s="23"/>
    </row>
    <row r="662">
      <c r="C662" s="23"/>
      <c r="F662" s="23"/>
      <c r="R662" s="23"/>
    </row>
    <row r="663">
      <c r="C663" s="23"/>
      <c r="F663" s="23"/>
      <c r="R663" s="23"/>
    </row>
    <row r="664">
      <c r="C664" s="23"/>
      <c r="F664" s="23"/>
      <c r="R664" s="23"/>
    </row>
    <row r="665">
      <c r="C665" s="23"/>
      <c r="F665" s="23"/>
      <c r="R665" s="23"/>
    </row>
    <row r="666">
      <c r="C666" s="23"/>
      <c r="F666" s="23"/>
      <c r="R666" s="23"/>
    </row>
    <row r="667">
      <c r="C667" s="23"/>
      <c r="F667" s="23"/>
      <c r="R667" s="23"/>
    </row>
    <row r="668">
      <c r="C668" s="23"/>
      <c r="F668" s="23"/>
      <c r="R668" s="23"/>
    </row>
    <row r="669">
      <c r="C669" s="23"/>
      <c r="F669" s="23"/>
      <c r="R669" s="23"/>
    </row>
    <row r="670">
      <c r="C670" s="23"/>
      <c r="F670" s="23"/>
      <c r="R670" s="23"/>
    </row>
    <row r="671">
      <c r="C671" s="23"/>
      <c r="F671" s="23"/>
      <c r="R671" s="23"/>
    </row>
    <row r="672">
      <c r="C672" s="23"/>
      <c r="F672" s="23"/>
      <c r="R672" s="23"/>
    </row>
    <row r="673">
      <c r="C673" s="23"/>
      <c r="F673" s="23"/>
      <c r="R673" s="23"/>
    </row>
    <row r="674">
      <c r="C674" s="23"/>
      <c r="F674" s="23"/>
      <c r="R674" s="23"/>
    </row>
    <row r="675">
      <c r="C675" s="23"/>
      <c r="F675" s="23"/>
      <c r="R675" s="23"/>
    </row>
    <row r="676">
      <c r="C676" s="23"/>
      <c r="F676" s="23"/>
      <c r="R676" s="23"/>
    </row>
    <row r="677">
      <c r="C677" s="23"/>
      <c r="F677" s="23"/>
      <c r="R677" s="23"/>
    </row>
    <row r="678">
      <c r="C678" s="23"/>
      <c r="F678" s="23"/>
      <c r="R678" s="23"/>
    </row>
    <row r="679">
      <c r="C679" s="23"/>
      <c r="F679" s="23"/>
      <c r="R679" s="23"/>
    </row>
    <row r="680">
      <c r="C680" s="23"/>
      <c r="F680" s="23"/>
      <c r="R680" s="23"/>
    </row>
    <row r="681">
      <c r="C681" s="23"/>
      <c r="F681" s="23"/>
      <c r="R681" s="23"/>
    </row>
    <row r="682">
      <c r="C682" s="23"/>
      <c r="F682" s="23"/>
      <c r="R682" s="23"/>
    </row>
    <row r="683">
      <c r="C683" s="23"/>
      <c r="F683" s="23"/>
      <c r="R683" s="23"/>
    </row>
    <row r="684">
      <c r="C684" s="23"/>
      <c r="F684" s="23"/>
      <c r="R684" s="23"/>
    </row>
    <row r="685">
      <c r="C685" s="23"/>
      <c r="F685" s="23"/>
      <c r="R685" s="23"/>
    </row>
    <row r="686">
      <c r="C686" s="23"/>
      <c r="F686" s="23"/>
      <c r="R686" s="23"/>
    </row>
    <row r="687">
      <c r="C687" s="23"/>
      <c r="F687" s="23"/>
      <c r="R687" s="23"/>
    </row>
    <row r="688">
      <c r="C688" s="23"/>
      <c r="F688" s="23"/>
      <c r="R688" s="23"/>
    </row>
    <row r="689">
      <c r="C689" s="23"/>
      <c r="F689" s="23"/>
      <c r="R689" s="23"/>
    </row>
    <row r="690">
      <c r="C690" s="23"/>
      <c r="F690" s="23"/>
      <c r="R690" s="23"/>
    </row>
    <row r="691">
      <c r="C691" s="23"/>
      <c r="F691" s="23"/>
      <c r="R691" s="23"/>
    </row>
    <row r="692">
      <c r="C692" s="23"/>
      <c r="F692" s="23"/>
      <c r="R692" s="23"/>
    </row>
    <row r="693">
      <c r="C693" s="23"/>
      <c r="F693" s="23"/>
      <c r="R693" s="23"/>
    </row>
    <row r="694">
      <c r="C694" s="23"/>
      <c r="F694" s="23"/>
      <c r="R694" s="23"/>
    </row>
    <row r="695">
      <c r="C695" s="23"/>
      <c r="F695" s="23"/>
      <c r="R695" s="23"/>
    </row>
    <row r="696">
      <c r="C696" s="23"/>
      <c r="F696" s="23"/>
      <c r="R696" s="23"/>
    </row>
    <row r="697">
      <c r="C697" s="23"/>
      <c r="F697" s="23"/>
      <c r="R697" s="23"/>
    </row>
    <row r="698">
      <c r="C698" s="23"/>
      <c r="F698" s="23"/>
      <c r="R698" s="23"/>
    </row>
    <row r="699">
      <c r="C699" s="23"/>
      <c r="F699" s="23"/>
      <c r="R699" s="23"/>
    </row>
    <row r="700">
      <c r="C700" s="23"/>
      <c r="F700" s="23"/>
      <c r="R700" s="23"/>
    </row>
    <row r="701">
      <c r="C701" s="23"/>
      <c r="F701" s="23"/>
      <c r="R701" s="23"/>
    </row>
    <row r="702">
      <c r="C702" s="23"/>
      <c r="F702" s="23"/>
      <c r="R702" s="23"/>
    </row>
    <row r="703">
      <c r="C703" s="23"/>
      <c r="F703" s="23"/>
      <c r="R703" s="23"/>
    </row>
    <row r="704">
      <c r="C704" s="23"/>
      <c r="F704" s="23"/>
      <c r="R704" s="23"/>
    </row>
    <row r="705">
      <c r="C705" s="23"/>
      <c r="F705" s="23"/>
      <c r="R705" s="23"/>
    </row>
    <row r="706">
      <c r="C706" s="23"/>
      <c r="F706" s="23"/>
      <c r="R706" s="23"/>
    </row>
    <row r="707">
      <c r="C707" s="23"/>
      <c r="F707" s="23"/>
      <c r="R707" s="23"/>
    </row>
    <row r="708">
      <c r="C708" s="23"/>
      <c r="F708" s="23"/>
      <c r="R708" s="23"/>
    </row>
    <row r="709">
      <c r="C709" s="23"/>
      <c r="F709" s="23"/>
      <c r="R709" s="23"/>
    </row>
    <row r="710">
      <c r="C710" s="23"/>
      <c r="F710" s="23"/>
      <c r="R710" s="23"/>
    </row>
    <row r="711">
      <c r="C711" s="23"/>
      <c r="F711" s="23"/>
      <c r="R711" s="23"/>
    </row>
    <row r="712">
      <c r="C712" s="23"/>
      <c r="F712" s="23"/>
      <c r="R712" s="23"/>
    </row>
    <row r="713">
      <c r="C713" s="23"/>
      <c r="F713" s="23"/>
      <c r="R713" s="23"/>
    </row>
    <row r="714">
      <c r="C714" s="23"/>
      <c r="F714" s="23"/>
      <c r="R714" s="23"/>
    </row>
    <row r="715">
      <c r="C715" s="23"/>
      <c r="F715" s="23"/>
      <c r="R715" s="23"/>
    </row>
    <row r="716">
      <c r="C716" s="23"/>
      <c r="F716" s="23"/>
      <c r="R716" s="23"/>
    </row>
    <row r="717">
      <c r="C717" s="23"/>
      <c r="F717" s="23"/>
      <c r="R717" s="23"/>
    </row>
    <row r="718">
      <c r="C718" s="23"/>
      <c r="F718" s="23"/>
      <c r="R718" s="23"/>
    </row>
    <row r="719">
      <c r="C719" s="23"/>
      <c r="F719" s="23"/>
      <c r="R719" s="23"/>
    </row>
    <row r="720">
      <c r="C720" s="23"/>
      <c r="F720" s="23"/>
      <c r="R720" s="23"/>
    </row>
    <row r="721">
      <c r="C721" s="23"/>
      <c r="F721" s="23"/>
      <c r="R721" s="23"/>
    </row>
    <row r="722">
      <c r="C722" s="23"/>
      <c r="F722" s="23"/>
      <c r="R722" s="23"/>
    </row>
    <row r="723">
      <c r="C723" s="23"/>
      <c r="F723" s="23"/>
      <c r="R723" s="23"/>
    </row>
    <row r="724">
      <c r="C724" s="23"/>
      <c r="F724" s="23"/>
      <c r="R724" s="23"/>
    </row>
    <row r="725">
      <c r="C725" s="23"/>
      <c r="F725" s="23"/>
      <c r="R725" s="23"/>
    </row>
    <row r="726">
      <c r="C726" s="23"/>
      <c r="F726" s="23"/>
      <c r="R726" s="23"/>
    </row>
    <row r="727">
      <c r="C727" s="23"/>
      <c r="F727" s="23"/>
      <c r="R727" s="23"/>
    </row>
    <row r="728">
      <c r="C728" s="23"/>
      <c r="F728" s="23"/>
      <c r="R728" s="23"/>
    </row>
    <row r="729">
      <c r="C729" s="23"/>
      <c r="F729" s="23"/>
      <c r="R729" s="23"/>
    </row>
    <row r="730">
      <c r="C730" s="23"/>
      <c r="F730" s="23"/>
      <c r="R730" s="23"/>
    </row>
    <row r="731">
      <c r="C731" s="23"/>
      <c r="F731" s="23"/>
      <c r="R731" s="23"/>
    </row>
    <row r="732">
      <c r="C732" s="23"/>
      <c r="F732" s="23"/>
      <c r="R732" s="23"/>
    </row>
    <row r="733">
      <c r="C733" s="23"/>
      <c r="F733" s="23"/>
      <c r="R733" s="23"/>
    </row>
    <row r="734">
      <c r="C734" s="23"/>
      <c r="F734" s="23"/>
      <c r="R734" s="23"/>
    </row>
    <row r="735">
      <c r="C735" s="23"/>
      <c r="F735" s="23"/>
      <c r="R735" s="23"/>
    </row>
    <row r="736">
      <c r="C736" s="23"/>
      <c r="F736" s="23"/>
      <c r="R736" s="23"/>
    </row>
    <row r="737">
      <c r="C737" s="23"/>
      <c r="F737" s="23"/>
      <c r="R737" s="23"/>
    </row>
    <row r="738">
      <c r="C738" s="23"/>
      <c r="F738" s="23"/>
      <c r="R738" s="23"/>
    </row>
    <row r="739">
      <c r="C739" s="23"/>
      <c r="F739" s="23"/>
      <c r="R739" s="23"/>
    </row>
    <row r="740">
      <c r="C740" s="23"/>
      <c r="F740" s="23"/>
      <c r="R740" s="23"/>
    </row>
    <row r="741">
      <c r="C741" s="23"/>
      <c r="F741" s="23"/>
      <c r="R741" s="23"/>
    </row>
    <row r="742">
      <c r="C742" s="23"/>
      <c r="F742" s="23"/>
      <c r="R742" s="23"/>
    </row>
    <row r="743">
      <c r="C743" s="23"/>
      <c r="F743" s="23"/>
      <c r="R743" s="23"/>
    </row>
    <row r="744">
      <c r="C744" s="23"/>
      <c r="F744" s="23"/>
      <c r="R744" s="23"/>
    </row>
    <row r="745">
      <c r="C745" s="23"/>
      <c r="F745" s="23"/>
      <c r="R745" s="23"/>
    </row>
    <row r="746">
      <c r="C746" s="23"/>
      <c r="F746" s="23"/>
      <c r="R746" s="23"/>
    </row>
    <row r="747">
      <c r="C747" s="23"/>
      <c r="F747" s="23"/>
      <c r="R747" s="23"/>
    </row>
    <row r="748">
      <c r="C748" s="23"/>
      <c r="F748" s="23"/>
      <c r="R748" s="23"/>
    </row>
    <row r="749">
      <c r="C749" s="23"/>
      <c r="F749" s="23"/>
      <c r="R749" s="23"/>
    </row>
    <row r="750">
      <c r="C750" s="23"/>
      <c r="F750" s="23"/>
      <c r="R750" s="23"/>
    </row>
    <row r="751">
      <c r="C751" s="23"/>
      <c r="F751" s="23"/>
      <c r="R751" s="23"/>
    </row>
    <row r="752">
      <c r="C752" s="23"/>
      <c r="F752" s="23"/>
      <c r="R752" s="23"/>
    </row>
    <row r="753">
      <c r="C753" s="23"/>
      <c r="F753" s="23"/>
      <c r="R753" s="23"/>
    </row>
    <row r="754">
      <c r="C754" s="23"/>
      <c r="F754" s="23"/>
      <c r="R754" s="23"/>
    </row>
    <row r="755">
      <c r="C755" s="23"/>
      <c r="F755" s="23"/>
      <c r="R755" s="23"/>
    </row>
    <row r="756">
      <c r="C756" s="23"/>
      <c r="F756" s="23"/>
      <c r="R756" s="23"/>
    </row>
    <row r="757">
      <c r="C757" s="23"/>
      <c r="F757" s="23"/>
      <c r="R757" s="23"/>
    </row>
    <row r="758">
      <c r="C758" s="23"/>
      <c r="F758" s="23"/>
      <c r="R758" s="23"/>
    </row>
    <row r="759">
      <c r="C759" s="23"/>
      <c r="F759" s="23"/>
      <c r="R759" s="23"/>
    </row>
    <row r="760">
      <c r="C760" s="23"/>
      <c r="F760" s="23"/>
      <c r="R760" s="23"/>
    </row>
    <row r="761">
      <c r="C761" s="23"/>
      <c r="F761" s="23"/>
      <c r="R761" s="23"/>
    </row>
    <row r="762">
      <c r="C762" s="23"/>
      <c r="F762" s="23"/>
      <c r="R762" s="23"/>
    </row>
    <row r="763">
      <c r="C763" s="23"/>
      <c r="F763" s="23"/>
      <c r="R763" s="23"/>
    </row>
    <row r="764">
      <c r="C764" s="23"/>
      <c r="F764" s="23"/>
      <c r="R764" s="23"/>
    </row>
    <row r="765">
      <c r="C765" s="23"/>
      <c r="F765" s="23"/>
      <c r="R765" s="23"/>
    </row>
    <row r="766">
      <c r="C766" s="23"/>
      <c r="F766" s="23"/>
      <c r="R766" s="23"/>
    </row>
    <row r="767">
      <c r="C767" s="23"/>
      <c r="F767" s="23"/>
      <c r="R767" s="23"/>
    </row>
    <row r="768">
      <c r="C768" s="23"/>
      <c r="F768" s="23"/>
      <c r="R768" s="23"/>
    </row>
    <row r="769">
      <c r="C769" s="23"/>
      <c r="F769" s="23"/>
      <c r="R769" s="23"/>
    </row>
    <row r="770">
      <c r="C770" s="23"/>
      <c r="F770" s="23"/>
      <c r="R770" s="23"/>
    </row>
    <row r="771">
      <c r="C771" s="23"/>
      <c r="F771" s="23"/>
      <c r="R771" s="23"/>
    </row>
    <row r="772">
      <c r="C772" s="23"/>
      <c r="F772" s="23"/>
      <c r="R772" s="23"/>
    </row>
    <row r="773">
      <c r="C773" s="23"/>
      <c r="F773" s="23"/>
      <c r="R773" s="23"/>
    </row>
    <row r="774">
      <c r="C774" s="23"/>
      <c r="F774" s="23"/>
      <c r="R774" s="23"/>
    </row>
    <row r="775">
      <c r="C775" s="23"/>
      <c r="F775" s="23"/>
      <c r="R775" s="23"/>
    </row>
    <row r="776">
      <c r="C776" s="23"/>
      <c r="F776" s="23"/>
      <c r="R776" s="23"/>
    </row>
    <row r="777">
      <c r="C777" s="23"/>
      <c r="F777" s="23"/>
      <c r="R777" s="23"/>
    </row>
    <row r="778">
      <c r="C778" s="23"/>
      <c r="F778" s="23"/>
      <c r="R778" s="23"/>
    </row>
    <row r="779">
      <c r="C779" s="23"/>
      <c r="F779" s="23"/>
      <c r="R779" s="23"/>
    </row>
    <row r="780">
      <c r="C780" s="23"/>
      <c r="F780" s="23"/>
      <c r="R780" s="23"/>
    </row>
    <row r="781">
      <c r="C781" s="23"/>
      <c r="F781" s="23"/>
      <c r="R781" s="23"/>
    </row>
    <row r="782">
      <c r="C782" s="23"/>
      <c r="F782" s="23"/>
      <c r="R782" s="23"/>
    </row>
    <row r="783">
      <c r="C783" s="23"/>
      <c r="F783" s="23"/>
      <c r="R783" s="23"/>
    </row>
    <row r="784">
      <c r="C784" s="23"/>
      <c r="F784" s="23"/>
      <c r="R784" s="23"/>
    </row>
    <row r="785">
      <c r="C785" s="23"/>
      <c r="F785" s="23"/>
      <c r="R785" s="23"/>
    </row>
    <row r="786">
      <c r="C786" s="23"/>
      <c r="F786" s="23"/>
      <c r="R786" s="23"/>
    </row>
    <row r="787">
      <c r="C787" s="23"/>
      <c r="F787" s="23"/>
      <c r="R787" s="23"/>
    </row>
    <row r="788">
      <c r="C788" s="23"/>
      <c r="F788" s="23"/>
      <c r="R788" s="23"/>
    </row>
    <row r="789">
      <c r="C789" s="23"/>
      <c r="F789" s="23"/>
      <c r="R789" s="23"/>
    </row>
    <row r="790">
      <c r="C790" s="23"/>
      <c r="F790" s="23"/>
      <c r="R790" s="23"/>
    </row>
    <row r="791">
      <c r="C791" s="23"/>
      <c r="F791" s="23"/>
      <c r="R791" s="23"/>
    </row>
    <row r="792">
      <c r="C792" s="23"/>
      <c r="F792" s="23"/>
      <c r="R792" s="23"/>
    </row>
    <row r="793">
      <c r="C793" s="23"/>
      <c r="F793" s="23"/>
      <c r="R793" s="23"/>
    </row>
    <row r="794">
      <c r="C794" s="23"/>
      <c r="F794" s="23"/>
      <c r="R794" s="23"/>
    </row>
    <row r="795">
      <c r="C795" s="23"/>
      <c r="F795" s="23"/>
      <c r="R795" s="23"/>
    </row>
    <row r="796">
      <c r="C796" s="23"/>
      <c r="F796" s="23"/>
      <c r="R796" s="23"/>
    </row>
    <row r="797">
      <c r="C797" s="23"/>
      <c r="F797" s="23"/>
      <c r="R797" s="23"/>
    </row>
    <row r="798">
      <c r="C798" s="23"/>
      <c r="F798" s="23"/>
      <c r="R798" s="23"/>
    </row>
    <row r="799">
      <c r="C799" s="23"/>
      <c r="F799" s="23"/>
      <c r="R799" s="23"/>
    </row>
    <row r="800">
      <c r="C800" s="23"/>
      <c r="F800" s="23"/>
      <c r="R800" s="23"/>
    </row>
    <row r="801">
      <c r="C801" s="23"/>
      <c r="F801" s="23"/>
      <c r="R801" s="23"/>
    </row>
    <row r="802">
      <c r="C802" s="23"/>
      <c r="F802" s="23"/>
      <c r="R802" s="23"/>
    </row>
    <row r="803">
      <c r="C803" s="23"/>
      <c r="F803" s="23"/>
      <c r="R803" s="23"/>
    </row>
    <row r="804">
      <c r="C804" s="23"/>
      <c r="F804" s="23"/>
      <c r="R804" s="23"/>
    </row>
    <row r="805">
      <c r="C805" s="23"/>
      <c r="F805" s="23"/>
      <c r="R805" s="23"/>
    </row>
    <row r="806">
      <c r="C806" s="23"/>
      <c r="F806" s="23"/>
      <c r="R806" s="23"/>
    </row>
    <row r="807">
      <c r="C807" s="23"/>
      <c r="F807" s="23"/>
      <c r="R807" s="23"/>
    </row>
    <row r="808">
      <c r="C808" s="23"/>
      <c r="F808" s="23"/>
      <c r="R808" s="23"/>
    </row>
    <row r="809">
      <c r="C809" s="23"/>
      <c r="F809" s="23"/>
      <c r="R809" s="23"/>
    </row>
    <row r="810">
      <c r="C810" s="23"/>
      <c r="F810" s="23"/>
      <c r="R810" s="23"/>
    </row>
    <row r="811">
      <c r="C811" s="23"/>
      <c r="F811" s="23"/>
      <c r="R811" s="23"/>
    </row>
    <row r="812">
      <c r="C812" s="23"/>
      <c r="F812" s="23"/>
      <c r="R812" s="23"/>
    </row>
    <row r="813">
      <c r="C813" s="23"/>
      <c r="F813" s="23"/>
      <c r="R813" s="23"/>
    </row>
    <row r="814">
      <c r="C814" s="23"/>
      <c r="F814" s="23"/>
      <c r="R814" s="23"/>
    </row>
    <row r="815">
      <c r="C815" s="23"/>
      <c r="F815" s="23"/>
      <c r="R815" s="23"/>
    </row>
    <row r="816">
      <c r="C816" s="23"/>
      <c r="F816" s="23"/>
      <c r="R816" s="23"/>
    </row>
    <row r="817">
      <c r="C817" s="23"/>
      <c r="F817" s="23"/>
      <c r="R817" s="23"/>
    </row>
    <row r="818">
      <c r="C818" s="23"/>
      <c r="F818" s="23"/>
      <c r="R818" s="23"/>
    </row>
    <row r="819">
      <c r="C819" s="23"/>
      <c r="F819" s="23"/>
      <c r="R819" s="23"/>
    </row>
    <row r="820">
      <c r="C820" s="23"/>
      <c r="F820" s="23"/>
      <c r="R820" s="23"/>
    </row>
    <row r="821">
      <c r="C821" s="23"/>
      <c r="F821" s="23"/>
      <c r="R821" s="23"/>
    </row>
    <row r="822">
      <c r="C822" s="23"/>
      <c r="F822" s="23"/>
      <c r="R822" s="23"/>
    </row>
    <row r="823">
      <c r="C823" s="23"/>
      <c r="F823" s="23"/>
      <c r="R823" s="23"/>
    </row>
    <row r="824">
      <c r="C824" s="23"/>
      <c r="F824" s="23"/>
      <c r="R824" s="23"/>
    </row>
    <row r="825">
      <c r="C825" s="23"/>
      <c r="F825" s="23"/>
      <c r="R825" s="23"/>
    </row>
    <row r="826">
      <c r="C826" s="23"/>
      <c r="F826" s="23"/>
      <c r="R826" s="23"/>
    </row>
    <row r="827">
      <c r="C827" s="23"/>
      <c r="F827" s="23"/>
      <c r="R827" s="23"/>
    </row>
    <row r="828">
      <c r="C828" s="23"/>
      <c r="F828" s="23"/>
      <c r="R828" s="23"/>
    </row>
    <row r="829">
      <c r="C829" s="23"/>
      <c r="F829" s="23"/>
      <c r="R829" s="23"/>
    </row>
    <row r="830">
      <c r="C830" s="23"/>
      <c r="F830" s="23"/>
      <c r="R830" s="23"/>
    </row>
    <row r="831">
      <c r="C831" s="23"/>
      <c r="F831" s="23"/>
      <c r="R831" s="23"/>
    </row>
    <row r="832">
      <c r="C832" s="23"/>
      <c r="F832" s="23"/>
      <c r="R832" s="23"/>
    </row>
    <row r="833">
      <c r="C833" s="23"/>
      <c r="F833" s="23"/>
      <c r="R833" s="23"/>
    </row>
    <row r="834">
      <c r="C834" s="23"/>
      <c r="F834" s="23"/>
      <c r="R834" s="23"/>
    </row>
    <row r="835">
      <c r="C835" s="23"/>
      <c r="F835" s="23"/>
      <c r="R835" s="23"/>
    </row>
    <row r="836">
      <c r="C836" s="23"/>
      <c r="F836" s="23"/>
      <c r="R836" s="23"/>
    </row>
    <row r="837">
      <c r="C837" s="23"/>
      <c r="F837" s="23"/>
      <c r="R837" s="23"/>
    </row>
    <row r="838">
      <c r="C838" s="23"/>
      <c r="F838" s="23"/>
      <c r="R838" s="23"/>
    </row>
    <row r="839">
      <c r="C839" s="23"/>
      <c r="F839" s="23"/>
      <c r="R839" s="23"/>
    </row>
    <row r="840">
      <c r="C840" s="23"/>
      <c r="F840" s="23"/>
      <c r="R840" s="23"/>
    </row>
    <row r="841">
      <c r="C841" s="23"/>
      <c r="F841" s="23"/>
      <c r="R841" s="23"/>
    </row>
    <row r="842">
      <c r="C842" s="23"/>
      <c r="F842" s="23"/>
      <c r="R842" s="23"/>
    </row>
    <row r="843">
      <c r="C843" s="23"/>
      <c r="F843" s="23"/>
      <c r="R843" s="23"/>
    </row>
    <row r="844">
      <c r="C844" s="23"/>
      <c r="F844" s="23"/>
      <c r="R844" s="23"/>
    </row>
    <row r="845">
      <c r="C845" s="23"/>
      <c r="F845" s="23"/>
      <c r="R845" s="23"/>
    </row>
    <row r="846">
      <c r="C846" s="23"/>
      <c r="F846" s="23"/>
      <c r="R846" s="23"/>
    </row>
    <row r="847">
      <c r="C847" s="23"/>
      <c r="F847" s="23"/>
      <c r="R847" s="23"/>
    </row>
    <row r="848">
      <c r="C848" s="23"/>
      <c r="F848" s="23"/>
      <c r="R848" s="23"/>
    </row>
    <row r="849">
      <c r="C849" s="23"/>
      <c r="F849" s="23"/>
      <c r="R849" s="23"/>
    </row>
    <row r="850">
      <c r="C850" s="23"/>
      <c r="F850" s="23"/>
      <c r="R850" s="23"/>
    </row>
    <row r="851">
      <c r="C851" s="23"/>
      <c r="F851" s="23"/>
      <c r="R851" s="23"/>
    </row>
    <row r="852">
      <c r="C852" s="23"/>
      <c r="F852" s="23"/>
      <c r="R852" s="23"/>
    </row>
    <row r="853">
      <c r="C853" s="23"/>
      <c r="F853" s="23"/>
      <c r="R853" s="23"/>
    </row>
    <row r="854">
      <c r="C854" s="23"/>
      <c r="F854" s="23"/>
      <c r="R854" s="23"/>
    </row>
    <row r="855">
      <c r="C855" s="23"/>
      <c r="F855" s="23"/>
      <c r="R855" s="23"/>
    </row>
    <row r="856">
      <c r="C856" s="23"/>
      <c r="F856" s="23"/>
      <c r="R856" s="23"/>
    </row>
    <row r="857">
      <c r="C857" s="23"/>
      <c r="F857" s="23"/>
      <c r="R857" s="23"/>
    </row>
    <row r="858">
      <c r="C858" s="23"/>
      <c r="F858" s="23"/>
      <c r="R858" s="23"/>
    </row>
    <row r="859">
      <c r="C859" s="23"/>
      <c r="F859" s="23"/>
      <c r="R859" s="23"/>
    </row>
    <row r="860">
      <c r="C860" s="23"/>
      <c r="F860" s="23"/>
      <c r="R860" s="23"/>
    </row>
    <row r="861">
      <c r="C861" s="23"/>
      <c r="F861" s="23"/>
      <c r="R861" s="23"/>
    </row>
    <row r="862">
      <c r="C862" s="23"/>
      <c r="F862" s="23"/>
      <c r="R862" s="23"/>
    </row>
    <row r="863">
      <c r="C863" s="23"/>
      <c r="F863" s="23"/>
      <c r="R863" s="23"/>
    </row>
    <row r="864">
      <c r="C864" s="23"/>
      <c r="F864" s="23"/>
      <c r="R864" s="23"/>
    </row>
    <row r="865">
      <c r="C865" s="23"/>
      <c r="F865" s="23"/>
      <c r="R865" s="23"/>
    </row>
    <row r="866">
      <c r="C866" s="23"/>
      <c r="F866" s="23"/>
      <c r="R866" s="23"/>
    </row>
    <row r="867">
      <c r="C867" s="23"/>
      <c r="F867" s="23"/>
      <c r="R867" s="23"/>
    </row>
    <row r="868">
      <c r="C868" s="23"/>
      <c r="F868" s="23"/>
      <c r="R868" s="23"/>
    </row>
    <row r="869">
      <c r="C869" s="23"/>
      <c r="F869" s="23"/>
      <c r="R869" s="23"/>
    </row>
    <row r="870">
      <c r="C870" s="23"/>
      <c r="F870" s="23"/>
      <c r="R870" s="23"/>
    </row>
    <row r="871">
      <c r="C871" s="23"/>
      <c r="F871" s="23"/>
      <c r="R871" s="23"/>
    </row>
    <row r="872">
      <c r="C872" s="23"/>
      <c r="F872" s="23"/>
      <c r="R872" s="23"/>
    </row>
    <row r="873">
      <c r="C873" s="23"/>
      <c r="F873" s="23"/>
      <c r="R873" s="23"/>
    </row>
    <row r="874">
      <c r="C874" s="23"/>
      <c r="F874" s="23"/>
      <c r="R874" s="23"/>
    </row>
    <row r="875">
      <c r="C875" s="23"/>
      <c r="F875" s="23"/>
      <c r="R875" s="23"/>
    </row>
    <row r="876">
      <c r="C876" s="23"/>
      <c r="F876" s="23"/>
      <c r="R876" s="23"/>
    </row>
    <row r="877">
      <c r="C877" s="23"/>
      <c r="F877" s="23"/>
      <c r="R877" s="23"/>
    </row>
    <row r="878">
      <c r="C878" s="23"/>
      <c r="F878" s="23"/>
      <c r="R878" s="23"/>
    </row>
    <row r="879">
      <c r="C879" s="23"/>
      <c r="F879" s="23"/>
      <c r="R879" s="23"/>
    </row>
    <row r="880">
      <c r="C880" s="23"/>
      <c r="F880" s="23"/>
      <c r="R880" s="23"/>
    </row>
    <row r="881">
      <c r="C881" s="23"/>
      <c r="F881" s="23"/>
      <c r="R881" s="23"/>
    </row>
    <row r="882">
      <c r="C882" s="23"/>
      <c r="F882" s="23"/>
      <c r="R882" s="23"/>
    </row>
    <row r="883">
      <c r="C883" s="23"/>
      <c r="F883" s="23"/>
      <c r="R883" s="23"/>
    </row>
    <row r="884">
      <c r="C884" s="23"/>
      <c r="F884" s="23"/>
      <c r="R884" s="23"/>
    </row>
    <row r="885">
      <c r="C885" s="23"/>
      <c r="F885" s="23"/>
      <c r="R885" s="23"/>
    </row>
    <row r="886">
      <c r="C886" s="23"/>
      <c r="F886" s="23"/>
      <c r="R886" s="23"/>
    </row>
    <row r="887">
      <c r="C887" s="23"/>
      <c r="F887" s="23"/>
      <c r="R887" s="23"/>
    </row>
    <row r="888">
      <c r="C888" s="23"/>
      <c r="F888" s="23"/>
      <c r="R888" s="23"/>
    </row>
    <row r="889">
      <c r="C889" s="23"/>
      <c r="F889" s="23"/>
      <c r="R889" s="23"/>
    </row>
    <row r="890">
      <c r="C890" s="23"/>
      <c r="F890" s="23"/>
      <c r="R890" s="23"/>
    </row>
    <row r="891">
      <c r="C891" s="23"/>
      <c r="F891" s="23"/>
      <c r="R891" s="23"/>
    </row>
    <row r="892">
      <c r="C892" s="23"/>
      <c r="F892" s="23"/>
      <c r="R892" s="23"/>
    </row>
    <row r="893">
      <c r="C893" s="23"/>
      <c r="F893" s="23"/>
      <c r="R893" s="23"/>
    </row>
    <row r="894">
      <c r="C894" s="23"/>
      <c r="F894" s="23"/>
      <c r="R894" s="23"/>
    </row>
    <row r="895">
      <c r="C895" s="23"/>
      <c r="F895" s="23"/>
      <c r="R895" s="23"/>
    </row>
    <row r="896">
      <c r="C896" s="23"/>
      <c r="F896" s="23"/>
      <c r="R896" s="23"/>
    </row>
    <row r="897">
      <c r="C897" s="23"/>
      <c r="F897" s="23"/>
      <c r="R897" s="23"/>
    </row>
    <row r="898">
      <c r="C898" s="23"/>
      <c r="F898" s="23"/>
      <c r="R898" s="23"/>
    </row>
    <row r="899">
      <c r="C899" s="23"/>
      <c r="F899" s="23"/>
      <c r="R899" s="23"/>
    </row>
    <row r="900">
      <c r="C900" s="23"/>
      <c r="F900" s="23"/>
      <c r="R900" s="23"/>
    </row>
    <row r="901">
      <c r="C901" s="23"/>
      <c r="F901" s="23"/>
      <c r="R901" s="23"/>
    </row>
    <row r="902">
      <c r="C902" s="23"/>
      <c r="F902" s="23"/>
      <c r="R902" s="23"/>
    </row>
    <row r="903">
      <c r="C903" s="23"/>
      <c r="F903" s="23"/>
      <c r="R903" s="23"/>
    </row>
    <row r="904">
      <c r="C904" s="23"/>
      <c r="F904" s="23"/>
      <c r="R904" s="23"/>
    </row>
    <row r="905">
      <c r="C905" s="23"/>
      <c r="F905" s="23"/>
      <c r="R905" s="23"/>
    </row>
    <row r="906">
      <c r="C906" s="23"/>
      <c r="F906" s="23"/>
      <c r="R906" s="23"/>
    </row>
    <row r="907">
      <c r="C907" s="23"/>
      <c r="F907" s="23"/>
      <c r="R907" s="23"/>
    </row>
    <row r="908">
      <c r="C908" s="23"/>
      <c r="F908" s="23"/>
      <c r="R908" s="23"/>
    </row>
    <row r="909">
      <c r="C909" s="23"/>
      <c r="F909" s="23"/>
      <c r="R909" s="23"/>
    </row>
    <row r="910">
      <c r="C910" s="23"/>
      <c r="F910" s="23"/>
      <c r="R910" s="23"/>
    </row>
    <row r="911">
      <c r="C911" s="23"/>
      <c r="F911" s="23"/>
      <c r="R911" s="23"/>
    </row>
    <row r="912">
      <c r="C912" s="23"/>
      <c r="F912" s="23"/>
      <c r="R912" s="23"/>
    </row>
    <row r="913">
      <c r="C913" s="23"/>
      <c r="F913" s="23"/>
      <c r="R913" s="23"/>
    </row>
    <row r="914">
      <c r="C914" s="23"/>
      <c r="F914" s="23"/>
      <c r="R914" s="23"/>
    </row>
    <row r="915">
      <c r="C915" s="23"/>
      <c r="F915" s="23"/>
      <c r="R915" s="23"/>
    </row>
    <row r="916">
      <c r="C916" s="23"/>
      <c r="F916" s="23"/>
      <c r="R916" s="23"/>
    </row>
    <row r="917">
      <c r="C917" s="23"/>
      <c r="F917" s="23"/>
      <c r="R917" s="23"/>
    </row>
    <row r="918">
      <c r="C918" s="23"/>
      <c r="F918" s="23"/>
      <c r="R918" s="23"/>
    </row>
    <row r="919">
      <c r="C919" s="23"/>
      <c r="F919" s="23"/>
      <c r="R919" s="23"/>
    </row>
    <row r="920">
      <c r="C920" s="23"/>
      <c r="F920" s="23"/>
      <c r="R920" s="23"/>
    </row>
    <row r="921">
      <c r="C921" s="23"/>
      <c r="F921" s="23"/>
      <c r="R921" s="23"/>
    </row>
    <row r="922">
      <c r="C922" s="23"/>
      <c r="F922" s="23"/>
      <c r="R922" s="23"/>
    </row>
    <row r="923">
      <c r="C923" s="23"/>
      <c r="F923" s="23"/>
      <c r="R923" s="23"/>
    </row>
    <row r="924">
      <c r="C924" s="23"/>
      <c r="F924" s="23"/>
      <c r="R924" s="23"/>
    </row>
    <row r="925">
      <c r="C925" s="23"/>
      <c r="F925" s="23"/>
      <c r="R925" s="23"/>
    </row>
    <row r="926">
      <c r="C926" s="23"/>
      <c r="F926" s="23"/>
      <c r="R926" s="23"/>
    </row>
    <row r="927">
      <c r="C927" s="23"/>
      <c r="F927" s="23"/>
      <c r="R927" s="23"/>
    </row>
    <row r="928">
      <c r="C928" s="23"/>
      <c r="F928" s="23"/>
      <c r="R928" s="23"/>
    </row>
    <row r="929">
      <c r="C929" s="23"/>
      <c r="F929" s="23"/>
      <c r="R929" s="23"/>
    </row>
    <row r="930">
      <c r="C930" s="23"/>
      <c r="F930" s="23"/>
      <c r="R930" s="23"/>
    </row>
    <row r="931">
      <c r="C931" s="23"/>
      <c r="F931" s="23"/>
      <c r="R931" s="23"/>
    </row>
    <row r="932">
      <c r="C932" s="23"/>
      <c r="F932" s="23"/>
      <c r="R932" s="23"/>
    </row>
    <row r="933">
      <c r="C933" s="23"/>
      <c r="F933" s="23"/>
      <c r="R933" s="23"/>
    </row>
    <row r="934">
      <c r="C934" s="23"/>
      <c r="F934" s="23"/>
      <c r="R934" s="23"/>
    </row>
    <row r="935">
      <c r="C935" s="23"/>
      <c r="F935" s="23"/>
      <c r="R935" s="23"/>
    </row>
    <row r="936">
      <c r="C936" s="23"/>
      <c r="F936" s="23"/>
      <c r="R936" s="23"/>
    </row>
    <row r="937">
      <c r="C937" s="23"/>
      <c r="F937" s="23"/>
      <c r="R937" s="23"/>
    </row>
    <row r="938">
      <c r="C938" s="23"/>
      <c r="F938" s="23"/>
      <c r="R938" s="23"/>
    </row>
    <row r="939">
      <c r="C939" s="23"/>
      <c r="F939" s="23"/>
      <c r="R939" s="23"/>
    </row>
    <row r="940">
      <c r="C940" s="23"/>
      <c r="F940" s="23"/>
      <c r="R940" s="23"/>
    </row>
    <row r="941">
      <c r="C941" s="23"/>
      <c r="F941" s="23"/>
      <c r="R941" s="23"/>
    </row>
    <row r="942">
      <c r="C942" s="23"/>
      <c r="F942" s="23"/>
      <c r="R942" s="23"/>
    </row>
    <row r="943">
      <c r="C943" s="23"/>
      <c r="F943" s="23"/>
      <c r="R943" s="23"/>
    </row>
    <row r="944">
      <c r="C944" s="23"/>
      <c r="F944" s="23"/>
      <c r="R944" s="23"/>
    </row>
    <row r="945">
      <c r="C945" s="23"/>
      <c r="F945" s="23"/>
      <c r="R945" s="23"/>
    </row>
    <row r="946">
      <c r="C946" s="23"/>
      <c r="F946" s="23"/>
      <c r="R946" s="23"/>
    </row>
    <row r="947">
      <c r="C947" s="23"/>
      <c r="F947" s="23"/>
      <c r="R947" s="23"/>
    </row>
    <row r="948">
      <c r="C948" s="23"/>
      <c r="F948" s="23"/>
      <c r="R948" s="23"/>
    </row>
    <row r="949">
      <c r="C949" s="23"/>
      <c r="F949" s="23"/>
      <c r="R949" s="23"/>
    </row>
    <row r="950">
      <c r="C950" s="23"/>
      <c r="F950" s="23"/>
      <c r="R950" s="23"/>
    </row>
    <row r="951">
      <c r="C951" s="23"/>
      <c r="F951" s="23"/>
      <c r="R951" s="23"/>
    </row>
    <row r="952">
      <c r="C952" s="23"/>
      <c r="F952" s="23"/>
      <c r="R952" s="23"/>
    </row>
    <row r="953">
      <c r="C953" s="23"/>
      <c r="F953" s="23"/>
      <c r="R953" s="23"/>
    </row>
    <row r="954">
      <c r="C954" s="23"/>
      <c r="F954" s="23"/>
      <c r="R954" s="23"/>
    </row>
    <row r="955">
      <c r="C955" s="23"/>
      <c r="F955" s="23"/>
      <c r="R955" s="23"/>
    </row>
    <row r="956">
      <c r="C956" s="23"/>
      <c r="F956" s="23"/>
      <c r="R956" s="23"/>
    </row>
    <row r="957">
      <c r="C957" s="23"/>
      <c r="F957" s="23"/>
      <c r="R957" s="23"/>
    </row>
    <row r="958">
      <c r="C958" s="23"/>
      <c r="F958" s="23"/>
      <c r="R958" s="23"/>
    </row>
    <row r="959">
      <c r="C959" s="23"/>
      <c r="F959" s="23"/>
      <c r="R959" s="23"/>
    </row>
    <row r="960">
      <c r="C960" s="23"/>
      <c r="F960" s="23"/>
      <c r="R960" s="23"/>
    </row>
    <row r="961">
      <c r="C961" s="23"/>
      <c r="F961" s="23"/>
      <c r="R961" s="23"/>
    </row>
    <row r="962">
      <c r="C962" s="23"/>
      <c r="F962" s="23"/>
      <c r="R962" s="23"/>
    </row>
    <row r="963">
      <c r="C963" s="23"/>
      <c r="F963" s="23"/>
      <c r="R963" s="23"/>
    </row>
    <row r="964">
      <c r="C964" s="23"/>
      <c r="F964" s="23"/>
      <c r="R964" s="23"/>
    </row>
    <row r="965">
      <c r="C965" s="23"/>
      <c r="F965" s="23"/>
      <c r="R965" s="23"/>
    </row>
    <row r="966">
      <c r="C966" s="23"/>
      <c r="F966" s="23"/>
      <c r="R966" s="23"/>
    </row>
    <row r="967">
      <c r="C967" s="23"/>
      <c r="F967" s="23"/>
      <c r="R967" s="23"/>
    </row>
    <row r="968">
      <c r="C968" s="23"/>
      <c r="F968" s="23"/>
      <c r="R968" s="23"/>
    </row>
    <row r="969">
      <c r="C969" s="23"/>
      <c r="F969" s="23"/>
      <c r="R969" s="23"/>
    </row>
    <row r="970">
      <c r="C970" s="23"/>
      <c r="F970" s="23"/>
      <c r="R970" s="23"/>
    </row>
    <row r="971">
      <c r="C971" s="23"/>
      <c r="F971" s="23"/>
      <c r="R971" s="23"/>
    </row>
    <row r="972">
      <c r="C972" s="23"/>
      <c r="F972" s="23"/>
      <c r="R972" s="23"/>
    </row>
    <row r="973">
      <c r="C973" s="23"/>
      <c r="F973" s="23"/>
      <c r="R973" s="23"/>
    </row>
    <row r="974">
      <c r="C974" s="23"/>
      <c r="F974" s="23"/>
      <c r="R974" s="23"/>
    </row>
    <row r="975">
      <c r="C975" s="23"/>
      <c r="F975" s="23"/>
      <c r="R975" s="23"/>
    </row>
    <row r="976">
      <c r="C976" s="23"/>
      <c r="F976" s="23"/>
      <c r="R976" s="23"/>
    </row>
    <row r="977">
      <c r="C977" s="23"/>
      <c r="F977" s="23"/>
      <c r="R977" s="23"/>
    </row>
    <row r="978">
      <c r="C978" s="23"/>
      <c r="F978" s="23"/>
      <c r="R978" s="23"/>
    </row>
    <row r="979">
      <c r="C979" s="23"/>
      <c r="F979" s="23"/>
      <c r="R979" s="23"/>
    </row>
    <row r="980">
      <c r="C980" s="23"/>
      <c r="F980" s="23"/>
      <c r="R980" s="23"/>
    </row>
    <row r="981">
      <c r="C981" s="23"/>
      <c r="F981" s="23"/>
      <c r="R981" s="23"/>
    </row>
    <row r="982">
      <c r="C982" s="23"/>
      <c r="F982" s="23"/>
      <c r="R982" s="23"/>
    </row>
    <row r="983">
      <c r="C983" s="23"/>
      <c r="F983" s="23"/>
      <c r="R983" s="23"/>
    </row>
    <row r="984">
      <c r="C984" s="23"/>
      <c r="F984" s="23"/>
      <c r="R984" s="23"/>
    </row>
    <row r="985">
      <c r="C985" s="23"/>
      <c r="F985" s="23"/>
      <c r="R985" s="23"/>
    </row>
    <row r="986">
      <c r="C986" s="23"/>
      <c r="F986" s="23"/>
      <c r="R986" s="23"/>
    </row>
    <row r="987">
      <c r="C987" s="23"/>
      <c r="F987" s="23"/>
      <c r="R987" s="23"/>
    </row>
    <row r="988">
      <c r="C988" s="23"/>
      <c r="F988" s="23"/>
      <c r="R988" s="23"/>
    </row>
    <row r="989">
      <c r="C989" s="23"/>
      <c r="F989" s="23"/>
      <c r="R989" s="23"/>
    </row>
    <row r="990">
      <c r="C990" s="23"/>
      <c r="F990" s="23"/>
      <c r="R990" s="23"/>
    </row>
    <row r="991">
      <c r="C991" s="23"/>
      <c r="F991" s="23"/>
      <c r="R991" s="23"/>
    </row>
    <row r="992">
      <c r="C992" s="23"/>
      <c r="F992" s="23"/>
      <c r="R992" s="23"/>
    </row>
    <row r="993">
      <c r="C993" s="23"/>
      <c r="F993" s="23"/>
      <c r="R993" s="23"/>
    </row>
    <row r="994">
      <c r="C994" s="23"/>
      <c r="F994" s="23"/>
      <c r="R994" s="23"/>
    </row>
    <row r="995">
      <c r="C995" s="23"/>
      <c r="F995" s="23"/>
      <c r="R995" s="23"/>
    </row>
    <row r="996">
      <c r="C996" s="23"/>
      <c r="F996" s="23"/>
      <c r="R996" s="23"/>
    </row>
    <row r="997">
      <c r="C997" s="23"/>
      <c r="F997" s="23"/>
      <c r="R997" s="23"/>
    </row>
    <row r="998">
      <c r="C998" s="23"/>
      <c r="F998" s="23"/>
      <c r="R998" s="23"/>
    </row>
    <row r="999">
      <c r="C999" s="23"/>
      <c r="F999" s="23"/>
      <c r="R999" s="23"/>
    </row>
    <row r="1000">
      <c r="C1000" s="23"/>
      <c r="F1000" s="23"/>
      <c r="R1000" s="23"/>
    </row>
  </sheetData>
  <mergeCells count="2">
    <mergeCell ref="B1:J1"/>
    <mergeCell ref="K1:R1"/>
  </mergeCells>
  <dataValidations>
    <dataValidation type="list" allowBlank="1" sqref="I3:I30">
      <formula1>"non renseigné,public,privé,HIA,ESPIC"</formula1>
    </dataValidation>
    <dataValidation type="list" allowBlank="1" sqref="J3:J30">
      <formula1>"non renseigné,CHU/CHR,siège de SAMU,siège de SMUR,autre"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3383</v>
      </c>
      <c r="C3" s="16" t="s">
        <v>3384</v>
      </c>
      <c r="D3" s="4" t="s">
        <v>3385</v>
      </c>
      <c r="E3" s="4" t="s">
        <v>3387</v>
      </c>
      <c r="F3" s="16" t="s">
        <v>3388</v>
      </c>
      <c r="G3" s="4" t="s">
        <v>3389</v>
      </c>
      <c r="H3" s="4" t="s">
        <v>69</v>
      </c>
      <c r="I3" s="17" t="s">
        <v>104</v>
      </c>
      <c r="J3" s="4" t="s">
        <v>104</v>
      </c>
      <c r="K3" s="4" t="s">
        <v>3409</v>
      </c>
      <c r="L3" s="4">
        <v>49.090158</v>
      </c>
      <c r="M3" s="4">
        <v>0.589535</v>
      </c>
      <c r="N3" s="4" t="s">
        <v>3411</v>
      </c>
      <c r="O3" s="4">
        <v>0.83</v>
      </c>
      <c r="P3" s="4" t="s">
        <v>61</v>
      </c>
      <c r="Q3" s="4" t="s">
        <v>3414</v>
      </c>
      <c r="R3" s="16" t="s">
        <v>3416</v>
      </c>
    </row>
    <row r="4">
      <c r="B4" s="4" t="s">
        <v>3419</v>
      </c>
      <c r="C4" s="16" t="s">
        <v>3420</v>
      </c>
      <c r="D4" s="4" t="s">
        <v>3422</v>
      </c>
      <c r="E4" s="4" t="s">
        <v>3423</v>
      </c>
      <c r="F4" s="16" t="s">
        <v>3424</v>
      </c>
      <c r="G4" s="4" t="s">
        <v>3426</v>
      </c>
      <c r="H4" s="4" t="s">
        <v>69</v>
      </c>
      <c r="I4" s="17" t="s">
        <v>104</v>
      </c>
      <c r="J4" s="4" t="s">
        <v>104</v>
      </c>
      <c r="K4" s="4" t="s">
        <v>3428</v>
      </c>
      <c r="L4" s="4">
        <v>49.279261</v>
      </c>
      <c r="M4" s="4">
        <v>1.763898</v>
      </c>
      <c r="N4" s="4" t="s">
        <v>3430</v>
      </c>
      <c r="O4" s="4">
        <v>0.92</v>
      </c>
      <c r="P4" s="4" t="s">
        <v>233</v>
      </c>
      <c r="Q4" s="4" t="s">
        <v>3414</v>
      </c>
      <c r="R4" s="16" t="s">
        <v>3431</v>
      </c>
    </row>
    <row r="5">
      <c r="B5" s="4" t="s">
        <v>3432</v>
      </c>
      <c r="C5" s="16" t="s">
        <v>3433</v>
      </c>
      <c r="D5" s="4" t="s">
        <v>3434</v>
      </c>
      <c r="E5" s="4" t="s">
        <v>3435</v>
      </c>
      <c r="F5" s="16" t="s">
        <v>3436</v>
      </c>
      <c r="G5" s="4" t="s">
        <v>3438</v>
      </c>
      <c r="H5" s="4" t="s">
        <v>69</v>
      </c>
      <c r="I5" s="17" t="s">
        <v>104</v>
      </c>
      <c r="J5" s="4" t="s">
        <v>104</v>
      </c>
      <c r="K5" s="4" t="s">
        <v>3444</v>
      </c>
      <c r="L5" s="4">
        <v>49.350432</v>
      </c>
      <c r="M5" s="4">
        <v>0.514951</v>
      </c>
      <c r="N5" s="4" t="s">
        <v>3446</v>
      </c>
      <c r="O5" s="4">
        <v>0.83</v>
      </c>
      <c r="P5" s="4" t="s">
        <v>61</v>
      </c>
      <c r="Q5" s="4" t="s">
        <v>3414</v>
      </c>
      <c r="R5" s="16" t="s">
        <v>3449</v>
      </c>
    </row>
    <row r="6">
      <c r="B6" s="4" t="s">
        <v>3451</v>
      </c>
      <c r="C6" s="16" t="s">
        <v>3453</v>
      </c>
      <c r="D6" s="4" t="s">
        <v>3457</v>
      </c>
      <c r="E6" s="4" t="s">
        <v>3459</v>
      </c>
      <c r="F6" s="16" t="s">
        <v>3461</v>
      </c>
      <c r="G6" s="4" t="s">
        <v>3465</v>
      </c>
      <c r="H6" s="4" t="s">
        <v>69</v>
      </c>
      <c r="I6" s="17" t="s">
        <v>104</v>
      </c>
      <c r="J6" s="4" t="s">
        <v>104</v>
      </c>
      <c r="K6" s="4" t="s">
        <v>3480</v>
      </c>
      <c r="L6" s="4">
        <v>48.740893</v>
      </c>
      <c r="M6" s="4">
        <v>0.924371</v>
      </c>
      <c r="N6" s="4" t="s">
        <v>3487</v>
      </c>
      <c r="O6" s="4">
        <v>0.86</v>
      </c>
      <c r="P6" s="4" t="s">
        <v>61</v>
      </c>
      <c r="Q6" s="4" t="s">
        <v>3414</v>
      </c>
      <c r="R6" s="16" t="s">
        <v>3491</v>
      </c>
    </row>
    <row r="7">
      <c r="B7" s="4" t="s">
        <v>3495</v>
      </c>
      <c r="C7" s="16" t="s">
        <v>3498</v>
      </c>
      <c r="D7" s="4" t="s">
        <v>3500</v>
      </c>
      <c r="F7" s="16" t="s">
        <v>3502</v>
      </c>
      <c r="G7" s="4" t="s">
        <v>3506</v>
      </c>
      <c r="H7" s="4" t="s">
        <v>69</v>
      </c>
      <c r="I7" s="17" t="s">
        <v>104</v>
      </c>
      <c r="J7" s="4" t="s">
        <v>104</v>
      </c>
      <c r="K7" s="4" t="s">
        <v>3512</v>
      </c>
      <c r="L7" s="4">
        <v>49.029015</v>
      </c>
      <c r="M7" s="4">
        <v>1.16078</v>
      </c>
      <c r="N7" s="4" t="s">
        <v>3516</v>
      </c>
      <c r="O7" s="4">
        <v>0.78</v>
      </c>
      <c r="P7" s="4" t="s">
        <v>61</v>
      </c>
      <c r="Q7" s="4" t="s">
        <v>3414</v>
      </c>
      <c r="R7" s="16" t="s">
        <v>3523</v>
      </c>
    </row>
    <row r="8">
      <c r="B8" s="4" t="s">
        <v>3526</v>
      </c>
      <c r="C8" s="16" t="s">
        <v>3527</v>
      </c>
      <c r="D8" s="4" t="s">
        <v>3530</v>
      </c>
      <c r="F8" s="16" t="s">
        <v>3531</v>
      </c>
      <c r="G8" s="4" t="s">
        <v>3506</v>
      </c>
      <c r="H8" s="4" t="s">
        <v>56</v>
      </c>
      <c r="I8" s="17" t="s">
        <v>104</v>
      </c>
      <c r="J8" s="4" t="s">
        <v>104</v>
      </c>
      <c r="K8" s="4" t="s">
        <v>3544</v>
      </c>
      <c r="L8" s="4">
        <v>49.031348</v>
      </c>
      <c r="M8" s="4">
        <v>1.117524</v>
      </c>
      <c r="N8" s="4" t="s">
        <v>3546</v>
      </c>
      <c r="O8" s="4">
        <v>0.78</v>
      </c>
      <c r="P8" s="4" t="s">
        <v>233</v>
      </c>
      <c r="Q8" s="4" t="s">
        <v>3414</v>
      </c>
      <c r="R8" s="16" t="s">
        <v>3523</v>
      </c>
    </row>
    <row r="9">
      <c r="B9" s="4" t="s">
        <v>3526</v>
      </c>
      <c r="C9" s="16" t="s">
        <v>3527</v>
      </c>
      <c r="D9" s="4" t="s">
        <v>3530</v>
      </c>
      <c r="F9" s="16" t="s">
        <v>3531</v>
      </c>
      <c r="G9" s="4" t="s">
        <v>3506</v>
      </c>
      <c r="H9" s="4" t="s">
        <v>96</v>
      </c>
      <c r="I9" s="17" t="s">
        <v>104</v>
      </c>
      <c r="J9" s="4" t="s">
        <v>104</v>
      </c>
      <c r="K9" s="4" t="s">
        <v>3544</v>
      </c>
      <c r="L9" s="4">
        <v>49.031348</v>
      </c>
      <c r="M9" s="4">
        <v>1.117524</v>
      </c>
      <c r="N9" s="4" t="s">
        <v>3546</v>
      </c>
      <c r="O9" s="4">
        <v>0.78</v>
      </c>
      <c r="P9" s="4" t="s">
        <v>233</v>
      </c>
      <c r="Q9" s="4" t="s">
        <v>3414</v>
      </c>
      <c r="R9" s="16" t="s">
        <v>3523</v>
      </c>
    </row>
    <row r="10">
      <c r="B10" s="4" t="s">
        <v>3569</v>
      </c>
      <c r="C10" s="16" t="s">
        <v>3571</v>
      </c>
      <c r="D10" s="4" t="s">
        <v>3572</v>
      </c>
      <c r="E10" s="4" t="s">
        <v>3574</v>
      </c>
      <c r="F10" s="16" t="s">
        <v>3576</v>
      </c>
      <c r="G10" s="4" t="s">
        <v>3580</v>
      </c>
      <c r="H10" s="4" t="s">
        <v>69</v>
      </c>
      <c r="I10" s="17" t="s">
        <v>104</v>
      </c>
      <c r="J10" s="4" t="s">
        <v>104</v>
      </c>
      <c r="K10" s="4" t="s">
        <v>3589</v>
      </c>
      <c r="L10" s="4">
        <v>49.210281</v>
      </c>
      <c r="M10" s="4">
        <v>1.175485</v>
      </c>
      <c r="N10" s="4" t="s">
        <v>3595</v>
      </c>
      <c r="O10" s="4">
        <v>0.93</v>
      </c>
      <c r="P10" s="4" t="s">
        <v>61</v>
      </c>
      <c r="Q10" s="4" t="s">
        <v>3414</v>
      </c>
      <c r="R10" s="16" t="s">
        <v>3601</v>
      </c>
    </row>
    <row r="11">
      <c r="B11" s="4" t="s">
        <v>3604</v>
      </c>
      <c r="C11" s="16" t="s">
        <v>3606</v>
      </c>
      <c r="D11" s="4" t="s">
        <v>3607</v>
      </c>
      <c r="E11" s="4" t="s">
        <v>3609</v>
      </c>
      <c r="F11" s="16" t="s">
        <v>3610</v>
      </c>
      <c r="G11" s="4" t="s">
        <v>3611</v>
      </c>
      <c r="H11" s="4" t="s">
        <v>69</v>
      </c>
      <c r="I11" s="17" t="s">
        <v>104</v>
      </c>
      <c r="J11" s="4" t="s">
        <v>104</v>
      </c>
      <c r="K11" s="4" t="s">
        <v>3620</v>
      </c>
      <c r="L11" s="4">
        <v>49.091204</v>
      </c>
      <c r="M11" s="4">
        <v>1.488457</v>
      </c>
      <c r="N11" s="4" t="s">
        <v>3622</v>
      </c>
      <c r="O11" s="4">
        <v>0.65</v>
      </c>
      <c r="P11" s="4" t="s">
        <v>61</v>
      </c>
      <c r="Q11" s="4" t="s">
        <v>3414</v>
      </c>
      <c r="R11" s="16" t="s">
        <v>3624</v>
      </c>
    </row>
    <row r="12">
      <c r="B12" s="4" t="s">
        <v>3625</v>
      </c>
      <c r="C12" s="16" t="s">
        <v>3626</v>
      </c>
      <c r="D12" s="4" t="s">
        <v>3627</v>
      </c>
      <c r="E12" s="4" t="s">
        <v>3628</v>
      </c>
      <c r="F12" s="16" t="s">
        <v>3629</v>
      </c>
      <c r="G12" s="4" t="s">
        <v>3631</v>
      </c>
      <c r="H12" s="4" t="s">
        <v>69</v>
      </c>
      <c r="I12" s="17" t="s">
        <v>104</v>
      </c>
      <c r="J12" s="4" t="s">
        <v>104</v>
      </c>
      <c r="K12" s="4" t="s">
        <v>3634</v>
      </c>
      <c r="L12" s="4">
        <v>49.420711</v>
      </c>
      <c r="M12" s="4">
        <v>1.056201</v>
      </c>
      <c r="N12" s="4" t="s">
        <v>3635</v>
      </c>
      <c r="O12" s="4">
        <v>0.83</v>
      </c>
      <c r="P12" s="4" t="s">
        <v>61</v>
      </c>
      <c r="Q12" s="4" t="s">
        <v>3636</v>
      </c>
      <c r="R12" s="16" t="s">
        <v>3637</v>
      </c>
    </row>
    <row r="13">
      <c r="B13" s="4" t="s">
        <v>3638</v>
      </c>
      <c r="C13" s="16" t="s">
        <v>3639</v>
      </c>
      <c r="D13" s="4" t="s">
        <v>3640</v>
      </c>
      <c r="F13" s="16" t="s">
        <v>3641</v>
      </c>
      <c r="G13" s="4" t="s">
        <v>3642</v>
      </c>
      <c r="H13" s="4" t="s">
        <v>56</v>
      </c>
      <c r="I13" s="17" t="s">
        <v>104</v>
      </c>
      <c r="J13" s="4" t="s">
        <v>104</v>
      </c>
      <c r="K13" s="4" t="s">
        <v>3644</v>
      </c>
      <c r="L13" s="4">
        <v>49.441007</v>
      </c>
      <c r="M13" s="4">
        <v>1.107289</v>
      </c>
      <c r="N13" s="4" t="s">
        <v>3648</v>
      </c>
      <c r="O13" s="4">
        <v>0.75</v>
      </c>
      <c r="P13" s="4" t="s">
        <v>61</v>
      </c>
      <c r="Q13" s="4" t="s">
        <v>3636</v>
      </c>
      <c r="R13" s="16" t="s">
        <v>3650</v>
      </c>
    </row>
    <row r="14">
      <c r="B14" s="4" t="s">
        <v>3638</v>
      </c>
      <c r="C14" s="16" t="s">
        <v>3639</v>
      </c>
      <c r="D14" s="4" t="s">
        <v>3640</v>
      </c>
      <c r="F14" s="16" t="s">
        <v>3641</v>
      </c>
      <c r="G14" s="4" t="s">
        <v>3642</v>
      </c>
      <c r="H14" s="4" t="s">
        <v>96</v>
      </c>
      <c r="I14" s="17" t="s">
        <v>104</v>
      </c>
      <c r="J14" s="4" t="s">
        <v>104</v>
      </c>
      <c r="K14" s="4" t="s">
        <v>3644</v>
      </c>
      <c r="L14" s="4">
        <v>49.441007</v>
      </c>
      <c r="M14" s="4">
        <v>1.107289</v>
      </c>
      <c r="N14" s="4" t="s">
        <v>3648</v>
      </c>
      <c r="O14" s="4">
        <v>0.75</v>
      </c>
      <c r="P14" s="4" t="s">
        <v>61</v>
      </c>
      <c r="Q14" s="4" t="s">
        <v>3636</v>
      </c>
      <c r="R14" s="16" t="s">
        <v>3650</v>
      </c>
    </row>
    <row r="15">
      <c r="B15" s="4" t="s">
        <v>3659</v>
      </c>
      <c r="C15" s="16" t="s">
        <v>3660</v>
      </c>
      <c r="D15" s="4" t="s">
        <v>3661</v>
      </c>
      <c r="E15" s="4" t="s">
        <v>3662</v>
      </c>
      <c r="F15" s="16" t="s">
        <v>3663</v>
      </c>
      <c r="G15" s="4" t="s">
        <v>3664</v>
      </c>
      <c r="H15" s="4" t="s">
        <v>69</v>
      </c>
      <c r="I15" s="17" t="s">
        <v>104</v>
      </c>
      <c r="J15" s="4" t="s">
        <v>104</v>
      </c>
      <c r="K15" s="4" t="s">
        <v>3666</v>
      </c>
      <c r="L15" s="4">
        <v>49.305076</v>
      </c>
      <c r="M15" s="4">
        <v>1.040728</v>
      </c>
      <c r="N15" s="4" t="s">
        <v>3668</v>
      </c>
      <c r="O15" s="4">
        <v>0.59</v>
      </c>
      <c r="P15" s="4" t="s">
        <v>233</v>
      </c>
      <c r="Q15" s="4" t="s">
        <v>3636</v>
      </c>
      <c r="R15" s="16" t="s">
        <v>3672</v>
      </c>
    </row>
    <row r="16">
      <c r="B16" s="4" t="s">
        <v>3675</v>
      </c>
      <c r="C16" s="16" t="s">
        <v>3677</v>
      </c>
      <c r="D16" s="4" t="s">
        <v>3678</v>
      </c>
      <c r="F16" s="16" t="s">
        <v>3679</v>
      </c>
      <c r="G16" s="4" t="s">
        <v>3680</v>
      </c>
      <c r="H16" s="4" t="s">
        <v>69</v>
      </c>
      <c r="I16" s="17" t="s">
        <v>104</v>
      </c>
      <c r="J16" s="4" t="s">
        <v>104</v>
      </c>
      <c r="K16" s="4" t="s">
        <v>3690</v>
      </c>
      <c r="L16" s="4">
        <v>49.528577</v>
      </c>
      <c r="M16" s="4">
        <v>0.103267</v>
      </c>
      <c r="N16" s="4" t="s">
        <v>3691</v>
      </c>
      <c r="O16" s="4">
        <v>0.94</v>
      </c>
      <c r="P16" s="4" t="s">
        <v>61</v>
      </c>
      <c r="Q16" s="4" t="s">
        <v>3636</v>
      </c>
      <c r="R16" s="16" t="s">
        <v>3692</v>
      </c>
    </row>
    <row r="17">
      <c r="B17" s="4" t="s">
        <v>3694</v>
      </c>
      <c r="C17" s="16" t="s">
        <v>3695</v>
      </c>
      <c r="D17" s="4" t="s">
        <v>2684</v>
      </c>
      <c r="E17" s="4" t="s">
        <v>3600</v>
      </c>
      <c r="F17" s="16" t="s">
        <v>3697</v>
      </c>
      <c r="G17" s="4" t="s">
        <v>3699</v>
      </c>
      <c r="H17" s="4" t="s">
        <v>69</v>
      </c>
      <c r="I17" s="17" t="s">
        <v>104</v>
      </c>
      <c r="J17" s="4" t="s">
        <v>104</v>
      </c>
      <c r="K17" s="4" t="s">
        <v>3704</v>
      </c>
      <c r="L17" s="4">
        <v>49.920582</v>
      </c>
      <c r="M17" s="4">
        <v>1.078642</v>
      </c>
      <c r="N17" s="4" t="s">
        <v>3705</v>
      </c>
      <c r="O17" s="4">
        <v>0.8</v>
      </c>
      <c r="P17" s="4" t="s">
        <v>233</v>
      </c>
      <c r="Q17" s="4" t="s">
        <v>3636</v>
      </c>
      <c r="R17" s="16" t="s">
        <v>3707</v>
      </c>
    </row>
    <row r="18">
      <c r="B18" s="4" t="s">
        <v>3709</v>
      </c>
      <c r="C18" s="16" t="s">
        <v>3710</v>
      </c>
      <c r="D18" s="4" t="s">
        <v>3711</v>
      </c>
      <c r="E18" s="4" t="s">
        <v>3176</v>
      </c>
      <c r="F18" s="16" t="s">
        <v>3713</v>
      </c>
      <c r="G18" s="4" t="s">
        <v>3715</v>
      </c>
      <c r="H18" s="4" t="s">
        <v>69</v>
      </c>
      <c r="I18" s="17" t="s">
        <v>104</v>
      </c>
      <c r="J18" s="4" t="s">
        <v>104</v>
      </c>
      <c r="K18" s="4" t="s">
        <v>3720</v>
      </c>
      <c r="L18" s="4">
        <v>50.050616</v>
      </c>
      <c r="M18" s="4">
        <v>1.421514</v>
      </c>
      <c r="N18" s="4" t="s">
        <v>3722</v>
      </c>
      <c r="O18" s="4">
        <v>0.92</v>
      </c>
      <c r="P18" s="4" t="s">
        <v>61</v>
      </c>
      <c r="Q18" s="4" t="s">
        <v>3636</v>
      </c>
      <c r="R18" s="16" t="s">
        <v>3724</v>
      </c>
    </row>
    <row r="19">
      <c r="B19" s="4" t="s">
        <v>3725</v>
      </c>
      <c r="C19" s="16" t="s">
        <v>3727</v>
      </c>
      <c r="D19" s="4" t="s">
        <v>3728</v>
      </c>
      <c r="F19" s="16" t="s">
        <v>3729</v>
      </c>
      <c r="G19" s="4" t="s">
        <v>3730</v>
      </c>
      <c r="H19" s="4" t="s">
        <v>69</v>
      </c>
      <c r="I19" s="17" t="s">
        <v>104</v>
      </c>
      <c r="J19" s="4" t="s">
        <v>104</v>
      </c>
      <c r="K19" s="4" t="s">
        <v>3731</v>
      </c>
      <c r="L19" s="4">
        <v>49.464476</v>
      </c>
      <c r="M19" s="4">
        <v>1.111746</v>
      </c>
      <c r="N19" s="4" t="s">
        <v>3732</v>
      </c>
      <c r="O19" s="4">
        <v>0.84</v>
      </c>
      <c r="P19" s="4" t="s">
        <v>61</v>
      </c>
      <c r="Q19" s="4" t="s">
        <v>3636</v>
      </c>
      <c r="R19" s="16" t="s">
        <v>3733</v>
      </c>
    </row>
    <row r="20">
      <c r="B20" s="4" t="s">
        <v>3734</v>
      </c>
      <c r="C20" s="16" t="s">
        <v>3735</v>
      </c>
      <c r="D20" s="4" t="s">
        <v>3736</v>
      </c>
      <c r="F20" s="16" t="s">
        <v>3737</v>
      </c>
      <c r="G20" s="4" t="s">
        <v>3738</v>
      </c>
      <c r="H20" s="4" t="s">
        <v>69</v>
      </c>
      <c r="I20" s="17" t="s">
        <v>104</v>
      </c>
      <c r="J20" s="4" t="s">
        <v>104</v>
      </c>
      <c r="K20" s="4" t="s">
        <v>3739</v>
      </c>
      <c r="L20" s="4">
        <v>49.745358</v>
      </c>
      <c r="M20" s="4">
        <v>0.38707</v>
      </c>
      <c r="N20" s="4" t="s">
        <v>3740</v>
      </c>
      <c r="O20" s="4">
        <v>0.81</v>
      </c>
      <c r="P20" s="4" t="s">
        <v>61</v>
      </c>
      <c r="Q20" s="4" t="s">
        <v>3636</v>
      </c>
      <c r="R20" s="16" t="s">
        <v>3741</v>
      </c>
    </row>
    <row r="21">
      <c r="B21" s="4" t="s">
        <v>3742</v>
      </c>
      <c r="C21" s="16" t="s">
        <v>3743</v>
      </c>
      <c r="D21" s="4" t="s">
        <v>3744</v>
      </c>
      <c r="F21" s="16" t="s">
        <v>3745</v>
      </c>
      <c r="G21" s="4" t="s">
        <v>3746</v>
      </c>
      <c r="H21" s="4" t="s">
        <v>69</v>
      </c>
      <c r="I21" s="17" t="s">
        <v>104</v>
      </c>
      <c r="J21" s="4" t="s">
        <v>104</v>
      </c>
      <c r="K21" s="4" t="s">
        <v>3747</v>
      </c>
      <c r="L21" s="4">
        <v>49.519075</v>
      </c>
      <c r="M21" s="4">
        <v>0.544273</v>
      </c>
      <c r="N21" s="4" t="s">
        <v>3748</v>
      </c>
      <c r="O21" s="4">
        <v>0.65</v>
      </c>
      <c r="P21" s="4" t="s">
        <v>61</v>
      </c>
      <c r="Q21" s="4" t="s">
        <v>3636</v>
      </c>
      <c r="R21" s="16" t="s">
        <v>3749</v>
      </c>
    </row>
    <row r="22">
      <c r="B22" s="4" t="s">
        <v>3750</v>
      </c>
      <c r="C22" s="16" t="s">
        <v>3751</v>
      </c>
      <c r="D22" s="4" t="s">
        <v>3752</v>
      </c>
      <c r="E22" s="4" t="s">
        <v>3753</v>
      </c>
      <c r="F22" s="16" t="s">
        <v>3754</v>
      </c>
      <c r="G22" s="4" t="s">
        <v>3755</v>
      </c>
      <c r="H22" s="4" t="s">
        <v>69</v>
      </c>
      <c r="I22" s="17" t="s">
        <v>104</v>
      </c>
      <c r="J22" s="4" t="s">
        <v>104</v>
      </c>
      <c r="K22" s="4" t="s">
        <v>3756</v>
      </c>
      <c r="L22" s="4">
        <v>49.487785</v>
      </c>
      <c r="M22" s="4">
        <v>0.135243</v>
      </c>
      <c r="N22" s="4" t="s">
        <v>3757</v>
      </c>
      <c r="O22" s="4">
        <v>0.76</v>
      </c>
      <c r="P22" s="4" t="s">
        <v>61</v>
      </c>
      <c r="Q22" s="4" t="s">
        <v>3636</v>
      </c>
      <c r="R22" s="16" t="s">
        <v>3692</v>
      </c>
    </row>
    <row r="23">
      <c r="B23" s="4" t="s">
        <v>3758</v>
      </c>
      <c r="C23" s="16" t="s">
        <v>3759</v>
      </c>
      <c r="D23" s="4" t="s">
        <v>3760</v>
      </c>
      <c r="F23" s="16" t="s">
        <v>3761</v>
      </c>
      <c r="G23" s="4" t="s">
        <v>3762</v>
      </c>
      <c r="H23" s="4" t="s">
        <v>56</v>
      </c>
      <c r="I23" s="17" t="s">
        <v>104</v>
      </c>
      <c r="J23" s="4" t="s">
        <v>104</v>
      </c>
      <c r="K23" s="4" t="s">
        <v>3763</v>
      </c>
      <c r="L23" s="4">
        <v>49.527995</v>
      </c>
      <c r="M23" s="4">
        <v>0.182441</v>
      </c>
      <c r="N23" s="4" t="s">
        <v>3764</v>
      </c>
      <c r="O23" s="4">
        <v>0.68</v>
      </c>
      <c r="P23" s="4" t="s">
        <v>61</v>
      </c>
      <c r="Q23" s="4" t="s">
        <v>3636</v>
      </c>
      <c r="R23" s="16" t="s">
        <v>3765</v>
      </c>
    </row>
    <row r="24">
      <c r="B24" s="4" t="s">
        <v>3758</v>
      </c>
      <c r="C24" s="16" t="s">
        <v>3759</v>
      </c>
      <c r="D24" s="4" t="s">
        <v>3760</v>
      </c>
      <c r="F24" s="16" t="s">
        <v>3761</v>
      </c>
      <c r="G24" s="4" t="s">
        <v>3762</v>
      </c>
      <c r="H24" s="4" t="s">
        <v>96</v>
      </c>
      <c r="I24" s="17" t="s">
        <v>104</v>
      </c>
      <c r="J24" s="4" t="s">
        <v>104</v>
      </c>
      <c r="K24" s="4" t="s">
        <v>3763</v>
      </c>
      <c r="L24" s="4">
        <v>49.527995</v>
      </c>
      <c r="M24" s="4">
        <v>0.182441</v>
      </c>
      <c r="N24" s="4" t="s">
        <v>3764</v>
      </c>
      <c r="O24" s="4">
        <v>0.68</v>
      </c>
      <c r="P24" s="4" t="s">
        <v>61</v>
      </c>
      <c r="Q24" s="4" t="s">
        <v>3636</v>
      </c>
      <c r="R24" s="16" t="s">
        <v>3765</v>
      </c>
    </row>
    <row r="25">
      <c r="B25" s="4" t="s">
        <v>3766</v>
      </c>
      <c r="C25" s="16" t="s">
        <v>3767</v>
      </c>
      <c r="D25" s="4" t="s">
        <v>3768</v>
      </c>
      <c r="E25" s="4" t="s">
        <v>3769</v>
      </c>
      <c r="F25" s="16" t="s">
        <v>3770</v>
      </c>
      <c r="G25" s="4" t="s">
        <v>3642</v>
      </c>
      <c r="H25" s="4" t="s">
        <v>69</v>
      </c>
      <c r="I25" s="17" t="s">
        <v>104</v>
      </c>
      <c r="J25" s="4" t="s">
        <v>104</v>
      </c>
      <c r="K25" s="4" t="s">
        <v>3771</v>
      </c>
      <c r="L25" s="4">
        <v>49.426409</v>
      </c>
      <c r="M25" s="4">
        <v>1.085365</v>
      </c>
      <c r="N25" s="4" t="s">
        <v>3772</v>
      </c>
      <c r="O25" s="4">
        <v>0.8</v>
      </c>
      <c r="P25" s="4" t="s">
        <v>61</v>
      </c>
      <c r="Q25" s="4" t="s">
        <v>3636</v>
      </c>
      <c r="R25" s="16" t="s">
        <v>3650</v>
      </c>
    </row>
    <row r="26">
      <c r="C26" s="23"/>
      <c r="F26" s="23"/>
      <c r="R26" s="23"/>
    </row>
    <row r="27">
      <c r="C27" s="23"/>
      <c r="F27" s="23"/>
      <c r="R27" s="23"/>
    </row>
    <row r="28">
      <c r="C28" s="23"/>
      <c r="F28" s="23"/>
      <c r="R28" s="23"/>
    </row>
    <row r="29">
      <c r="C29" s="23"/>
      <c r="F29" s="23"/>
      <c r="R29" s="23"/>
    </row>
    <row r="30">
      <c r="C30" s="23"/>
      <c r="F30" s="23"/>
      <c r="R30" s="23"/>
    </row>
    <row r="31">
      <c r="C31" s="23"/>
      <c r="F31" s="23"/>
      <c r="R31" s="23"/>
    </row>
    <row r="32">
      <c r="C32" s="23"/>
      <c r="F32" s="23"/>
      <c r="R32" s="23"/>
    </row>
    <row r="33">
      <c r="C33" s="23"/>
      <c r="F33" s="23"/>
      <c r="R33" s="23"/>
    </row>
    <row r="34">
      <c r="C34" s="23"/>
      <c r="F34" s="23"/>
      <c r="R34" s="23"/>
    </row>
    <row r="35">
      <c r="C35" s="23"/>
      <c r="F35" s="23"/>
      <c r="R35" s="23"/>
    </row>
    <row r="36">
      <c r="C36" s="23"/>
      <c r="F36" s="23"/>
      <c r="R36" s="23"/>
    </row>
    <row r="37">
      <c r="C37" s="23"/>
      <c r="F37" s="23"/>
      <c r="R37" s="23"/>
    </row>
    <row r="38">
      <c r="C38" s="23"/>
      <c r="F38" s="23"/>
      <c r="R38" s="23"/>
    </row>
    <row r="39">
      <c r="C39" s="23"/>
      <c r="F39" s="23"/>
      <c r="R39" s="23"/>
    </row>
    <row r="40">
      <c r="C40" s="23"/>
      <c r="F40" s="23"/>
      <c r="R40" s="23"/>
    </row>
    <row r="41">
      <c r="C41" s="23"/>
      <c r="F41" s="23"/>
      <c r="R41" s="23"/>
    </row>
    <row r="42">
      <c r="C42" s="23"/>
      <c r="F42" s="23"/>
      <c r="R42" s="23"/>
    </row>
    <row r="43">
      <c r="C43" s="23"/>
      <c r="F43" s="23"/>
      <c r="R43" s="23"/>
    </row>
    <row r="44">
      <c r="C44" s="23"/>
      <c r="F44" s="23"/>
      <c r="R44" s="23"/>
    </row>
    <row r="45">
      <c r="C45" s="23"/>
      <c r="F45" s="23"/>
      <c r="R45" s="23"/>
    </row>
    <row r="46">
      <c r="C46" s="23"/>
      <c r="F46" s="23"/>
      <c r="R46" s="23"/>
    </row>
    <row r="47">
      <c r="C47" s="23"/>
      <c r="F47" s="23"/>
      <c r="R47" s="23"/>
    </row>
    <row r="48">
      <c r="C48" s="23"/>
      <c r="F48" s="23"/>
      <c r="R48" s="23"/>
    </row>
    <row r="49">
      <c r="C49" s="23"/>
      <c r="F49" s="23"/>
      <c r="R49" s="23"/>
    </row>
    <row r="50">
      <c r="C50" s="23"/>
      <c r="F50" s="23"/>
      <c r="R50" s="23"/>
    </row>
    <row r="51">
      <c r="C51" s="23"/>
      <c r="F51" s="23"/>
      <c r="R51" s="23"/>
    </row>
    <row r="52">
      <c r="C52" s="23"/>
      <c r="F52" s="23"/>
      <c r="R52" s="23"/>
    </row>
    <row r="53">
      <c r="C53" s="23"/>
      <c r="F53" s="23"/>
      <c r="R53" s="23"/>
    </row>
    <row r="54">
      <c r="C54" s="23"/>
      <c r="F54" s="23"/>
      <c r="R54" s="23"/>
    </row>
    <row r="55">
      <c r="C55" s="23"/>
      <c r="F55" s="23"/>
      <c r="R55" s="23"/>
    </row>
    <row r="56">
      <c r="C56" s="23"/>
      <c r="F56" s="23"/>
      <c r="R56" s="23"/>
    </row>
    <row r="57">
      <c r="C57" s="23"/>
      <c r="F57" s="23"/>
      <c r="R57" s="23"/>
    </row>
    <row r="58">
      <c r="C58" s="23"/>
      <c r="F58" s="23"/>
      <c r="R58" s="23"/>
    </row>
    <row r="59">
      <c r="C59" s="23"/>
      <c r="F59" s="23"/>
      <c r="R59" s="23"/>
    </row>
    <row r="60">
      <c r="C60" s="23"/>
      <c r="F60" s="23"/>
      <c r="R60" s="23"/>
    </row>
    <row r="61">
      <c r="C61" s="23"/>
      <c r="F61" s="23"/>
      <c r="R61" s="23"/>
    </row>
    <row r="62">
      <c r="C62" s="23"/>
      <c r="F62" s="23"/>
      <c r="R62" s="23"/>
    </row>
    <row r="63">
      <c r="C63" s="23"/>
      <c r="F63" s="23"/>
      <c r="R63" s="23"/>
    </row>
    <row r="64">
      <c r="C64" s="23"/>
      <c r="F64" s="23"/>
      <c r="R64" s="23"/>
    </row>
    <row r="65">
      <c r="C65" s="23"/>
      <c r="F65" s="23"/>
      <c r="R65" s="23"/>
    </row>
    <row r="66">
      <c r="C66" s="23"/>
      <c r="F66" s="23"/>
      <c r="R66" s="23"/>
    </row>
    <row r="67">
      <c r="C67" s="23"/>
      <c r="F67" s="23"/>
      <c r="R67" s="23"/>
    </row>
    <row r="68">
      <c r="C68" s="23"/>
      <c r="F68" s="23"/>
      <c r="R68" s="23"/>
    </row>
    <row r="69">
      <c r="C69" s="23"/>
      <c r="F69" s="23"/>
      <c r="R69" s="23"/>
    </row>
    <row r="70">
      <c r="C70" s="23"/>
      <c r="F70" s="23"/>
      <c r="R70" s="23"/>
    </row>
    <row r="71">
      <c r="C71" s="23"/>
      <c r="F71" s="23"/>
      <c r="R71" s="23"/>
    </row>
    <row r="72">
      <c r="C72" s="23"/>
      <c r="F72" s="23"/>
      <c r="R72" s="23"/>
    </row>
    <row r="73">
      <c r="C73" s="23"/>
      <c r="F73" s="23"/>
      <c r="R73" s="23"/>
    </row>
    <row r="74">
      <c r="C74" s="23"/>
      <c r="F74" s="23"/>
      <c r="R74" s="23"/>
    </row>
    <row r="75">
      <c r="C75" s="23"/>
      <c r="F75" s="23"/>
      <c r="R75" s="23"/>
    </row>
    <row r="76">
      <c r="C76" s="23"/>
      <c r="F76" s="23"/>
      <c r="R76" s="23"/>
    </row>
    <row r="77">
      <c r="C77" s="23"/>
      <c r="F77" s="23"/>
      <c r="R77" s="23"/>
    </row>
    <row r="78">
      <c r="C78" s="23"/>
      <c r="F78" s="23"/>
      <c r="R78" s="23"/>
    </row>
    <row r="79">
      <c r="C79" s="23"/>
      <c r="F79" s="23"/>
      <c r="R79" s="23"/>
    </row>
    <row r="80">
      <c r="C80" s="23"/>
      <c r="F80" s="23"/>
      <c r="R80" s="23"/>
    </row>
    <row r="81">
      <c r="C81" s="23"/>
      <c r="F81" s="23"/>
      <c r="R81" s="23"/>
    </row>
    <row r="82">
      <c r="C82" s="23"/>
      <c r="F82" s="23"/>
      <c r="R82" s="23"/>
    </row>
    <row r="83">
      <c r="C83" s="23"/>
      <c r="F83" s="23"/>
      <c r="R83" s="23"/>
    </row>
    <row r="84">
      <c r="C84" s="23"/>
      <c r="F84" s="23"/>
      <c r="R84" s="23"/>
    </row>
    <row r="85">
      <c r="C85" s="23"/>
      <c r="F85" s="23"/>
      <c r="R85" s="23"/>
    </row>
    <row r="86">
      <c r="C86" s="23"/>
      <c r="F86" s="23"/>
      <c r="R86" s="23"/>
    </row>
    <row r="87">
      <c r="C87" s="23"/>
      <c r="F87" s="23"/>
      <c r="R87" s="23"/>
    </row>
    <row r="88">
      <c r="C88" s="23"/>
      <c r="F88" s="23"/>
      <c r="R88" s="23"/>
    </row>
    <row r="89">
      <c r="C89" s="23"/>
      <c r="F89" s="23"/>
      <c r="R89" s="23"/>
    </row>
    <row r="90">
      <c r="C90" s="23"/>
      <c r="F90" s="23"/>
      <c r="R90" s="23"/>
    </row>
    <row r="91">
      <c r="C91" s="23"/>
      <c r="F91" s="23"/>
      <c r="R91" s="23"/>
    </row>
    <row r="92">
      <c r="C92" s="23"/>
      <c r="F92" s="23"/>
      <c r="R92" s="23"/>
    </row>
    <row r="93">
      <c r="C93" s="23"/>
      <c r="F93" s="23"/>
      <c r="R93" s="23"/>
    </row>
    <row r="94">
      <c r="C94" s="23"/>
      <c r="F94" s="23"/>
      <c r="R94" s="23"/>
    </row>
    <row r="95">
      <c r="C95" s="23"/>
      <c r="F95" s="23"/>
      <c r="R95" s="23"/>
    </row>
    <row r="96">
      <c r="C96" s="23"/>
      <c r="F96" s="23"/>
      <c r="R96" s="23"/>
    </row>
    <row r="97">
      <c r="C97" s="23"/>
      <c r="F97" s="23"/>
      <c r="R97" s="23"/>
    </row>
    <row r="98">
      <c r="C98" s="23"/>
      <c r="F98" s="23"/>
      <c r="R98" s="23"/>
    </row>
    <row r="99">
      <c r="C99" s="23"/>
      <c r="F99" s="23"/>
      <c r="R99" s="23"/>
    </row>
    <row r="100">
      <c r="C100" s="23"/>
      <c r="F100" s="23"/>
      <c r="R100" s="23"/>
    </row>
    <row r="101">
      <c r="C101" s="23"/>
      <c r="F101" s="23"/>
      <c r="R101" s="23"/>
    </row>
    <row r="102">
      <c r="C102" s="23"/>
      <c r="F102" s="23"/>
      <c r="R102" s="23"/>
    </row>
    <row r="103">
      <c r="C103" s="23"/>
      <c r="F103" s="23"/>
      <c r="R103" s="23"/>
    </row>
    <row r="104">
      <c r="C104" s="23"/>
      <c r="F104" s="23"/>
      <c r="R104" s="23"/>
    </row>
    <row r="105">
      <c r="C105" s="23"/>
      <c r="F105" s="23"/>
      <c r="R105" s="23"/>
    </row>
    <row r="106">
      <c r="C106" s="23"/>
      <c r="F106" s="23"/>
      <c r="R106" s="23"/>
    </row>
    <row r="107">
      <c r="C107" s="23"/>
      <c r="F107" s="23"/>
      <c r="R107" s="23"/>
    </row>
    <row r="108">
      <c r="C108" s="23"/>
      <c r="F108" s="23"/>
      <c r="R108" s="23"/>
    </row>
    <row r="109">
      <c r="C109" s="23"/>
      <c r="F109" s="23"/>
      <c r="R109" s="23"/>
    </row>
    <row r="110">
      <c r="C110" s="23"/>
      <c r="F110" s="23"/>
      <c r="R110" s="23"/>
    </row>
    <row r="111">
      <c r="C111" s="23"/>
      <c r="F111" s="23"/>
      <c r="R111" s="23"/>
    </row>
    <row r="112">
      <c r="C112" s="23"/>
      <c r="F112" s="23"/>
      <c r="R112" s="23"/>
    </row>
    <row r="113">
      <c r="C113" s="23"/>
      <c r="F113" s="23"/>
      <c r="R113" s="23"/>
    </row>
    <row r="114">
      <c r="C114" s="23"/>
      <c r="F114" s="23"/>
      <c r="R114" s="23"/>
    </row>
    <row r="115">
      <c r="C115" s="23"/>
      <c r="F115" s="23"/>
      <c r="R115" s="23"/>
    </row>
    <row r="116">
      <c r="C116" s="23"/>
      <c r="F116" s="23"/>
      <c r="R116" s="23"/>
    </row>
    <row r="117">
      <c r="C117" s="23"/>
      <c r="F117" s="23"/>
      <c r="R117" s="23"/>
    </row>
    <row r="118">
      <c r="C118" s="23"/>
      <c r="F118" s="23"/>
      <c r="R118" s="23"/>
    </row>
    <row r="119">
      <c r="C119" s="23"/>
      <c r="F119" s="23"/>
      <c r="R119" s="23"/>
    </row>
    <row r="120">
      <c r="C120" s="23"/>
      <c r="F120" s="23"/>
      <c r="R120" s="23"/>
    </row>
    <row r="121">
      <c r="C121" s="23"/>
      <c r="F121" s="23"/>
      <c r="R121" s="23"/>
    </row>
    <row r="122">
      <c r="C122" s="23"/>
      <c r="F122" s="23"/>
      <c r="R122" s="23"/>
    </row>
    <row r="123">
      <c r="C123" s="23"/>
      <c r="F123" s="23"/>
      <c r="R123" s="23"/>
    </row>
    <row r="124">
      <c r="C124" s="23"/>
      <c r="F124" s="23"/>
      <c r="R124" s="23"/>
    </row>
    <row r="125">
      <c r="C125" s="23"/>
      <c r="F125" s="23"/>
      <c r="R125" s="23"/>
    </row>
    <row r="126">
      <c r="C126" s="23"/>
      <c r="F126" s="23"/>
      <c r="R126" s="23"/>
    </row>
    <row r="127">
      <c r="C127" s="23"/>
      <c r="F127" s="23"/>
      <c r="R127" s="23"/>
    </row>
    <row r="128">
      <c r="C128" s="23"/>
      <c r="F128" s="23"/>
      <c r="R128" s="23"/>
    </row>
    <row r="129">
      <c r="C129" s="23"/>
      <c r="F129" s="23"/>
      <c r="R129" s="23"/>
    </row>
    <row r="130">
      <c r="C130" s="23"/>
      <c r="F130" s="23"/>
      <c r="R130" s="23"/>
    </row>
    <row r="131">
      <c r="C131" s="23"/>
      <c r="F131" s="23"/>
      <c r="R131" s="23"/>
    </row>
    <row r="132">
      <c r="C132" s="23"/>
      <c r="F132" s="23"/>
      <c r="R132" s="23"/>
    </row>
    <row r="133">
      <c r="C133" s="23"/>
      <c r="F133" s="23"/>
      <c r="R133" s="23"/>
    </row>
    <row r="134">
      <c r="C134" s="23"/>
      <c r="F134" s="23"/>
      <c r="R134" s="23"/>
    </row>
    <row r="135">
      <c r="C135" s="23"/>
      <c r="F135" s="23"/>
      <c r="R135" s="23"/>
    </row>
    <row r="136">
      <c r="C136" s="23"/>
      <c r="F136" s="23"/>
      <c r="R136" s="23"/>
    </row>
    <row r="137">
      <c r="C137" s="23"/>
      <c r="F137" s="23"/>
      <c r="R137" s="23"/>
    </row>
    <row r="138">
      <c r="C138" s="23"/>
      <c r="F138" s="23"/>
      <c r="R138" s="23"/>
    </row>
    <row r="139">
      <c r="C139" s="23"/>
      <c r="F139" s="23"/>
      <c r="R139" s="23"/>
    </row>
    <row r="140">
      <c r="C140" s="23"/>
      <c r="F140" s="23"/>
      <c r="R140" s="23"/>
    </row>
    <row r="141">
      <c r="C141" s="23"/>
      <c r="F141" s="23"/>
      <c r="R141" s="23"/>
    </row>
    <row r="142">
      <c r="C142" s="23"/>
      <c r="F142" s="23"/>
      <c r="R142" s="23"/>
    </row>
    <row r="143">
      <c r="C143" s="23"/>
      <c r="F143" s="23"/>
      <c r="R143" s="23"/>
    </row>
    <row r="144">
      <c r="C144" s="23"/>
      <c r="F144" s="23"/>
      <c r="R144" s="23"/>
    </row>
    <row r="145">
      <c r="C145" s="23"/>
      <c r="F145" s="23"/>
      <c r="R145" s="23"/>
    </row>
    <row r="146">
      <c r="C146" s="23"/>
      <c r="F146" s="23"/>
      <c r="R146" s="23"/>
    </row>
    <row r="147">
      <c r="C147" s="23"/>
      <c r="F147" s="23"/>
      <c r="R147" s="23"/>
    </row>
    <row r="148">
      <c r="C148" s="23"/>
      <c r="F148" s="23"/>
      <c r="R148" s="23"/>
    </row>
    <row r="149">
      <c r="C149" s="23"/>
      <c r="F149" s="23"/>
      <c r="R149" s="23"/>
    </row>
    <row r="150">
      <c r="C150" s="23"/>
      <c r="F150" s="23"/>
      <c r="R150" s="23"/>
    </row>
    <row r="151">
      <c r="C151" s="23"/>
      <c r="F151" s="23"/>
      <c r="R151" s="23"/>
    </row>
    <row r="152">
      <c r="C152" s="23"/>
      <c r="F152" s="23"/>
      <c r="R152" s="23"/>
    </row>
    <row r="153">
      <c r="C153" s="23"/>
      <c r="F153" s="23"/>
      <c r="R153" s="23"/>
    </row>
    <row r="154">
      <c r="C154" s="23"/>
      <c r="F154" s="23"/>
      <c r="R154" s="23"/>
    </row>
    <row r="155">
      <c r="C155" s="23"/>
      <c r="F155" s="23"/>
      <c r="R155" s="23"/>
    </row>
    <row r="156">
      <c r="C156" s="23"/>
      <c r="F156" s="23"/>
      <c r="R156" s="23"/>
    </row>
    <row r="157">
      <c r="C157" s="23"/>
      <c r="F157" s="23"/>
      <c r="R157" s="23"/>
    </row>
    <row r="158">
      <c r="C158" s="23"/>
      <c r="F158" s="23"/>
      <c r="R158" s="23"/>
    </row>
    <row r="159">
      <c r="C159" s="23"/>
      <c r="F159" s="23"/>
      <c r="R159" s="23"/>
    </row>
    <row r="160">
      <c r="C160" s="23"/>
      <c r="F160" s="23"/>
      <c r="R160" s="23"/>
    </row>
    <row r="161">
      <c r="C161" s="23"/>
      <c r="F161" s="23"/>
      <c r="R161" s="23"/>
    </row>
    <row r="162">
      <c r="C162" s="23"/>
      <c r="F162" s="23"/>
      <c r="R162" s="23"/>
    </row>
    <row r="163">
      <c r="C163" s="23"/>
      <c r="F163" s="23"/>
      <c r="R163" s="23"/>
    </row>
    <row r="164">
      <c r="C164" s="23"/>
      <c r="F164" s="23"/>
      <c r="R164" s="23"/>
    </row>
    <row r="165">
      <c r="C165" s="23"/>
      <c r="F165" s="23"/>
      <c r="R165" s="23"/>
    </row>
    <row r="166">
      <c r="C166" s="23"/>
      <c r="F166" s="23"/>
      <c r="R166" s="23"/>
    </row>
    <row r="167">
      <c r="C167" s="23"/>
      <c r="F167" s="23"/>
      <c r="R167" s="23"/>
    </row>
    <row r="168">
      <c r="C168" s="23"/>
      <c r="F168" s="23"/>
      <c r="R168" s="23"/>
    </row>
    <row r="169">
      <c r="C169" s="23"/>
      <c r="F169" s="23"/>
      <c r="R169" s="23"/>
    </row>
    <row r="170">
      <c r="C170" s="23"/>
      <c r="F170" s="23"/>
      <c r="R170" s="23"/>
    </row>
    <row r="171">
      <c r="C171" s="23"/>
      <c r="F171" s="23"/>
      <c r="R171" s="23"/>
    </row>
    <row r="172">
      <c r="C172" s="23"/>
      <c r="F172" s="23"/>
      <c r="R172" s="23"/>
    </row>
    <row r="173">
      <c r="C173" s="23"/>
      <c r="F173" s="23"/>
      <c r="R173" s="23"/>
    </row>
    <row r="174">
      <c r="C174" s="23"/>
      <c r="F174" s="23"/>
      <c r="R174" s="23"/>
    </row>
    <row r="175">
      <c r="C175" s="23"/>
      <c r="F175" s="23"/>
      <c r="R175" s="23"/>
    </row>
    <row r="176">
      <c r="C176" s="23"/>
      <c r="F176" s="23"/>
      <c r="R176" s="23"/>
    </row>
    <row r="177">
      <c r="C177" s="23"/>
      <c r="F177" s="23"/>
      <c r="R177" s="23"/>
    </row>
    <row r="178">
      <c r="C178" s="23"/>
      <c r="F178" s="23"/>
      <c r="R178" s="23"/>
    </row>
    <row r="179">
      <c r="C179" s="23"/>
      <c r="F179" s="23"/>
      <c r="R179" s="23"/>
    </row>
    <row r="180">
      <c r="C180" s="23"/>
      <c r="F180" s="23"/>
      <c r="R180" s="23"/>
    </row>
    <row r="181">
      <c r="C181" s="23"/>
      <c r="F181" s="23"/>
      <c r="R181" s="23"/>
    </row>
    <row r="182">
      <c r="C182" s="23"/>
      <c r="F182" s="23"/>
      <c r="R182" s="23"/>
    </row>
    <row r="183">
      <c r="C183" s="23"/>
      <c r="F183" s="23"/>
      <c r="R183" s="23"/>
    </row>
    <row r="184">
      <c r="C184" s="23"/>
      <c r="F184" s="23"/>
      <c r="R184" s="23"/>
    </row>
    <row r="185">
      <c r="C185" s="23"/>
      <c r="F185" s="23"/>
      <c r="R185" s="23"/>
    </row>
    <row r="186">
      <c r="C186" s="23"/>
      <c r="F186" s="23"/>
      <c r="R186" s="23"/>
    </row>
    <row r="187">
      <c r="C187" s="23"/>
      <c r="F187" s="23"/>
      <c r="R187" s="23"/>
    </row>
    <row r="188">
      <c r="C188" s="23"/>
      <c r="F188" s="23"/>
      <c r="R188" s="23"/>
    </row>
    <row r="189">
      <c r="C189" s="23"/>
      <c r="F189" s="23"/>
      <c r="R189" s="23"/>
    </row>
    <row r="190">
      <c r="C190" s="23"/>
      <c r="F190" s="23"/>
      <c r="R190" s="23"/>
    </row>
    <row r="191">
      <c r="C191" s="23"/>
      <c r="F191" s="23"/>
      <c r="R191" s="23"/>
    </row>
    <row r="192">
      <c r="C192" s="23"/>
      <c r="F192" s="23"/>
      <c r="R192" s="23"/>
    </row>
    <row r="193">
      <c r="C193" s="23"/>
      <c r="F193" s="23"/>
      <c r="R193" s="23"/>
    </row>
    <row r="194">
      <c r="C194" s="23"/>
      <c r="F194" s="23"/>
      <c r="R194" s="23"/>
    </row>
    <row r="195">
      <c r="C195" s="23"/>
      <c r="F195" s="23"/>
      <c r="R195" s="23"/>
    </row>
    <row r="196">
      <c r="C196" s="23"/>
      <c r="F196" s="23"/>
      <c r="R196" s="23"/>
    </row>
    <row r="197">
      <c r="C197" s="23"/>
      <c r="F197" s="23"/>
      <c r="R197" s="23"/>
    </row>
    <row r="198">
      <c r="C198" s="23"/>
      <c r="F198" s="23"/>
      <c r="R198" s="23"/>
    </row>
    <row r="199">
      <c r="C199" s="23"/>
      <c r="F199" s="23"/>
      <c r="R199" s="23"/>
    </row>
    <row r="200">
      <c r="C200" s="23"/>
      <c r="F200" s="23"/>
      <c r="R200" s="23"/>
    </row>
    <row r="201">
      <c r="C201" s="23"/>
      <c r="F201" s="23"/>
      <c r="R201" s="23"/>
    </row>
    <row r="202">
      <c r="C202" s="23"/>
      <c r="F202" s="23"/>
      <c r="R202" s="23"/>
    </row>
    <row r="203">
      <c r="C203" s="23"/>
      <c r="F203" s="23"/>
      <c r="R203" s="23"/>
    </row>
    <row r="204">
      <c r="C204" s="23"/>
      <c r="F204" s="23"/>
      <c r="R204" s="23"/>
    </row>
    <row r="205">
      <c r="C205" s="23"/>
      <c r="F205" s="23"/>
      <c r="R205" s="23"/>
    </row>
    <row r="206">
      <c r="C206" s="23"/>
      <c r="F206" s="23"/>
      <c r="R206" s="23"/>
    </row>
    <row r="207">
      <c r="C207" s="23"/>
      <c r="F207" s="23"/>
      <c r="R207" s="23"/>
    </row>
    <row r="208">
      <c r="C208" s="23"/>
      <c r="F208" s="23"/>
      <c r="R208" s="23"/>
    </row>
    <row r="209">
      <c r="C209" s="23"/>
      <c r="F209" s="23"/>
      <c r="R209" s="23"/>
    </row>
    <row r="210">
      <c r="C210" s="23"/>
      <c r="F210" s="23"/>
      <c r="R210" s="23"/>
    </row>
    <row r="211">
      <c r="C211" s="23"/>
      <c r="F211" s="23"/>
      <c r="R211" s="23"/>
    </row>
    <row r="212">
      <c r="C212" s="23"/>
      <c r="F212" s="23"/>
      <c r="R212" s="23"/>
    </row>
    <row r="213">
      <c r="C213" s="23"/>
      <c r="F213" s="23"/>
      <c r="R213" s="23"/>
    </row>
    <row r="214">
      <c r="C214" s="23"/>
      <c r="F214" s="23"/>
      <c r="R214" s="23"/>
    </row>
    <row r="215">
      <c r="C215" s="23"/>
      <c r="F215" s="23"/>
      <c r="R215" s="23"/>
    </row>
    <row r="216">
      <c r="C216" s="23"/>
      <c r="F216" s="23"/>
      <c r="R216" s="23"/>
    </row>
    <row r="217">
      <c r="C217" s="23"/>
      <c r="F217" s="23"/>
      <c r="R217" s="23"/>
    </row>
    <row r="218">
      <c r="C218" s="23"/>
      <c r="F218" s="23"/>
      <c r="R218" s="23"/>
    </row>
    <row r="219">
      <c r="C219" s="23"/>
      <c r="F219" s="23"/>
      <c r="R219" s="23"/>
    </row>
    <row r="220">
      <c r="C220" s="23"/>
      <c r="F220" s="23"/>
      <c r="R220" s="23"/>
    </row>
    <row r="221">
      <c r="C221" s="23"/>
      <c r="F221" s="23"/>
      <c r="R221" s="23"/>
    </row>
    <row r="222">
      <c r="C222" s="23"/>
      <c r="F222" s="23"/>
      <c r="R222" s="23"/>
    </row>
    <row r="223">
      <c r="C223" s="23"/>
      <c r="F223" s="23"/>
      <c r="R223" s="23"/>
    </row>
    <row r="224">
      <c r="C224" s="23"/>
      <c r="F224" s="23"/>
      <c r="R224" s="23"/>
    </row>
    <row r="225">
      <c r="C225" s="23"/>
      <c r="F225" s="23"/>
      <c r="R225" s="23"/>
    </row>
    <row r="226">
      <c r="C226" s="23"/>
      <c r="F226" s="23"/>
      <c r="R226" s="23"/>
    </row>
    <row r="227">
      <c r="C227" s="23"/>
      <c r="F227" s="23"/>
      <c r="R227" s="23"/>
    </row>
    <row r="228">
      <c r="C228" s="23"/>
      <c r="F228" s="23"/>
      <c r="R228" s="23"/>
    </row>
    <row r="229">
      <c r="C229" s="23"/>
      <c r="F229" s="23"/>
      <c r="R229" s="23"/>
    </row>
    <row r="230">
      <c r="C230" s="23"/>
      <c r="F230" s="23"/>
      <c r="R230" s="23"/>
    </row>
    <row r="231">
      <c r="C231" s="23"/>
      <c r="F231" s="23"/>
      <c r="R231" s="23"/>
    </row>
    <row r="232">
      <c r="C232" s="23"/>
      <c r="F232" s="23"/>
      <c r="R232" s="23"/>
    </row>
    <row r="233">
      <c r="C233" s="23"/>
      <c r="F233" s="23"/>
      <c r="R233" s="23"/>
    </row>
    <row r="234">
      <c r="C234" s="23"/>
      <c r="F234" s="23"/>
      <c r="R234" s="23"/>
    </row>
    <row r="235">
      <c r="C235" s="23"/>
      <c r="F235" s="23"/>
      <c r="R235" s="23"/>
    </row>
    <row r="236">
      <c r="C236" s="23"/>
      <c r="F236" s="23"/>
      <c r="R236" s="23"/>
    </row>
    <row r="237">
      <c r="C237" s="23"/>
      <c r="F237" s="23"/>
      <c r="R237" s="23"/>
    </row>
    <row r="238">
      <c r="C238" s="23"/>
      <c r="F238" s="23"/>
      <c r="R238" s="23"/>
    </row>
    <row r="239">
      <c r="C239" s="23"/>
      <c r="F239" s="23"/>
      <c r="R239" s="23"/>
    </row>
    <row r="240">
      <c r="C240" s="23"/>
      <c r="F240" s="23"/>
      <c r="R240" s="23"/>
    </row>
    <row r="241">
      <c r="C241" s="23"/>
      <c r="F241" s="23"/>
      <c r="R241" s="23"/>
    </row>
    <row r="242">
      <c r="C242" s="23"/>
      <c r="F242" s="23"/>
      <c r="R242" s="23"/>
    </row>
    <row r="243">
      <c r="C243" s="23"/>
      <c r="F243" s="23"/>
      <c r="R243" s="23"/>
    </row>
    <row r="244">
      <c r="C244" s="23"/>
      <c r="F244" s="23"/>
      <c r="R244" s="23"/>
    </row>
    <row r="245">
      <c r="C245" s="23"/>
      <c r="F245" s="23"/>
      <c r="R245" s="23"/>
    </row>
    <row r="246">
      <c r="C246" s="23"/>
      <c r="F246" s="23"/>
      <c r="R246" s="23"/>
    </row>
    <row r="247">
      <c r="C247" s="23"/>
      <c r="F247" s="23"/>
      <c r="R247" s="23"/>
    </row>
    <row r="248">
      <c r="C248" s="23"/>
      <c r="F248" s="23"/>
      <c r="R248" s="23"/>
    </row>
    <row r="249">
      <c r="C249" s="23"/>
      <c r="F249" s="23"/>
      <c r="R249" s="23"/>
    </row>
    <row r="250">
      <c r="C250" s="23"/>
      <c r="F250" s="23"/>
      <c r="R250" s="23"/>
    </row>
    <row r="251">
      <c r="C251" s="23"/>
      <c r="F251" s="23"/>
      <c r="R251" s="23"/>
    </row>
    <row r="252">
      <c r="C252" s="23"/>
      <c r="F252" s="23"/>
      <c r="R252" s="23"/>
    </row>
    <row r="253">
      <c r="C253" s="23"/>
      <c r="F253" s="23"/>
      <c r="R253" s="23"/>
    </row>
    <row r="254">
      <c r="C254" s="23"/>
      <c r="F254" s="23"/>
      <c r="R254" s="23"/>
    </row>
    <row r="255">
      <c r="C255" s="23"/>
      <c r="F255" s="23"/>
      <c r="R255" s="23"/>
    </row>
    <row r="256">
      <c r="C256" s="23"/>
      <c r="F256" s="23"/>
      <c r="R256" s="23"/>
    </row>
    <row r="257">
      <c r="C257" s="23"/>
      <c r="F257" s="23"/>
      <c r="R257" s="23"/>
    </row>
    <row r="258">
      <c r="C258" s="23"/>
      <c r="F258" s="23"/>
      <c r="R258" s="23"/>
    </row>
    <row r="259">
      <c r="C259" s="23"/>
      <c r="F259" s="23"/>
      <c r="R259" s="23"/>
    </row>
    <row r="260">
      <c r="C260" s="23"/>
      <c r="F260" s="23"/>
      <c r="R260" s="23"/>
    </row>
    <row r="261">
      <c r="C261" s="23"/>
      <c r="F261" s="23"/>
      <c r="R261" s="23"/>
    </row>
    <row r="262">
      <c r="C262" s="23"/>
      <c r="F262" s="23"/>
      <c r="R262" s="23"/>
    </row>
    <row r="263">
      <c r="C263" s="23"/>
      <c r="F263" s="23"/>
      <c r="R263" s="23"/>
    </row>
    <row r="264">
      <c r="C264" s="23"/>
      <c r="F264" s="23"/>
      <c r="R264" s="23"/>
    </row>
    <row r="265">
      <c r="C265" s="23"/>
      <c r="F265" s="23"/>
      <c r="R265" s="23"/>
    </row>
    <row r="266">
      <c r="C266" s="23"/>
      <c r="F266" s="23"/>
      <c r="R266" s="23"/>
    </row>
    <row r="267">
      <c r="C267" s="23"/>
      <c r="F267" s="23"/>
      <c r="R267" s="23"/>
    </row>
    <row r="268">
      <c r="C268" s="23"/>
      <c r="F268" s="23"/>
      <c r="R268" s="23"/>
    </row>
    <row r="269">
      <c r="C269" s="23"/>
      <c r="F269" s="23"/>
      <c r="R269" s="23"/>
    </row>
    <row r="270">
      <c r="C270" s="23"/>
      <c r="F270" s="23"/>
      <c r="R270" s="23"/>
    </row>
    <row r="271">
      <c r="C271" s="23"/>
      <c r="F271" s="23"/>
      <c r="R271" s="23"/>
    </row>
    <row r="272">
      <c r="C272" s="23"/>
      <c r="F272" s="23"/>
      <c r="R272" s="23"/>
    </row>
    <row r="273">
      <c r="C273" s="23"/>
      <c r="F273" s="23"/>
      <c r="R273" s="23"/>
    </row>
    <row r="274">
      <c r="C274" s="23"/>
      <c r="F274" s="23"/>
      <c r="R274" s="23"/>
    </row>
    <row r="275">
      <c r="C275" s="23"/>
      <c r="F275" s="23"/>
      <c r="R275" s="23"/>
    </row>
    <row r="276">
      <c r="C276" s="23"/>
      <c r="F276" s="23"/>
      <c r="R276" s="23"/>
    </row>
    <row r="277">
      <c r="C277" s="23"/>
      <c r="F277" s="23"/>
      <c r="R277" s="23"/>
    </row>
    <row r="278">
      <c r="C278" s="23"/>
      <c r="F278" s="23"/>
      <c r="R278" s="23"/>
    </row>
    <row r="279">
      <c r="C279" s="23"/>
      <c r="F279" s="23"/>
      <c r="R279" s="23"/>
    </row>
    <row r="280">
      <c r="C280" s="23"/>
      <c r="F280" s="23"/>
      <c r="R280" s="23"/>
    </row>
    <row r="281">
      <c r="C281" s="23"/>
      <c r="F281" s="23"/>
      <c r="R281" s="23"/>
    </row>
    <row r="282">
      <c r="C282" s="23"/>
      <c r="F282" s="23"/>
      <c r="R282" s="23"/>
    </row>
    <row r="283">
      <c r="C283" s="23"/>
      <c r="F283" s="23"/>
      <c r="R283" s="23"/>
    </row>
    <row r="284">
      <c r="C284" s="23"/>
      <c r="F284" s="23"/>
      <c r="R284" s="23"/>
    </row>
    <row r="285">
      <c r="C285" s="23"/>
      <c r="F285" s="23"/>
      <c r="R285" s="23"/>
    </row>
    <row r="286">
      <c r="C286" s="23"/>
      <c r="F286" s="23"/>
      <c r="R286" s="23"/>
    </row>
    <row r="287">
      <c r="C287" s="23"/>
      <c r="F287" s="23"/>
      <c r="R287" s="23"/>
    </row>
    <row r="288">
      <c r="C288" s="23"/>
      <c r="F288" s="23"/>
      <c r="R288" s="23"/>
    </row>
    <row r="289">
      <c r="C289" s="23"/>
      <c r="F289" s="23"/>
      <c r="R289" s="23"/>
    </row>
    <row r="290">
      <c r="C290" s="23"/>
      <c r="F290" s="23"/>
      <c r="R290" s="23"/>
    </row>
    <row r="291">
      <c r="C291" s="23"/>
      <c r="F291" s="23"/>
      <c r="R291" s="23"/>
    </row>
    <row r="292">
      <c r="C292" s="23"/>
      <c r="F292" s="23"/>
      <c r="R292" s="23"/>
    </row>
    <row r="293">
      <c r="C293" s="23"/>
      <c r="F293" s="23"/>
      <c r="R293" s="23"/>
    </row>
    <row r="294">
      <c r="C294" s="23"/>
      <c r="F294" s="23"/>
      <c r="R294" s="23"/>
    </row>
    <row r="295">
      <c r="C295" s="23"/>
      <c r="F295" s="23"/>
      <c r="R295" s="23"/>
    </row>
    <row r="296">
      <c r="C296" s="23"/>
      <c r="F296" s="23"/>
      <c r="R296" s="23"/>
    </row>
    <row r="297">
      <c r="C297" s="23"/>
      <c r="F297" s="23"/>
      <c r="R297" s="23"/>
    </row>
    <row r="298">
      <c r="C298" s="23"/>
      <c r="F298" s="23"/>
      <c r="R298" s="23"/>
    </row>
    <row r="299">
      <c r="C299" s="23"/>
      <c r="F299" s="23"/>
      <c r="R299" s="23"/>
    </row>
    <row r="300">
      <c r="C300" s="23"/>
      <c r="F300" s="23"/>
      <c r="R300" s="23"/>
    </row>
    <row r="301">
      <c r="C301" s="23"/>
      <c r="F301" s="23"/>
      <c r="R301" s="23"/>
    </row>
    <row r="302">
      <c r="C302" s="23"/>
      <c r="F302" s="23"/>
      <c r="R302" s="23"/>
    </row>
    <row r="303">
      <c r="C303" s="23"/>
      <c r="F303" s="23"/>
      <c r="R303" s="23"/>
    </row>
    <row r="304">
      <c r="C304" s="23"/>
      <c r="F304" s="23"/>
      <c r="R304" s="23"/>
    </row>
    <row r="305">
      <c r="C305" s="23"/>
      <c r="F305" s="23"/>
      <c r="R305" s="23"/>
    </row>
    <row r="306">
      <c r="C306" s="23"/>
      <c r="F306" s="23"/>
      <c r="R306" s="23"/>
    </row>
    <row r="307">
      <c r="C307" s="23"/>
      <c r="F307" s="23"/>
      <c r="R307" s="23"/>
    </row>
    <row r="308">
      <c r="C308" s="23"/>
      <c r="F308" s="23"/>
      <c r="R308" s="23"/>
    </row>
    <row r="309">
      <c r="C309" s="23"/>
      <c r="F309" s="23"/>
      <c r="R309" s="23"/>
    </row>
    <row r="310">
      <c r="C310" s="23"/>
      <c r="F310" s="23"/>
      <c r="R310" s="23"/>
    </row>
    <row r="311">
      <c r="C311" s="23"/>
      <c r="F311" s="23"/>
      <c r="R311" s="23"/>
    </row>
    <row r="312">
      <c r="C312" s="23"/>
      <c r="F312" s="23"/>
      <c r="R312" s="23"/>
    </row>
    <row r="313">
      <c r="C313" s="23"/>
      <c r="F313" s="23"/>
      <c r="R313" s="23"/>
    </row>
    <row r="314">
      <c r="C314" s="23"/>
      <c r="F314" s="23"/>
      <c r="R314" s="23"/>
    </row>
    <row r="315">
      <c r="C315" s="23"/>
      <c r="F315" s="23"/>
      <c r="R315" s="23"/>
    </row>
    <row r="316">
      <c r="C316" s="23"/>
      <c r="F316" s="23"/>
      <c r="R316" s="23"/>
    </row>
    <row r="317">
      <c r="C317" s="23"/>
      <c r="F317" s="23"/>
      <c r="R317" s="23"/>
    </row>
    <row r="318">
      <c r="C318" s="23"/>
      <c r="F318" s="23"/>
      <c r="R318" s="23"/>
    </row>
    <row r="319">
      <c r="C319" s="23"/>
      <c r="F319" s="23"/>
      <c r="R319" s="23"/>
    </row>
    <row r="320">
      <c r="C320" s="23"/>
      <c r="F320" s="23"/>
      <c r="R320" s="23"/>
    </row>
    <row r="321">
      <c r="C321" s="23"/>
      <c r="F321" s="23"/>
      <c r="R321" s="23"/>
    </row>
    <row r="322">
      <c r="C322" s="23"/>
      <c r="F322" s="23"/>
      <c r="R322" s="23"/>
    </row>
    <row r="323">
      <c r="C323" s="23"/>
      <c r="F323" s="23"/>
      <c r="R323" s="23"/>
    </row>
    <row r="324">
      <c r="C324" s="23"/>
      <c r="F324" s="23"/>
      <c r="R324" s="23"/>
    </row>
    <row r="325">
      <c r="C325" s="23"/>
      <c r="F325" s="23"/>
      <c r="R325" s="23"/>
    </row>
    <row r="326">
      <c r="C326" s="23"/>
      <c r="F326" s="23"/>
      <c r="R326" s="23"/>
    </row>
    <row r="327">
      <c r="C327" s="23"/>
      <c r="F327" s="23"/>
      <c r="R327" s="23"/>
    </row>
    <row r="328">
      <c r="C328" s="23"/>
      <c r="F328" s="23"/>
      <c r="R328" s="23"/>
    </row>
    <row r="329">
      <c r="C329" s="23"/>
      <c r="F329" s="23"/>
      <c r="R329" s="23"/>
    </row>
    <row r="330">
      <c r="C330" s="23"/>
      <c r="F330" s="23"/>
      <c r="R330" s="23"/>
    </row>
    <row r="331">
      <c r="C331" s="23"/>
      <c r="F331" s="23"/>
      <c r="R331" s="23"/>
    </row>
    <row r="332">
      <c r="C332" s="23"/>
      <c r="F332" s="23"/>
      <c r="R332" s="23"/>
    </row>
    <row r="333">
      <c r="C333" s="23"/>
      <c r="F333" s="23"/>
      <c r="R333" s="23"/>
    </row>
    <row r="334">
      <c r="C334" s="23"/>
      <c r="F334" s="23"/>
      <c r="R334" s="23"/>
    </row>
    <row r="335">
      <c r="C335" s="23"/>
      <c r="F335" s="23"/>
      <c r="R335" s="23"/>
    </row>
    <row r="336">
      <c r="C336" s="23"/>
      <c r="F336" s="23"/>
      <c r="R336" s="23"/>
    </row>
    <row r="337">
      <c r="C337" s="23"/>
      <c r="F337" s="23"/>
      <c r="R337" s="23"/>
    </row>
    <row r="338">
      <c r="C338" s="23"/>
      <c r="F338" s="23"/>
      <c r="R338" s="23"/>
    </row>
    <row r="339">
      <c r="C339" s="23"/>
      <c r="F339" s="23"/>
      <c r="R339" s="23"/>
    </row>
    <row r="340">
      <c r="C340" s="23"/>
      <c r="F340" s="23"/>
      <c r="R340" s="23"/>
    </row>
    <row r="341">
      <c r="C341" s="23"/>
      <c r="F341" s="23"/>
      <c r="R341" s="23"/>
    </row>
    <row r="342">
      <c r="C342" s="23"/>
      <c r="F342" s="23"/>
      <c r="R342" s="23"/>
    </row>
    <row r="343">
      <c r="C343" s="23"/>
      <c r="F343" s="23"/>
      <c r="R343" s="23"/>
    </row>
    <row r="344">
      <c r="C344" s="23"/>
      <c r="F344" s="23"/>
      <c r="R344" s="23"/>
    </row>
    <row r="345">
      <c r="C345" s="23"/>
      <c r="F345" s="23"/>
      <c r="R345" s="23"/>
    </row>
    <row r="346">
      <c r="C346" s="23"/>
      <c r="F346" s="23"/>
      <c r="R346" s="23"/>
    </row>
    <row r="347">
      <c r="C347" s="23"/>
      <c r="F347" s="23"/>
      <c r="R347" s="23"/>
    </row>
    <row r="348">
      <c r="C348" s="23"/>
      <c r="F348" s="23"/>
      <c r="R348" s="23"/>
    </row>
    <row r="349">
      <c r="C349" s="23"/>
      <c r="F349" s="23"/>
      <c r="R349" s="23"/>
    </row>
    <row r="350">
      <c r="C350" s="23"/>
      <c r="F350" s="23"/>
      <c r="R350" s="23"/>
    </row>
    <row r="351">
      <c r="C351" s="23"/>
      <c r="F351" s="23"/>
      <c r="R351" s="23"/>
    </row>
    <row r="352">
      <c r="C352" s="23"/>
      <c r="F352" s="23"/>
      <c r="R352" s="23"/>
    </row>
    <row r="353">
      <c r="C353" s="23"/>
      <c r="F353" s="23"/>
      <c r="R353" s="23"/>
    </row>
    <row r="354">
      <c r="C354" s="23"/>
      <c r="F354" s="23"/>
      <c r="R354" s="23"/>
    </row>
    <row r="355">
      <c r="C355" s="23"/>
      <c r="F355" s="23"/>
      <c r="R355" s="23"/>
    </row>
    <row r="356">
      <c r="C356" s="23"/>
      <c r="F356" s="23"/>
      <c r="R356" s="23"/>
    </row>
    <row r="357">
      <c r="C357" s="23"/>
      <c r="F357" s="23"/>
      <c r="R357" s="23"/>
    </row>
    <row r="358">
      <c r="C358" s="23"/>
      <c r="F358" s="23"/>
      <c r="R358" s="23"/>
    </row>
    <row r="359">
      <c r="C359" s="23"/>
      <c r="F359" s="23"/>
      <c r="R359" s="23"/>
    </row>
    <row r="360">
      <c r="C360" s="23"/>
      <c r="F360" s="23"/>
      <c r="R360" s="23"/>
    </row>
    <row r="361">
      <c r="C361" s="23"/>
      <c r="F361" s="23"/>
      <c r="R361" s="23"/>
    </row>
    <row r="362">
      <c r="C362" s="23"/>
      <c r="F362" s="23"/>
      <c r="R362" s="23"/>
    </row>
    <row r="363">
      <c r="C363" s="23"/>
      <c r="F363" s="23"/>
      <c r="R363" s="23"/>
    </row>
    <row r="364">
      <c r="C364" s="23"/>
      <c r="F364" s="23"/>
      <c r="R364" s="23"/>
    </row>
    <row r="365">
      <c r="C365" s="23"/>
      <c r="F365" s="23"/>
      <c r="R365" s="23"/>
    </row>
    <row r="366">
      <c r="C366" s="23"/>
      <c r="F366" s="23"/>
      <c r="R366" s="23"/>
    </row>
    <row r="367">
      <c r="C367" s="23"/>
      <c r="F367" s="23"/>
      <c r="R367" s="23"/>
    </row>
    <row r="368">
      <c r="C368" s="23"/>
      <c r="F368" s="23"/>
      <c r="R368" s="23"/>
    </row>
    <row r="369">
      <c r="C369" s="23"/>
      <c r="F369" s="23"/>
      <c r="R369" s="23"/>
    </row>
    <row r="370">
      <c r="C370" s="23"/>
      <c r="F370" s="23"/>
      <c r="R370" s="23"/>
    </row>
    <row r="371">
      <c r="C371" s="23"/>
      <c r="F371" s="23"/>
      <c r="R371" s="23"/>
    </row>
    <row r="372">
      <c r="C372" s="23"/>
      <c r="F372" s="23"/>
      <c r="R372" s="23"/>
    </row>
    <row r="373">
      <c r="C373" s="23"/>
      <c r="F373" s="23"/>
      <c r="R373" s="23"/>
    </row>
    <row r="374">
      <c r="C374" s="23"/>
      <c r="F374" s="23"/>
      <c r="R374" s="23"/>
    </row>
    <row r="375">
      <c r="C375" s="23"/>
      <c r="F375" s="23"/>
      <c r="R375" s="23"/>
    </row>
    <row r="376">
      <c r="C376" s="23"/>
      <c r="F376" s="23"/>
      <c r="R376" s="23"/>
    </row>
    <row r="377">
      <c r="C377" s="23"/>
      <c r="F377" s="23"/>
      <c r="R377" s="23"/>
    </row>
    <row r="378">
      <c r="C378" s="23"/>
      <c r="F378" s="23"/>
      <c r="R378" s="23"/>
    </row>
    <row r="379">
      <c r="C379" s="23"/>
      <c r="F379" s="23"/>
      <c r="R379" s="23"/>
    </row>
    <row r="380">
      <c r="C380" s="23"/>
      <c r="F380" s="23"/>
      <c r="R380" s="23"/>
    </row>
    <row r="381">
      <c r="C381" s="23"/>
      <c r="F381" s="23"/>
      <c r="R381" s="23"/>
    </row>
    <row r="382">
      <c r="C382" s="23"/>
      <c r="F382" s="23"/>
      <c r="R382" s="23"/>
    </row>
    <row r="383">
      <c r="C383" s="23"/>
      <c r="F383" s="23"/>
      <c r="R383" s="23"/>
    </row>
    <row r="384">
      <c r="C384" s="23"/>
      <c r="F384" s="23"/>
      <c r="R384" s="23"/>
    </row>
    <row r="385">
      <c r="C385" s="23"/>
      <c r="F385" s="23"/>
      <c r="R385" s="23"/>
    </row>
    <row r="386">
      <c r="C386" s="23"/>
      <c r="F386" s="23"/>
      <c r="R386" s="23"/>
    </row>
    <row r="387">
      <c r="C387" s="23"/>
      <c r="F387" s="23"/>
      <c r="R387" s="23"/>
    </row>
    <row r="388">
      <c r="C388" s="23"/>
      <c r="F388" s="23"/>
      <c r="R388" s="23"/>
    </row>
    <row r="389">
      <c r="C389" s="23"/>
      <c r="F389" s="23"/>
      <c r="R389" s="23"/>
    </row>
    <row r="390">
      <c r="C390" s="23"/>
      <c r="F390" s="23"/>
      <c r="R390" s="23"/>
    </row>
    <row r="391">
      <c r="C391" s="23"/>
      <c r="F391" s="23"/>
      <c r="R391" s="23"/>
    </row>
    <row r="392">
      <c r="C392" s="23"/>
      <c r="F392" s="23"/>
      <c r="R392" s="23"/>
    </row>
    <row r="393">
      <c r="C393" s="23"/>
      <c r="F393" s="23"/>
      <c r="R393" s="23"/>
    </row>
    <row r="394">
      <c r="C394" s="23"/>
      <c r="F394" s="23"/>
      <c r="R394" s="23"/>
    </row>
    <row r="395">
      <c r="C395" s="23"/>
      <c r="F395" s="23"/>
      <c r="R395" s="23"/>
    </row>
    <row r="396">
      <c r="C396" s="23"/>
      <c r="F396" s="23"/>
      <c r="R396" s="23"/>
    </row>
    <row r="397">
      <c r="C397" s="23"/>
      <c r="F397" s="23"/>
      <c r="R397" s="23"/>
    </row>
    <row r="398">
      <c r="C398" s="23"/>
      <c r="F398" s="23"/>
      <c r="R398" s="23"/>
    </row>
    <row r="399">
      <c r="C399" s="23"/>
      <c r="F399" s="23"/>
      <c r="R399" s="23"/>
    </row>
    <row r="400">
      <c r="C400" s="23"/>
      <c r="F400" s="23"/>
      <c r="R400" s="23"/>
    </row>
    <row r="401">
      <c r="C401" s="23"/>
      <c r="F401" s="23"/>
      <c r="R401" s="23"/>
    </row>
    <row r="402">
      <c r="C402" s="23"/>
      <c r="F402" s="23"/>
      <c r="R402" s="23"/>
    </row>
    <row r="403">
      <c r="C403" s="23"/>
      <c r="F403" s="23"/>
      <c r="R403" s="23"/>
    </row>
    <row r="404">
      <c r="C404" s="23"/>
      <c r="F404" s="23"/>
      <c r="R404" s="23"/>
    </row>
    <row r="405">
      <c r="C405" s="23"/>
      <c r="F405" s="23"/>
      <c r="R405" s="23"/>
    </row>
    <row r="406">
      <c r="C406" s="23"/>
      <c r="F406" s="23"/>
      <c r="R406" s="23"/>
    </row>
    <row r="407">
      <c r="C407" s="23"/>
      <c r="F407" s="23"/>
      <c r="R407" s="23"/>
    </row>
    <row r="408">
      <c r="C408" s="23"/>
      <c r="F408" s="23"/>
      <c r="R408" s="23"/>
    </row>
    <row r="409">
      <c r="C409" s="23"/>
      <c r="F409" s="23"/>
      <c r="R409" s="23"/>
    </row>
    <row r="410">
      <c r="C410" s="23"/>
      <c r="F410" s="23"/>
      <c r="R410" s="23"/>
    </row>
    <row r="411">
      <c r="C411" s="23"/>
      <c r="F411" s="23"/>
      <c r="R411" s="23"/>
    </row>
    <row r="412">
      <c r="C412" s="23"/>
      <c r="F412" s="23"/>
      <c r="R412" s="23"/>
    </row>
    <row r="413">
      <c r="C413" s="23"/>
      <c r="F413" s="23"/>
      <c r="R413" s="23"/>
    </row>
    <row r="414">
      <c r="C414" s="23"/>
      <c r="F414" s="23"/>
      <c r="R414" s="23"/>
    </row>
    <row r="415">
      <c r="C415" s="23"/>
      <c r="F415" s="23"/>
      <c r="R415" s="23"/>
    </row>
    <row r="416">
      <c r="C416" s="23"/>
      <c r="F416" s="23"/>
      <c r="R416" s="23"/>
    </row>
    <row r="417">
      <c r="C417" s="23"/>
      <c r="F417" s="23"/>
      <c r="R417" s="23"/>
    </row>
    <row r="418">
      <c r="C418" s="23"/>
      <c r="F418" s="23"/>
      <c r="R418" s="23"/>
    </row>
    <row r="419">
      <c r="C419" s="23"/>
      <c r="F419" s="23"/>
      <c r="R419" s="23"/>
    </row>
    <row r="420">
      <c r="C420" s="23"/>
      <c r="F420" s="23"/>
      <c r="R420" s="23"/>
    </row>
    <row r="421">
      <c r="C421" s="23"/>
      <c r="F421" s="23"/>
      <c r="R421" s="23"/>
    </row>
    <row r="422">
      <c r="C422" s="23"/>
      <c r="F422" s="23"/>
      <c r="R422" s="23"/>
    </row>
    <row r="423">
      <c r="C423" s="23"/>
      <c r="F423" s="23"/>
      <c r="R423" s="23"/>
    </row>
    <row r="424">
      <c r="C424" s="23"/>
      <c r="F424" s="23"/>
      <c r="R424" s="23"/>
    </row>
    <row r="425">
      <c r="C425" s="23"/>
      <c r="F425" s="23"/>
      <c r="R425" s="23"/>
    </row>
    <row r="426">
      <c r="C426" s="23"/>
      <c r="F426" s="23"/>
      <c r="R426" s="23"/>
    </row>
    <row r="427">
      <c r="C427" s="23"/>
      <c r="F427" s="23"/>
      <c r="R427" s="23"/>
    </row>
    <row r="428">
      <c r="C428" s="23"/>
      <c r="F428" s="23"/>
      <c r="R428" s="23"/>
    </row>
    <row r="429">
      <c r="C429" s="23"/>
      <c r="F429" s="23"/>
      <c r="R429" s="23"/>
    </row>
    <row r="430">
      <c r="C430" s="23"/>
      <c r="F430" s="23"/>
      <c r="R430" s="23"/>
    </row>
    <row r="431">
      <c r="C431" s="23"/>
      <c r="F431" s="23"/>
      <c r="R431" s="23"/>
    </row>
    <row r="432">
      <c r="C432" s="23"/>
      <c r="F432" s="23"/>
      <c r="R432" s="23"/>
    </row>
    <row r="433">
      <c r="C433" s="23"/>
      <c r="F433" s="23"/>
      <c r="R433" s="23"/>
    </row>
    <row r="434">
      <c r="C434" s="23"/>
      <c r="F434" s="23"/>
      <c r="R434" s="23"/>
    </row>
    <row r="435">
      <c r="C435" s="23"/>
      <c r="F435" s="23"/>
      <c r="R435" s="23"/>
    </row>
    <row r="436">
      <c r="C436" s="23"/>
      <c r="F436" s="23"/>
      <c r="R436" s="23"/>
    </row>
    <row r="437">
      <c r="C437" s="23"/>
      <c r="F437" s="23"/>
      <c r="R437" s="23"/>
    </row>
    <row r="438">
      <c r="C438" s="23"/>
      <c r="F438" s="23"/>
      <c r="R438" s="23"/>
    </row>
    <row r="439">
      <c r="C439" s="23"/>
      <c r="F439" s="23"/>
      <c r="R439" s="23"/>
    </row>
    <row r="440">
      <c r="C440" s="23"/>
      <c r="F440" s="23"/>
      <c r="R440" s="23"/>
    </row>
    <row r="441">
      <c r="C441" s="23"/>
      <c r="F441" s="23"/>
      <c r="R441" s="23"/>
    </row>
    <row r="442">
      <c r="C442" s="23"/>
      <c r="F442" s="23"/>
      <c r="R442" s="23"/>
    </row>
    <row r="443">
      <c r="C443" s="23"/>
      <c r="F443" s="23"/>
      <c r="R443" s="23"/>
    </row>
    <row r="444">
      <c r="C444" s="23"/>
      <c r="F444" s="23"/>
      <c r="R444" s="23"/>
    </row>
    <row r="445">
      <c r="C445" s="23"/>
      <c r="F445" s="23"/>
      <c r="R445" s="23"/>
    </row>
    <row r="446">
      <c r="C446" s="23"/>
      <c r="F446" s="23"/>
      <c r="R446" s="23"/>
    </row>
    <row r="447">
      <c r="C447" s="23"/>
      <c r="F447" s="23"/>
      <c r="R447" s="23"/>
    </row>
    <row r="448">
      <c r="C448" s="23"/>
      <c r="F448" s="23"/>
      <c r="R448" s="23"/>
    </row>
    <row r="449">
      <c r="C449" s="23"/>
      <c r="F449" s="23"/>
      <c r="R449" s="23"/>
    </row>
    <row r="450">
      <c r="C450" s="23"/>
      <c r="F450" s="23"/>
      <c r="R450" s="23"/>
    </row>
    <row r="451">
      <c r="C451" s="23"/>
      <c r="F451" s="23"/>
      <c r="R451" s="23"/>
    </row>
    <row r="452">
      <c r="C452" s="23"/>
      <c r="F452" s="23"/>
      <c r="R452" s="23"/>
    </row>
    <row r="453">
      <c r="C453" s="23"/>
      <c r="F453" s="23"/>
      <c r="R453" s="23"/>
    </row>
    <row r="454">
      <c r="C454" s="23"/>
      <c r="F454" s="23"/>
      <c r="R454" s="23"/>
    </row>
    <row r="455">
      <c r="C455" s="23"/>
      <c r="F455" s="23"/>
      <c r="R455" s="23"/>
    </row>
    <row r="456">
      <c r="C456" s="23"/>
      <c r="F456" s="23"/>
      <c r="R456" s="23"/>
    </row>
    <row r="457">
      <c r="C457" s="23"/>
      <c r="F457" s="23"/>
      <c r="R457" s="23"/>
    </row>
    <row r="458">
      <c r="C458" s="23"/>
      <c r="F458" s="23"/>
      <c r="R458" s="23"/>
    </row>
    <row r="459">
      <c r="C459" s="23"/>
      <c r="F459" s="23"/>
      <c r="R459" s="23"/>
    </row>
    <row r="460">
      <c r="C460" s="23"/>
      <c r="F460" s="23"/>
      <c r="R460" s="23"/>
    </row>
    <row r="461">
      <c r="C461" s="23"/>
      <c r="F461" s="23"/>
      <c r="R461" s="23"/>
    </row>
    <row r="462">
      <c r="C462" s="23"/>
      <c r="F462" s="23"/>
      <c r="R462" s="23"/>
    </row>
    <row r="463">
      <c r="C463" s="23"/>
      <c r="F463" s="23"/>
      <c r="R463" s="23"/>
    </row>
    <row r="464">
      <c r="C464" s="23"/>
      <c r="F464" s="23"/>
      <c r="R464" s="23"/>
    </row>
    <row r="465">
      <c r="C465" s="23"/>
      <c r="F465" s="23"/>
      <c r="R465" s="23"/>
    </row>
    <row r="466">
      <c r="C466" s="23"/>
      <c r="F466" s="23"/>
      <c r="R466" s="23"/>
    </row>
    <row r="467">
      <c r="C467" s="23"/>
      <c r="F467" s="23"/>
      <c r="R467" s="23"/>
    </row>
    <row r="468">
      <c r="C468" s="23"/>
      <c r="F468" s="23"/>
      <c r="R468" s="23"/>
    </row>
    <row r="469">
      <c r="C469" s="23"/>
      <c r="F469" s="23"/>
      <c r="R469" s="23"/>
    </row>
    <row r="470">
      <c r="C470" s="23"/>
      <c r="F470" s="23"/>
      <c r="R470" s="23"/>
    </row>
    <row r="471">
      <c r="C471" s="23"/>
      <c r="F471" s="23"/>
      <c r="R471" s="23"/>
    </row>
    <row r="472">
      <c r="C472" s="23"/>
      <c r="F472" s="23"/>
      <c r="R472" s="23"/>
    </row>
    <row r="473">
      <c r="C473" s="23"/>
      <c r="F473" s="23"/>
      <c r="R473" s="23"/>
    </row>
    <row r="474">
      <c r="C474" s="23"/>
      <c r="F474" s="23"/>
      <c r="R474" s="23"/>
    </row>
    <row r="475">
      <c r="C475" s="23"/>
      <c r="F475" s="23"/>
      <c r="R475" s="23"/>
    </row>
    <row r="476">
      <c r="C476" s="23"/>
      <c r="F476" s="23"/>
      <c r="R476" s="23"/>
    </row>
    <row r="477">
      <c r="C477" s="23"/>
      <c r="F477" s="23"/>
      <c r="R477" s="23"/>
    </row>
    <row r="478">
      <c r="C478" s="23"/>
      <c r="F478" s="23"/>
      <c r="R478" s="23"/>
    </row>
    <row r="479">
      <c r="C479" s="23"/>
      <c r="F479" s="23"/>
      <c r="R479" s="23"/>
    </row>
    <row r="480">
      <c r="C480" s="23"/>
      <c r="F480" s="23"/>
      <c r="R480" s="23"/>
    </row>
    <row r="481">
      <c r="C481" s="23"/>
      <c r="F481" s="23"/>
      <c r="R481" s="23"/>
    </row>
    <row r="482">
      <c r="C482" s="23"/>
      <c r="F482" s="23"/>
      <c r="R482" s="23"/>
    </row>
    <row r="483">
      <c r="C483" s="23"/>
      <c r="F483" s="23"/>
      <c r="R483" s="23"/>
    </row>
    <row r="484">
      <c r="C484" s="23"/>
      <c r="F484" s="23"/>
      <c r="R484" s="23"/>
    </row>
    <row r="485">
      <c r="C485" s="23"/>
      <c r="F485" s="23"/>
      <c r="R485" s="23"/>
    </row>
    <row r="486">
      <c r="C486" s="23"/>
      <c r="F486" s="23"/>
      <c r="R486" s="23"/>
    </row>
    <row r="487">
      <c r="C487" s="23"/>
      <c r="F487" s="23"/>
      <c r="R487" s="23"/>
    </row>
    <row r="488">
      <c r="C488" s="23"/>
      <c r="F488" s="23"/>
      <c r="R488" s="23"/>
    </row>
    <row r="489">
      <c r="C489" s="23"/>
      <c r="F489" s="23"/>
      <c r="R489" s="23"/>
    </row>
    <row r="490">
      <c r="C490" s="23"/>
      <c r="F490" s="23"/>
      <c r="R490" s="23"/>
    </row>
    <row r="491">
      <c r="C491" s="23"/>
      <c r="F491" s="23"/>
      <c r="R491" s="23"/>
    </row>
    <row r="492">
      <c r="C492" s="23"/>
      <c r="F492" s="23"/>
      <c r="R492" s="23"/>
    </row>
    <row r="493">
      <c r="C493" s="23"/>
      <c r="F493" s="23"/>
      <c r="R493" s="23"/>
    </row>
    <row r="494">
      <c r="C494" s="23"/>
      <c r="F494" s="23"/>
      <c r="R494" s="23"/>
    </row>
    <row r="495">
      <c r="C495" s="23"/>
      <c r="F495" s="23"/>
      <c r="R495" s="23"/>
    </row>
    <row r="496">
      <c r="C496" s="23"/>
      <c r="F496" s="23"/>
      <c r="R496" s="23"/>
    </row>
    <row r="497">
      <c r="C497" s="23"/>
      <c r="F497" s="23"/>
      <c r="R497" s="23"/>
    </row>
    <row r="498">
      <c r="C498" s="23"/>
      <c r="F498" s="23"/>
      <c r="R498" s="23"/>
    </row>
    <row r="499">
      <c r="C499" s="23"/>
      <c r="F499" s="23"/>
      <c r="R499" s="23"/>
    </row>
    <row r="500">
      <c r="C500" s="23"/>
      <c r="F500" s="23"/>
      <c r="R500" s="23"/>
    </row>
    <row r="501">
      <c r="C501" s="23"/>
      <c r="F501" s="23"/>
      <c r="R501" s="23"/>
    </row>
    <row r="502">
      <c r="C502" s="23"/>
      <c r="F502" s="23"/>
      <c r="R502" s="23"/>
    </row>
    <row r="503">
      <c r="C503" s="23"/>
      <c r="F503" s="23"/>
      <c r="R503" s="23"/>
    </row>
    <row r="504">
      <c r="C504" s="23"/>
      <c r="F504" s="23"/>
      <c r="R504" s="23"/>
    </row>
    <row r="505">
      <c r="C505" s="23"/>
      <c r="F505" s="23"/>
      <c r="R505" s="23"/>
    </row>
    <row r="506">
      <c r="C506" s="23"/>
      <c r="F506" s="23"/>
      <c r="R506" s="23"/>
    </row>
    <row r="507">
      <c r="C507" s="23"/>
      <c r="F507" s="23"/>
      <c r="R507" s="23"/>
    </row>
    <row r="508">
      <c r="C508" s="23"/>
      <c r="F508" s="23"/>
      <c r="R508" s="23"/>
    </row>
    <row r="509">
      <c r="C509" s="23"/>
      <c r="F509" s="23"/>
      <c r="R509" s="23"/>
    </row>
    <row r="510">
      <c r="C510" s="23"/>
      <c r="F510" s="23"/>
      <c r="R510" s="23"/>
    </row>
    <row r="511">
      <c r="C511" s="23"/>
      <c r="F511" s="23"/>
      <c r="R511" s="23"/>
    </row>
    <row r="512">
      <c r="C512" s="23"/>
      <c r="F512" s="23"/>
      <c r="R512" s="23"/>
    </row>
    <row r="513">
      <c r="C513" s="23"/>
      <c r="F513" s="23"/>
      <c r="R513" s="23"/>
    </row>
    <row r="514">
      <c r="C514" s="23"/>
      <c r="F514" s="23"/>
      <c r="R514" s="23"/>
    </row>
    <row r="515">
      <c r="C515" s="23"/>
      <c r="F515" s="23"/>
      <c r="R515" s="23"/>
    </row>
    <row r="516">
      <c r="C516" s="23"/>
      <c r="F516" s="23"/>
      <c r="R516" s="23"/>
    </row>
    <row r="517">
      <c r="C517" s="23"/>
      <c r="F517" s="23"/>
      <c r="R517" s="23"/>
    </row>
    <row r="518">
      <c r="C518" s="23"/>
      <c r="F518" s="23"/>
      <c r="R518" s="23"/>
    </row>
    <row r="519">
      <c r="C519" s="23"/>
      <c r="F519" s="23"/>
      <c r="R519" s="23"/>
    </row>
    <row r="520">
      <c r="C520" s="23"/>
      <c r="F520" s="23"/>
      <c r="R520" s="23"/>
    </row>
    <row r="521">
      <c r="C521" s="23"/>
      <c r="F521" s="23"/>
      <c r="R521" s="23"/>
    </row>
    <row r="522">
      <c r="C522" s="23"/>
      <c r="F522" s="23"/>
      <c r="R522" s="23"/>
    </row>
    <row r="523">
      <c r="C523" s="23"/>
      <c r="F523" s="23"/>
      <c r="R523" s="23"/>
    </row>
    <row r="524">
      <c r="C524" s="23"/>
      <c r="F524" s="23"/>
      <c r="R524" s="23"/>
    </row>
    <row r="525">
      <c r="C525" s="23"/>
      <c r="F525" s="23"/>
      <c r="R525" s="23"/>
    </row>
    <row r="526">
      <c r="C526" s="23"/>
      <c r="F526" s="23"/>
      <c r="R526" s="23"/>
    </row>
    <row r="527">
      <c r="C527" s="23"/>
      <c r="F527" s="23"/>
      <c r="R527" s="23"/>
    </row>
    <row r="528">
      <c r="C528" s="23"/>
      <c r="F528" s="23"/>
      <c r="R528" s="23"/>
    </row>
    <row r="529">
      <c r="C529" s="23"/>
      <c r="F529" s="23"/>
      <c r="R529" s="23"/>
    </row>
    <row r="530">
      <c r="C530" s="23"/>
      <c r="F530" s="23"/>
      <c r="R530" s="23"/>
    </row>
    <row r="531">
      <c r="C531" s="23"/>
      <c r="F531" s="23"/>
      <c r="R531" s="23"/>
    </row>
    <row r="532">
      <c r="C532" s="23"/>
      <c r="F532" s="23"/>
      <c r="R532" s="23"/>
    </row>
    <row r="533">
      <c r="C533" s="23"/>
      <c r="F533" s="23"/>
      <c r="R533" s="23"/>
    </row>
    <row r="534">
      <c r="C534" s="23"/>
      <c r="F534" s="23"/>
      <c r="R534" s="23"/>
    </row>
    <row r="535">
      <c r="C535" s="23"/>
      <c r="F535" s="23"/>
      <c r="R535" s="23"/>
    </row>
    <row r="536">
      <c r="C536" s="23"/>
      <c r="F536" s="23"/>
      <c r="R536" s="23"/>
    </row>
    <row r="537">
      <c r="C537" s="23"/>
      <c r="F537" s="23"/>
      <c r="R537" s="23"/>
    </row>
    <row r="538">
      <c r="C538" s="23"/>
      <c r="F538" s="23"/>
      <c r="R538" s="23"/>
    </row>
    <row r="539">
      <c r="C539" s="23"/>
      <c r="F539" s="23"/>
      <c r="R539" s="23"/>
    </row>
    <row r="540">
      <c r="C540" s="23"/>
      <c r="F540" s="23"/>
      <c r="R540" s="23"/>
    </row>
    <row r="541">
      <c r="C541" s="23"/>
      <c r="F541" s="23"/>
      <c r="R541" s="23"/>
    </row>
    <row r="542">
      <c r="C542" s="23"/>
      <c r="F542" s="23"/>
      <c r="R542" s="23"/>
    </row>
    <row r="543">
      <c r="C543" s="23"/>
      <c r="F543" s="23"/>
      <c r="R543" s="23"/>
    </row>
    <row r="544">
      <c r="C544" s="23"/>
      <c r="F544" s="23"/>
      <c r="R544" s="23"/>
    </row>
    <row r="545">
      <c r="C545" s="23"/>
      <c r="F545" s="23"/>
      <c r="R545" s="23"/>
    </row>
    <row r="546">
      <c r="C546" s="23"/>
      <c r="F546" s="23"/>
      <c r="R546" s="23"/>
    </row>
    <row r="547">
      <c r="C547" s="23"/>
      <c r="F547" s="23"/>
      <c r="R547" s="23"/>
    </row>
    <row r="548">
      <c r="C548" s="23"/>
      <c r="F548" s="23"/>
      <c r="R548" s="23"/>
    </row>
    <row r="549">
      <c r="C549" s="23"/>
      <c r="F549" s="23"/>
      <c r="R549" s="23"/>
    </row>
    <row r="550">
      <c r="C550" s="23"/>
      <c r="F550" s="23"/>
      <c r="R550" s="23"/>
    </row>
    <row r="551">
      <c r="C551" s="23"/>
      <c r="F551" s="23"/>
      <c r="R551" s="23"/>
    </row>
    <row r="552">
      <c r="C552" s="23"/>
      <c r="F552" s="23"/>
      <c r="R552" s="23"/>
    </row>
    <row r="553">
      <c r="C553" s="23"/>
      <c r="F553" s="23"/>
      <c r="R553" s="23"/>
    </row>
    <row r="554">
      <c r="C554" s="23"/>
      <c r="F554" s="23"/>
      <c r="R554" s="23"/>
    </row>
    <row r="555">
      <c r="C555" s="23"/>
      <c r="F555" s="23"/>
      <c r="R555" s="23"/>
    </row>
    <row r="556">
      <c r="C556" s="23"/>
      <c r="F556" s="23"/>
      <c r="R556" s="23"/>
    </row>
    <row r="557">
      <c r="C557" s="23"/>
      <c r="F557" s="23"/>
      <c r="R557" s="23"/>
    </row>
    <row r="558">
      <c r="C558" s="23"/>
      <c r="F558" s="23"/>
      <c r="R558" s="23"/>
    </row>
    <row r="559">
      <c r="C559" s="23"/>
      <c r="F559" s="23"/>
      <c r="R559" s="23"/>
    </row>
    <row r="560">
      <c r="C560" s="23"/>
      <c r="F560" s="23"/>
      <c r="R560" s="23"/>
    </row>
    <row r="561">
      <c r="C561" s="23"/>
      <c r="F561" s="23"/>
      <c r="R561" s="23"/>
    </row>
    <row r="562">
      <c r="C562" s="23"/>
      <c r="F562" s="23"/>
      <c r="R562" s="23"/>
    </row>
    <row r="563">
      <c r="C563" s="23"/>
      <c r="F563" s="23"/>
      <c r="R563" s="23"/>
    </row>
    <row r="564">
      <c r="C564" s="23"/>
      <c r="F564" s="23"/>
      <c r="R564" s="23"/>
    </row>
    <row r="565">
      <c r="C565" s="23"/>
      <c r="F565" s="23"/>
      <c r="R565" s="23"/>
    </row>
    <row r="566">
      <c r="C566" s="23"/>
      <c r="F566" s="23"/>
      <c r="R566" s="23"/>
    </row>
    <row r="567">
      <c r="C567" s="23"/>
      <c r="F567" s="23"/>
      <c r="R567" s="23"/>
    </row>
    <row r="568">
      <c r="C568" s="23"/>
      <c r="F568" s="23"/>
      <c r="R568" s="23"/>
    </row>
    <row r="569">
      <c r="C569" s="23"/>
      <c r="F569" s="23"/>
      <c r="R569" s="23"/>
    </row>
    <row r="570">
      <c r="C570" s="23"/>
      <c r="F570" s="23"/>
      <c r="R570" s="23"/>
    </row>
    <row r="571">
      <c r="C571" s="23"/>
      <c r="F571" s="23"/>
      <c r="R571" s="23"/>
    </row>
    <row r="572">
      <c r="C572" s="23"/>
      <c r="F572" s="23"/>
      <c r="R572" s="23"/>
    </row>
    <row r="573">
      <c r="C573" s="23"/>
      <c r="F573" s="23"/>
      <c r="R573" s="23"/>
    </row>
    <row r="574">
      <c r="C574" s="23"/>
      <c r="F574" s="23"/>
      <c r="R574" s="23"/>
    </row>
    <row r="575">
      <c r="C575" s="23"/>
      <c r="F575" s="23"/>
      <c r="R575" s="23"/>
    </row>
    <row r="576">
      <c r="C576" s="23"/>
      <c r="F576" s="23"/>
      <c r="R576" s="23"/>
    </row>
    <row r="577">
      <c r="C577" s="23"/>
      <c r="F577" s="23"/>
      <c r="R577" s="23"/>
    </row>
    <row r="578">
      <c r="C578" s="23"/>
      <c r="F578" s="23"/>
      <c r="R578" s="23"/>
    </row>
    <row r="579">
      <c r="C579" s="23"/>
      <c r="F579" s="23"/>
      <c r="R579" s="23"/>
    </row>
    <row r="580">
      <c r="C580" s="23"/>
      <c r="F580" s="23"/>
      <c r="R580" s="23"/>
    </row>
    <row r="581">
      <c r="C581" s="23"/>
      <c r="F581" s="23"/>
      <c r="R581" s="23"/>
    </row>
    <row r="582">
      <c r="C582" s="23"/>
      <c r="F582" s="23"/>
      <c r="R582" s="23"/>
    </row>
    <row r="583">
      <c r="C583" s="23"/>
      <c r="F583" s="23"/>
      <c r="R583" s="23"/>
    </row>
    <row r="584">
      <c r="C584" s="23"/>
      <c r="F584" s="23"/>
      <c r="R584" s="23"/>
    </row>
    <row r="585">
      <c r="C585" s="23"/>
      <c r="F585" s="23"/>
      <c r="R585" s="23"/>
    </row>
    <row r="586">
      <c r="C586" s="23"/>
      <c r="F586" s="23"/>
      <c r="R586" s="23"/>
    </row>
    <row r="587">
      <c r="C587" s="23"/>
      <c r="F587" s="23"/>
      <c r="R587" s="23"/>
    </row>
    <row r="588">
      <c r="C588" s="23"/>
      <c r="F588" s="23"/>
      <c r="R588" s="23"/>
    </row>
    <row r="589">
      <c r="C589" s="23"/>
      <c r="F589" s="23"/>
      <c r="R589" s="23"/>
    </row>
    <row r="590">
      <c r="C590" s="23"/>
      <c r="F590" s="23"/>
      <c r="R590" s="23"/>
    </row>
    <row r="591">
      <c r="C591" s="23"/>
      <c r="F591" s="23"/>
      <c r="R591" s="23"/>
    </row>
    <row r="592">
      <c r="C592" s="23"/>
      <c r="F592" s="23"/>
      <c r="R592" s="23"/>
    </row>
    <row r="593">
      <c r="C593" s="23"/>
      <c r="F593" s="23"/>
      <c r="R593" s="23"/>
    </row>
    <row r="594">
      <c r="C594" s="23"/>
      <c r="F594" s="23"/>
      <c r="R594" s="23"/>
    </row>
    <row r="595">
      <c r="C595" s="23"/>
      <c r="F595" s="23"/>
      <c r="R595" s="23"/>
    </row>
    <row r="596">
      <c r="C596" s="23"/>
      <c r="F596" s="23"/>
      <c r="R596" s="23"/>
    </row>
    <row r="597">
      <c r="C597" s="23"/>
      <c r="F597" s="23"/>
      <c r="R597" s="23"/>
    </row>
    <row r="598">
      <c r="C598" s="23"/>
      <c r="F598" s="23"/>
      <c r="R598" s="23"/>
    </row>
    <row r="599">
      <c r="C599" s="23"/>
      <c r="F599" s="23"/>
      <c r="R599" s="23"/>
    </row>
    <row r="600">
      <c r="C600" s="23"/>
      <c r="F600" s="23"/>
      <c r="R600" s="23"/>
    </row>
    <row r="601">
      <c r="C601" s="23"/>
      <c r="F601" s="23"/>
      <c r="R601" s="23"/>
    </row>
    <row r="602">
      <c r="C602" s="23"/>
      <c r="F602" s="23"/>
      <c r="R602" s="23"/>
    </row>
    <row r="603">
      <c r="C603" s="23"/>
      <c r="F603" s="23"/>
      <c r="R603" s="23"/>
    </row>
    <row r="604">
      <c r="C604" s="23"/>
      <c r="F604" s="23"/>
      <c r="R604" s="23"/>
    </row>
    <row r="605">
      <c r="C605" s="23"/>
      <c r="F605" s="23"/>
      <c r="R605" s="23"/>
    </row>
    <row r="606">
      <c r="C606" s="23"/>
      <c r="F606" s="23"/>
      <c r="R606" s="23"/>
    </row>
    <row r="607">
      <c r="C607" s="23"/>
      <c r="F607" s="23"/>
      <c r="R607" s="23"/>
    </row>
    <row r="608">
      <c r="C608" s="23"/>
      <c r="F608" s="23"/>
      <c r="R608" s="23"/>
    </row>
    <row r="609">
      <c r="C609" s="23"/>
      <c r="F609" s="23"/>
      <c r="R609" s="23"/>
    </row>
    <row r="610">
      <c r="C610" s="23"/>
      <c r="F610" s="23"/>
      <c r="R610" s="23"/>
    </row>
    <row r="611">
      <c r="C611" s="23"/>
      <c r="F611" s="23"/>
      <c r="R611" s="23"/>
    </row>
    <row r="612">
      <c r="C612" s="23"/>
      <c r="F612" s="23"/>
      <c r="R612" s="23"/>
    </row>
    <row r="613">
      <c r="C613" s="23"/>
      <c r="F613" s="23"/>
      <c r="R613" s="23"/>
    </row>
    <row r="614">
      <c r="C614" s="23"/>
      <c r="F614" s="23"/>
      <c r="R614" s="23"/>
    </row>
    <row r="615">
      <c r="C615" s="23"/>
      <c r="F615" s="23"/>
      <c r="R615" s="23"/>
    </row>
    <row r="616">
      <c r="C616" s="23"/>
      <c r="F616" s="23"/>
      <c r="R616" s="23"/>
    </row>
    <row r="617">
      <c r="C617" s="23"/>
      <c r="F617" s="23"/>
      <c r="R617" s="23"/>
    </row>
    <row r="618">
      <c r="C618" s="23"/>
      <c r="F618" s="23"/>
      <c r="R618" s="23"/>
    </row>
    <row r="619">
      <c r="C619" s="23"/>
      <c r="F619" s="23"/>
      <c r="R619" s="23"/>
    </row>
    <row r="620">
      <c r="C620" s="23"/>
      <c r="F620" s="23"/>
      <c r="R620" s="23"/>
    </row>
    <row r="621">
      <c r="C621" s="23"/>
      <c r="F621" s="23"/>
      <c r="R621" s="23"/>
    </row>
    <row r="622">
      <c r="C622" s="23"/>
      <c r="F622" s="23"/>
      <c r="R622" s="23"/>
    </row>
    <row r="623">
      <c r="C623" s="23"/>
      <c r="F623" s="23"/>
      <c r="R623" s="23"/>
    </row>
    <row r="624">
      <c r="C624" s="23"/>
      <c r="F624" s="23"/>
      <c r="R624" s="23"/>
    </row>
    <row r="625">
      <c r="C625" s="23"/>
      <c r="F625" s="23"/>
      <c r="R625" s="23"/>
    </row>
    <row r="626">
      <c r="C626" s="23"/>
      <c r="F626" s="23"/>
      <c r="R626" s="23"/>
    </row>
    <row r="627">
      <c r="C627" s="23"/>
      <c r="F627" s="23"/>
      <c r="R627" s="23"/>
    </row>
    <row r="628">
      <c r="C628" s="23"/>
      <c r="F628" s="23"/>
      <c r="R628" s="23"/>
    </row>
    <row r="629">
      <c r="C629" s="23"/>
      <c r="F629" s="23"/>
      <c r="R629" s="23"/>
    </row>
    <row r="630">
      <c r="C630" s="23"/>
      <c r="F630" s="23"/>
      <c r="R630" s="23"/>
    </row>
    <row r="631">
      <c r="C631" s="23"/>
      <c r="F631" s="23"/>
      <c r="R631" s="23"/>
    </row>
    <row r="632">
      <c r="C632" s="23"/>
      <c r="F632" s="23"/>
      <c r="R632" s="23"/>
    </row>
    <row r="633">
      <c r="C633" s="23"/>
      <c r="F633" s="23"/>
      <c r="R633" s="23"/>
    </row>
    <row r="634">
      <c r="C634" s="23"/>
      <c r="F634" s="23"/>
      <c r="R634" s="23"/>
    </row>
    <row r="635">
      <c r="C635" s="23"/>
      <c r="F635" s="23"/>
      <c r="R635" s="23"/>
    </row>
    <row r="636">
      <c r="C636" s="23"/>
      <c r="F636" s="23"/>
      <c r="R636" s="23"/>
    </row>
    <row r="637">
      <c r="C637" s="23"/>
      <c r="F637" s="23"/>
      <c r="R637" s="23"/>
    </row>
    <row r="638">
      <c r="C638" s="23"/>
      <c r="F638" s="23"/>
      <c r="R638" s="23"/>
    </row>
    <row r="639">
      <c r="C639" s="23"/>
      <c r="F639" s="23"/>
      <c r="R639" s="23"/>
    </row>
    <row r="640">
      <c r="C640" s="23"/>
      <c r="F640" s="23"/>
      <c r="R640" s="23"/>
    </row>
    <row r="641">
      <c r="C641" s="23"/>
      <c r="F641" s="23"/>
      <c r="R641" s="23"/>
    </row>
    <row r="642">
      <c r="C642" s="23"/>
      <c r="F642" s="23"/>
      <c r="R642" s="23"/>
    </row>
    <row r="643">
      <c r="C643" s="23"/>
      <c r="F643" s="23"/>
      <c r="R643" s="23"/>
    </row>
    <row r="644">
      <c r="C644" s="23"/>
      <c r="F644" s="23"/>
      <c r="R644" s="23"/>
    </row>
    <row r="645">
      <c r="C645" s="23"/>
      <c r="F645" s="23"/>
      <c r="R645" s="23"/>
    </row>
    <row r="646">
      <c r="C646" s="23"/>
      <c r="F646" s="23"/>
      <c r="R646" s="23"/>
    </row>
    <row r="647">
      <c r="C647" s="23"/>
      <c r="F647" s="23"/>
      <c r="R647" s="23"/>
    </row>
    <row r="648">
      <c r="C648" s="23"/>
      <c r="F648" s="23"/>
      <c r="R648" s="23"/>
    </row>
    <row r="649">
      <c r="C649" s="23"/>
      <c r="F649" s="23"/>
      <c r="R649" s="23"/>
    </row>
    <row r="650">
      <c r="C650" s="23"/>
      <c r="F650" s="23"/>
      <c r="R650" s="23"/>
    </row>
    <row r="651">
      <c r="C651" s="23"/>
      <c r="F651" s="23"/>
      <c r="R651" s="23"/>
    </row>
    <row r="652">
      <c r="C652" s="23"/>
      <c r="F652" s="23"/>
      <c r="R652" s="23"/>
    </row>
    <row r="653">
      <c r="C653" s="23"/>
      <c r="F653" s="23"/>
      <c r="R653" s="23"/>
    </row>
    <row r="654">
      <c r="C654" s="23"/>
      <c r="F654" s="23"/>
      <c r="R654" s="23"/>
    </row>
    <row r="655">
      <c r="C655" s="23"/>
      <c r="F655" s="23"/>
      <c r="R655" s="23"/>
    </row>
    <row r="656">
      <c r="C656" s="23"/>
      <c r="F656" s="23"/>
      <c r="R656" s="23"/>
    </row>
    <row r="657">
      <c r="C657" s="23"/>
      <c r="F657" s="23"/>
      <c r="R657" s="23"/>
    </row>
    <row r="658">
      <c r="C658" s="23"/>
      <c r="F658" s="23"/>
      <c r="R658" s="23"/>
    </row>
    <row r="659">
      <c r="C659" s="23"/>
      <c r="F659" s="23"/>
      <c r="R659" s="23"/>
    </row>
    <row r="660">
      <c r="C660" s="23"/>
      <c r="F660" s="23"/>
      <c r="R660" s="23"/>
    </row>
    <row r="661">
      <c r="C661" s="23"/>
      <c r="F661" s="23"/>
      <c r="R661" s="23"/>
    </row>
    <row r="662">
      <c r="C662" s="23"/>
      <c r="F662" s="23"/>
      <c r="R662" s="23"/>
    </row>
    <row r="663">
      <c r="C663" s="23"/>
      <c r="F663" s="23"/>
      <c r="R663" s="23"/>
    </row>
    <row r="664">
      <c r="C664" s="23"/>
      <c r="F664" s="23"/>
      <c r="R664" s="23"/>
    </row>
    <row r="665">
      <c r="C665" s="23"/>
      <c r="F665" s="23"/>
      <c r="R665" s="23"/>
    </row>
    <row r="666">
      <c r="C666" s="23"/>
      <c r="F666" s="23"/>
      <c r="R666" s="23"/>
    </row>
    <row r="667">
      <c r="C667" s="23"/>
      <c r="F667" s="23"/>
      <c r="R667" s="23"/>
    </row>
    <row r="668">
      <c r="C668" s="23"/>
      <c r="F668" s="23"/>
      <c r="R668" s="23"/>
    </row>
    <row r="669">
      <c r="C669" s="23"/>
      <c r="F669" s="23"/>
      <c r="R669" s="23"/>
    </row>
    <row r="670">
      <c r="C670" s="23"/>
      <c r="F670" s="23"/>
      <c r="R670" s="23"/>
    </row>
    <row r="671">
      <c r="C671" s="23"/>
      <c r="F671" s="23"/>
      <c r="R671" s="23"/>
    </row>
    <row r="672">
      <c r="C672" s="23"/>
      <c r="F672" s="23"/>
      <c r="R672" s="23"/>
    </row>
    <row r="673">
      <c r="C673" s="23"/>
      <c r="F673" s="23"/>
      <c r="R673" s="23"/>
    </row>
    <row r="674">
      <c r="C674" s="23"/>
      <c r="F674" s="23"/>
      <c r="R674" s="23"/>
    </row>
    <row r="675">
      <c r="C675" s="23"/>
      <c r="F675" s="23"/>
      <c r="R675" s="23"/>
    </row>
    <row r="676">
      <c r="C676" s="23"/>
      <c r="F676" s="23"/>
      <c r="R676" s="23"/>
    </row>
    <row r="677">
      <c r="C677" s="23"/>
      <c r="F677" s="23"/>
      <c r="R677" s="23"/>
    </row>
    <row r="678">
      <c r="C678" s="23"/>
      <c r="F678" s="23"/>
      <c r="R678" s="23"/>
    </row>
    <row r="679">
      <c r="C679" s="23"/>
      <c r="F679" s="23"/>
      <c r="R679" s="23"/>
    </row>
    <row r="680">
      <c r="C680" s="23"/>
      <c r="F680" s="23"/>
      <c r="R680" s="23"/>
    </row>
    <row r="681">
      <c r="C681" s="23"/>
      <c r="F681" s="23"/>
      <c r="R681" s="23"/>
    </row>
    <row r="682">
      <c r="C682" s="23"/>
      <c r="F682" s="23"/>
      <c r="R682" s="23"/>
    </row>
    <row r="683">
      <c r="C683" s="23"/>
      <c r="F683" s="23"/>
      <c r="R683" s="23"/>
    </row>
    <row r="684">
      <c r="C684" s="23"/>
      <c r="F684" s="23"/>
      <c r="R684" s="23"/>
    </row>
    <row r="685">
      <c r="C685" s="23"/>
      <c r="F685" s="23"/>
      <c r="R685" s="23"/>
    </row>
    <row r="686">
      <c r="C686" s="23"/>
      <c r="F686" s="23"/>
      <c r="R686" s="23"/>
    </row>
    <row r="687">
      <c r="C687" s="23"/>
      <c r="F687" s="23"/>
      <c r="R687" s="23"/>
    </row>
    <row r="688">
      <c r="C688" s="23"/>
      <c r="F688" s="23"/>
      <c r="R688" s="23"/>
    </row>
    <row r="689">
      <c r="C689" s="23"/>
      <c r="F689" s="23"/>
      <c r="R689" s="23"/>
    </row>
    <row r="690">
      <c r="C690" s="23"/>
      <c r="F690" s="23"/>
      <c r="R690" s="23"/>
    </row>
    <row r="691">
      <c r="C691" s="23"/>
      <c r="F691" s="23"/>
      <c r="R691" s="23"/>
    </row>
    <row r="692">
      <c r="C692" s="23"/>
      <c r="F692" s="23"/>
      <c r="R692" s="23"/>
    </row>
    <row r="693">
      <c r="C693" s="23"/>
      <c r="F693" s="23"/>
      <c r="R693" s="23"/>
    </row>
    <row r="694">
      <c r="C694" s="23"/>
      <c r="F694" s="23"/>
      <c r="R694" s="23"/>
    </row>
    <row r="695">
      <c r="C695" s="23"/>
      <c r="F695" s="23"/>
      <c r="R695" s="23"/>
    </row>
    <row r="696">
      <c r="C696" s="23"/>
      <c r="F696" s="23"/>
      <c r="R696" s="23"/>
    </row>
    <row r="697">
      <c r="C697" s="23"/>
      <c r="F697" s="23"/>
      <c r="R697" s="23"/>
    </row>
    <row r="698">
      <c r="C698" s="23"/>
      <c r="F698" s="23"/>
      <c r="R698" s="23"/>
    </row>
    <row r="699">
      <c r="C699" s="23"/>
      <c r="F699" s="23"/>
      <c r="R699" s="23"/>
    </row>
    <row r="700">
      <c r="C700" s="23"/>
      <c r="F700" s="23"/>
      <c r="R700" s="23"/>
    </row>
    <row r="701">
      <c r="C701" s="23"/>
      <c r="F701" s="23"/>
      <c r="R701" s="23"/>
    </row>
    <row r="702">
      <c r="C702" s="23"/>
      <c r="F702" s="23"/>
      <c r="R702" s="23"/>
    </row>
    <row r="703">
      <c r="C703" s="23"/>
      <c r="F703" s="23"/>
      <c r="R703" s="23"/>
    </row>
    <row r="704">
      <c r="C704" s="23"/>
      <c r="F704" s="23"/>
      <c r="R704" s="23"/>
    </row>
    <row r="705">
      <c r="C705" s="23"/>
      <c r="F705" s="23"/>
      <c r="R705" s="23"/>
    </row>
    <row r="706">
      <c r="C706" s="23"/>
      <c r="F706" s="23"/>
      <c r="R706" s="23"/>
    </row>
    <row r="707">
      <c r="C707" s="23"/>
      <c r="F707" s="23"/>
      <c r="R707" s="23"/>
    </row>
    <row r="708">
      <c r="C708" s="23"/>
      <c r="F708" s="23"/>
      <c r="R708" s="23"/>
    </row>
    <row r="709">
      <c r="C709" s="23"/>
      <c r="F709" s="23"/>
      <c r="R709" s="23"/>
    </row>
    <row r="710">
      <c r="C710" s="23"/>
      <c r="F710" s="23"/>
      <c r="R710" s="23"/>
    </row>
    <row r="711">
      <c r="C711" s="23"/>
      <c r="F711" s="23"/>
      <c r="R711" s="23"/>
    </row>
    <row r="712">
      <c r="C712" s="23"/>
      <c r="F712" s="23"/>
      <c r="R712" s="23"/>
    </row>
    <row r="713">
      <c r="C713" s="23"/>
      <c r="F713" s="23"/>
      <c r="R713" s="23"/>
    </row>
    <row r="714">
      <c r="C714" s="23"/>
      <c r="F714" s="23"/>
      <c r="R714" s="23"/>
    </row>
    <row r="715">
      <c r="C715" s="23"/>
      <c r="F715" s="23"/>
      <c r="R715" s="23"/>
    </row>
    <row r="716">
      <c r="C716" s="23"/>
      <c r="F716" s="23"/>
      <c r="R716" s="23"/>
    </row>
    <row r="717">
      <c r="C717" s="23"/>
      <c r="F717" s="23"/>
      <c r="R717" s="23"/>
    </row>
    <row r="718">
      <c r="C718" s="23"/>
      <c r="F718" s="23"/>
      <c r="R718" s="23"/>
    </row>
    <row r="719">
      <c r="C719" s="23"/>
      <c r="F719" s="23"/>
      <c r="R719" s="23"/>
    </row>
    <row r="720">
      <c r="C720" s="23"/>
      <c r="F720" s="23"/>
      <c r="R720" s="23"/>
    </row>
    <row r="721">
      <c r="C721" s="23"/>
      <c r="F721" s="23"/>
      <c r="R721" s="23"/>
    </row>
    <row r="722">
      <c r="C722" s="23"/>
      <c r="F722" s="23"/>
      <c r="R722" s="23"/>
    </row>
    <row r="723">
      <c r="C723" s="23"/>
      <c r="F723" s="23"/>
      <c r="R723" s="23"/>
    </row>
    <row r="724">
      <c r="C724" s="23"/>
      <c r="F724" s="23"/>
      <c r="R724" s="23"/>
    </row>
    <row r="725">
      <c r="C725" s="23"/>
      <c r="F725" s="23"/>
      <c r="R725" s="23"/>
    </row>
    <row r="726">
      <c r="C726" s="23"/>
      <c r="F726" s="23"/>
      <c r="R726" s="23"/>
    </row>
    <row r="727">
      <c r="C727" s="23"/>
      <c r="F727" s="23"/>
      <c r="R727" s="23"/>
    </row>
    <row r="728">
      <c r="C728" s="23"/>
      <c r="F728" s="23"/>
      <c r="R728" s="23"/>
    </row>
    <row r="729">
      <c r="C729" s="23"/>
      <c r="F729" s="23"/>
      <c r="R729" s="23"/>
    </row>
    <row r="730">
      <c r="C730" s="23"/>
      <c r="F730" s="23"/>
      <c r="R730" s="23"/>
    </row>
    <row r="731">
      <c r="C731" s="23"/>
      <c r="F731" s="23"/>
      <c r="R731" s="23"/>
    </row>
    <row r="732">
      <c r="C732" s="23"/>
      <c r="F732" s="23"/>
      <c r="R732" s="23"/>
    </row>
    <row r="733">
      <c r="C733" s="23"/>
      <c r="F733" s="23"/>
      <c r="R733" s="23"/>
    </row>
    <row r="734">
      <c r="C734" s="23"/>
      <c r="F734" s="23"/>
      <c r="R734" s="23"/>
    </row>
    <row r="735">
      <c r="C735" s="23"/>
      <c r="F735" s="23"/>
      <c r="R735" s="23"/>
    </row>
    <row r="736">
      <c r="C736" s="23"/>
      <c r="F736" s="23"/>
      <c r="R736" s="23"/>
    </row>
    <row r="737">
      <c r="C737" s="23"/>
      <c r="F737" s="23"/>
      <c r="R737" s="23"/>
    </row>
    <row r="738">
      <c r="C738" s="23"/>
      <c r="F738" s="23"/>
      <c r="R738" s="23"/>
    </row>
    <row r="739">
      <c r="C739" s="23"/>
      <c r="F739" s="23"/>
      <c r="R739" s="23"/>
    </row>
    <row r="740">
      <c r="C740" s="23"/>
      <c r="F740" s="23"/>
      <c r="R740" s="23"/>
    </row>
    <row r="741">
      <c r="C741" s="23"/>
      <c r="F741" s="23"/>
      <c r="R741" s="23"/>
    </row>
    <row r="742">
      <c r="C742" s="23"/>
      <c r="F742" s="23"/>
      <c r="R742" s="23"/>
    </row>
    <row r="743">
      <c r="C743" s="23"/>
      <c r="F743" s="23"/>
      <c r="R743" s="23"/>
    </row>
    <row r="744">
      <c r="C744" s="23"/>
      <c r="F744" s="23"/>
      <c r="R744" s="23"/>
    </row>
    <row r="745">
      <c r="C745" s="23"/>
      <c r="F745" s="23"/>
      <c r="R745" s="23"/>
    </row>
    <row r="746">
      <c r="C746" s="23"/>
      <c r="F746" s="23"/>
      <c r="R746" s="23"/>
    </row>
    <row r="747">
      <c r="C747" s="23"/>
      <c r="F747" s="23"/>
      <c r="R747" s="23"/>
    </row>
    <row r="748">
      <c r="C748" s="23"/>
      <c r="F748" s="23"/>
      <c r="R748" s="23"/>
    </row>
    <row r="749">
      <c r="C749" s="23"/>
      <c r="F749" s="23"/>
      <c r="R749" s="23"/>
    </row>
    <row r="750">
      <c r="C750" s="23"/>
      <c r="F750" s="23"/>
      <c r="R750" s="23"/>
    </row>
    <row r="751">
      <c r="C751" s="23"/>
      <c r="F751" s="23"/>
      <c r="R751" s="23"/>
    </row>
    <row r="752">
      <c r="C752" s="23"/>
      <c r="F752" s="23"/>
      <c r="R752" s="23"/>
    </row>
    <row r="753">
      <c r="C753" s="23"/>
      <c r="F753" s="23"/>
      <c r="R753" s="23"/>
    </row>
    <row r="754">
      <c r="C754" s="23"/>
      <c r="F754" s="23"/>
      <c r="R754" s="23"/>
    </row>
    <row r="755">
      <c r="C755" s="23"/>
      <c r="F755" s="23"/>
      <c r="R755" s="23"/>
    </row>
    <row r="756">
      <c r="C756" s="23"/>
      <c r="F756" s="23"/>
      <c r="R756" s="23"/>
    </row>
    <row r="757">
      <c r="C757" s="23"/>
      <c r="F757" s="23"/>
      <c r="R757" s="23"/>
    </row>
    <row r="758">
      <c r="C758" s="23"/>
      <c r="F758" s="23"/>
      <c r="R758" s="23"/>
    </row>
    <row r="759">
      <c r="C759" s="23"/>
      <c r="F759" s="23"/>
      <c r="R759" s="23"/>
    </row>
    <row r="760">
      <c r="C760" s="23"/>
      <c r="F760" s="23"/>
      <c r="R760" s="23"/>
    </row>
    <row r="761">
      <c r="C761" s="23"/>
      <c r="F761" s="23"/>
      <c r="R761" s="23"/>
    </row>
    <row r="762">
      <c r="C762" s="23"/>
      <c r="F762" s="23"/>
      <c r="R762" s="23"/>
    </row>
    <row r="763">
      <c r="C763" s="23"/>
      <c r="F763" s="23"/>
      <c r="R763" s="23"/>
    </row>
    <row r="764">
      <c r="C764" s="23"/>
      <c r="F764" s="23"/>
      <c r="R764" s="23"/>
    </row>
    <row r="765">
      <c r="C765" s="23"/>
      <c r="F765" s="23"/>
      <c r="R765" s="23"/>
    </row>
    <row r="766">
      <c r="C766" s="23"/>
      <c r="F766" s="23"/>
      <c r="R766" s="23"/>
    </row>
    <row r="767">
      <c r="C767" s="23"/>
      <c r="F767" s="23"/>
      <c r="R767" s="23"/>
    </row>
    <row r="768">
      <c r="C768" s="23"/>
      <c r="F768" s="23"/>
      <c r="R768" s="23"/>
    </row>
    <row r="769">
      <c r="C769" s="23"/>
      <c r="F769" s="23"/>
      <c r="R769" s="23"/>
    </row>
    <row r="770">
      <c r="C770" s="23"/>
      <c r="F770" s="23"/>
      <c r="R770" s="23"/>
    </row>
    <row r="771">
      <c r="C771" s="23"/>
      <c r="F771" s="23"/>
      <c r="R771" s="23"/>
    </row>
    <row r="772">
      <c r="C772" s="23"/>
      <c r="F772" s="23"/>
      <c r="R772" s="23"/>
    </row>
    <row r="773">
      <c r="C773" s="23"/>
      <c r="F773" s="23"/>
      <c r="R773" s="23"/>
    </row>
    <row r="774">
      <c r="C774" s="23"/>
      <c r="F774" s="23"/>
      <c r="R774" s="23"/>
    </row>
    <row r="775">
      <c r="C775" s="23"/>
      <c r="F775" s="23"/>
      <c r="R775" s="23"/>
    </row>
    <row r="776">
      <c r="C776" s="23"/>
      <c r="F776" s="23"/>
      <c r="R776" s="23"/>
    </row>
    <row r="777">
      <c r="C777" s="23"/>
      <c r="F777" s="23"/>
      <c r="R777" s="23"/>
    </row>
    <row r="778">
      <c r="C778" s="23"/>
      <c r="F778" s="23"/>
      <c r="R778" s="23"/>
    </row>
    <row r="779">
      <c r="C779" s="23"/>
      <c r="F779" s="23"/>
      <c r="R779" s="23"/>
    </row>
    <row r="780">
      <c r="C780" s="23"/>
      <c r="F780" s="23"/>
      <c r="R780" s="23"/>
    </row>
    <row r="781">
      <c r="C781" s="23"/>
      <c r="F781" s="23"/>
      <c r="R781" s="23"/>
    </row>
    <row r="782">
      <c r="C782" s="23"/>
      <c r="F782" s="23"/>
      <c r="R782" s="23"/>
    </row>
    <row r="783">
      <c r="C783" s="23"/>
      <c r="F783" s="23"/>
      <c r="R783" s="23"/>
    </row>
    <row r="784">
      <c r="C784" s="23"/>
      <c r="F784" s="23"/>
      <c r="R784" s="23"/>
    </row>
    <row r="785">
      <c r="C785" s="23"/>
      <c r="F785" s="23"/>
      <c r="R785" s="23"/>
    </row>
    <row r="786">
      <c r="C786" s="23"/>
      <c r="F786" s="23"/>
      <c r="R786" s="23"/>
    </row>
    <row r="787">
      <c r="C787" s="23"/>
      <c r="F787" s="23"/>
      <c r="R787" s="23"/>
    </row>
    <row r="788">
      <c r="C788" s="23"/>
      <c r="F788" s="23"/>
      <c r="R788" s="23"/>
    </row>
    <row r="789">
      <c r="C789" s="23"/>
      <c r="F789" s="23"/>
      <c r="R789" s="23"/>
    </row>
    <row r="790">
      <c r="C790" s="23"/>
      <c r="F790" s="23"/>
      <c r="R790" s="23"/>
    </row>
    <row r="791">
      <c r="C791" s="23"/>
      <c r="F791" s="23"/>
      <c r="R791" s="23"/>
    </row>
    <row r="792">
      <c r="C792" s="23"/>
      <c r="F792" s="23"/>
      <c r="R792" s="23"/>
    </row>
    <row r="793">
      <c r="C793" s="23"/>
      <c r="F793" s="23"/>
      <c r="R793" s="23"/>
    </row>
    <row r="794">
      <c r="C794" s="23"/>
      <c r="F794" s="23"/>
      <c r="R794" s="23"/>
    </row>
    <row r="795">
      <c r="C795" s="23"/>
      <c r="F795" s="23"/>
      <c r="R795" s="23"/>
    </row>
    <row r="796">
      <c r="C796" s="23"/>
      <c r="F796" s="23"/>
      <c r="R796" s="23"/>
    </row>
    <row r="797">
      <c r="C797" s="23"/>
      <c r="F797" s="23"/>
      <c r="R797" s="23"/>
    </row>
    <row r="798">
      <c r="C798" s="23"/>
      <c r="F798" s="23"/>
      <c r="R798" s="23"/>
    </row>
    <row r="799">
      <c r="C799" s="23"/>
      <c r="F799" s="23"/>
      <c r="R799" s="23"/>
    </row>
    <row r="800">
      <c r="C800" s="23"/>
      <c r="F800" s="23"/>
      <c r="R800" s="23"/>
    </row>
    <row r="801">
      <c r="C801" s="23"/>
      <c r="F801" s="23"/>
      <c r="R801" s="23"/>
    </row>
    <row r="802">
      <c r="C802" s="23"/>
      <c r="F802" s="23"/>
      <c r="R802" s="23"/>
    </row>
    <row r="803">
      <c r="C803" s="23"/>
      <c r="F803" s="23"/>
      <c r="R803" s="23"/>
    </row>
    <row r="804">
      <c r="C804" s="23"/>
      <c r="F804" s="23"/>
      <c r="R804" s="23"/>
    </row>
    <row r="805">
      <c r="C805" s="23"/>
      <c r="F805" s="23"/>
      <c r="R805" s="23"/>
    </row>
    <row r="806">
      <c r="C806" s="23"/>
      <c r="F806" s="23"/>
      <c r="R806" s="23"/>
    </row>
    <row r="807">
      <c r="C807" s="23"/>
      <c r="F807" s="23"/>
      <c r="R807" s="23"/>
    </row>
    <row r="808">
      <c r="C808" s="23"/>
      <c r="F808" s="23"/>
      <c r="R808" s="23"/>
    </row>
    <row r="809">
      <c r="C809" s="23"/>
      <c r="F809" s="23"/>
      <c r="R809" s="23"/>
    </row>
    <row r="810">
      <c r="C810" s="23"/>
      <c r="F810" s="23"/>
      <c r="R810" s="23"/>
    </row>
    <row r="811">
      <c r="C811" s="23"/>
      <c r="F811" s="23"/>
      <c r="R811" s="23"/>
    </row>
    <row r="812">
      <c r="C812" s="23"/>
      <c r="F812" s="23"/>
      <c r="R812" s="23"/>
    </row>
    <row r="813">
      <c r="C813" s="23"/>
      <c r="F813" s="23"/>
      <c r="R813" s="23"/>
    </row>
    <row r="814">
      <c r="C814" s="23"/>
      <c r="F814" s="23"/>
      <c r="R814" s="23"/>
    </row>
    <row r="815">
      <c r="C815" s="23"/>
      <c r="F815" s="23"/>
      <c r="R815" s="23"/>
    </row>
    <row r="816">
      <c r="C816" s="23"/>
      <c r="F816" s="23"/>
      <c r="R816" s="23"/>
    </row>
    <row r="817">
      <c r="C817" s="23"/>
      <c r="F817" s="23"/>
      <c r="R817" s="23"/>
    </row>
    <row r="818">
      <c r="C818" s="23"/>
      <c r="F818" s="23"/>
      <c r="R818" s="23"/>
    </row>
    <row r="819">
      <c r="C819" s="23"/>
      <c r="F819" s="23"/>
      <c r="R819" s="23"/>
    </row>
    <row r="820">
      <c r="C820" s="23"/>
      <c r="F820" s="23"/>
      <c r="R820" s="23"/>
    </row>
    <row r="821">
      <c r="C821" s="23"/>
      <c r="F821" s="23"/>
      <c r="R821" s="23"/>
    </row>
    <row r="822">
      <c r="C822" s="23"/>
      <c r="F822" s="23"/>
      <c r="R822" s="23"/>
    </row>
    <row r="823">
      <c r="C823" s="23"/>
      <c r="F823" s="23"/>
      <c r="R823" s="23"/>
    </row>
    <row r="824">
      <c r="C824" s="23"/>
      <c r="F824" s="23"/>
      <c r="R824" s="23"/>
    </row>
    <row r="825">
      <c r="C825" s="23"/>
      <c r="F825" s="23"/>
      <c r="R825" s="23"/>
    </row>
    <row r="826">
      <c r="C826" s="23"/>
      <c r="F826" s="23"/>
      <c r="R826" s="23"/>
    </row>
    <row r="827">
      <c r="C827" s="23"/>
      <c r="F827" s="23"/>
      <c r="R827" s="23"/>
    </row>
    <row r="828">
      <c r="C828" s="23"/>
      <c r="F828" s="23"/>
      <c r="R828" s="23"/>
    </row>
    <row r="829">
      <c r="C829" s="23"/>
      <c r="F829" s="23"/>
      <c r="R829" s="23"/>
    </row>
    <row r="830">
      <c r="C830" s="23"/>
      <c r="F830" s="23"/>
      <c r="R830" s="23"/>
    </row>
    <row r="831">
      <c r="C831" s="23"/>
      <c r="F831" s="23"/>
      <c r="R831" s="23"/>
    </row>
    <row r="832">
      <c r="C832" s="23"/>
      <c r="F832" s="23"/>
      <c r="R832" s="23"/>
    </row>
    <row r="833">
      <c r="C833" s="23"/>
      <c r="F833" s="23"/>
      <c r="R833" s="23"/>
    </row>
    <row r="834">
      <c r="C834" s="23"/>
      <c r="F834" s="23"/>
      <c r="R834" s="23"/>
    </row>
    <row r="835">
      <c r="C835" s="23"/>
      <c r="F835" s="23"/>
      <c r="R835" s="23"/>
    </row>
    <row r="836">
      <c r="C836" s="23"/>
      <c r="F836" s="23"/>
      <c r="R836" s="23"/>
    </row>
    <row r="837">
      <c r="C837" s="23"/>
      <c r="F837" s="23"/>
      <c r="R837" s="23"/>
    </row>
    <row r="838">
      <c r="C838" s="23"/>
      <c r="F838" s="23"/>
      <c r="R838" s="23"/>
    </row>
    <row r="839">
      <c r="C839" s="23"/>
      <c r="F839" s="23"/>
      <c r="R839" s="23"/>
    </row>
    <row r="840">
      <c r="C840" s="23"/>
      <c r="F840" s="23"/>
      <c r="R840" s="23"/>
    </row>
    <row r="841">
      <c r="C841" s="23"/>
      <c r="F841" s="23"/>
      <c r="R841" s="23"/>
    </row>
    <row r="842">
      <c r="C842" s="23"/>
      <c r="F842" s="23"/>
      <c r="R842" s="23"/>
    </row>
    <row r="843">
      <c r="C843" s="23"/>
      <c r="F843" s="23"/>
      <c r="R843" s="23"/>
    </row>
    <row r="844">
      <c r="C844" s="23"/>
      <c r="F844" s="23"/>
      <c r="R844" s="23"/>
    </row>
    <row r="845">
      <c r="C845" s="23"/>
      <c r="F845" s="23"/>
      <c r="R845" s="23"/>
    </row>
    <row r="846">
      <c r="C846" s="23"/>
      <c r="F846" s="23"/>
      <c r="R846" s="23"/>
    </row>
    <row r="847">
      <c r="C847" s="23"/>
      <c r="F847" s="23"/>
      <c r="R847" s="23"/>
    </row>
    <row r="848">
      <c r="C848" s="23"/>
      <c r="F848" s="23"/>
      <c r="R848" s="23"/>
    </row>
    <row r="849">
      <c r="C849" s="23"/>
      <c r="F849" s="23"/>
      <c r="R849" s="23"/>
    </row>
    <row r="850">
      <c r="C850" s="23"/>
      <c r="F850" s="23"/>
      <c r="R850" s="23"/>
    </row>
    <row r="851">
      <c r="C851" s="23"/>
      <c r="F851" s="23"/>
      <c r="R851" s="23"/>
    </row>
    <row r="852">
      <c r="C852" s="23"/>
      <c r="F852" s="23"/>
      <c r="R852" s="23"/>
    </row>
    <row r="853">
      <c r="C853" s="23"/>
      <c r="F853" s="23"/>
      <c r="R853" s="23"/>
    </row>
    <row r="854">
      <c r="C854" s="23"/>
      <c r="F854" s="23"/>
      <c r="R854" s="23"/>
    </row>
    <row r="855">
      <c r="C855" s="23"/>
      <c r="F855" s="23"/>
      <c r="R855" s="23"/>
    </row>
    <row r="856">
      <c r="C856" s="23"/>
      <c r="F856" s="23"/>
      <c r="R856" s="23"/>
    </row>
    <row r="857">
      <c r="C857" s="23"/>
      <c r="F857" s="23"/>
      <c r="R857" s="23"/>
    </row>
    <row r="858">
      <c r="C858" s="23"/>
      <c r="F858" s="23"/>
      <c r="R858" s="23"/>
    </row>
    <row r="859">
      <c r="C859" s="23"/>
      <c r="F859" s="23"/>
      <c r="R859" s="23"/>
    </row>
    <row r="860">
      <c r="C860" s="23"/>
      <c r="F860" s="23"/>
      <c r="R860" s="23"/>
    </row>
    <row r="861">
      <c r="C861" s="23"/>
      <c r="F861" s="23"/>
      <c r="R861" s="23"/>
    </row>
    <row r="862">
      <c r="C862" s="23"/>
      <c r="F862" s="23"/>
      <c r="R862" s="23"/>
    </row>
    <row r="863">
      <c r="C863" s="23"/>
      <c r="F863" s="23"/>
      <c r="R863" s="23"/>
    </row>
    <row r="864">
      <c r="C864" s="23"/>
      <c r="F864" s="23"/>
      <c r="R864" s="23"/>
    </row>
    <row r="865">
      <c r="C865" s="23"/>
      <c r="F865" s="23"/>
      <c r="R865" s="23"/>
    </row>
    <row r="866">
      <c r="C866" s="23"/>
      <c r="F866" s="23"/>
      <c r="R866" s="23"/>
    </row>
    <row r="867">
      <c r="C867" s="23"/>
      <c r="F867" s="23"/>
      <c r="R867" s="23"/>
    </row>
    <row r="868">
      <c r="C868" s="23"/>
      <c r="F868" s="23"/>
      <c r="R868" s="23"/>
    </row>
    <row r="869">
      <c r="C869" s="23"/>
      <c r="F869" s="23"/>
      <c r="R869" s="23"/>
    </row>
    <row r="870">
      <c r="C870" s="23"/>
      <c r="F870" s="23"/>
      <c r="R870" s="23"/>
    </row>
    <row r="871">
      <c r="C871" s="23"/>
      <c r="F871" s="23"/>
      <c r="R871" s="23"/>
    </row>
    <row r="872">
      <c r="C872" s="23"/>
      <c r="F872" s="23"/>
      <c r="R872" s="23"/>
    </row>
    <row r="873">
      <c r="C873" s="23"/>
      <c r="F873" s="23"/>
      <c r="R873" s="23"/>
    </row>
    <row r="874">
      <c r="C874" s="23"/>
      <c r="F874" s="23"/>
      <c r="R874" s="23"/>
    </row>
    <row r="875">
      <c r="C875" s="23"/>
      <c r="F875" s="23"/>
      <c r="R875" s="23"/>
    </row>
    <row r="876">
      <c r="C876" s="23"/>
      <c r="F876" s="23"/>
      <c r="R876" s="23"/>
    </row>
    <row r="877">
      <c r="C877" s="23"/>
      <c r="F877" s="23"/>
      <c r="R877" s="23"/>
    </row>
    <row r="878">
      <c r="C878" s="23"/>
      <c r="F878" s="23"/>
      <c r="R878" s="23"/>
    </row>
    <row r="879">
      <c r="C879" s="23"/>
      <c r="F879" s="23"/>
      <c r="R879" s="23"/>
    </row>
    <row r="880">
      <c r="C880" s="23"/>
      <c r="F880" s="23"/>
      <c r="R880" s="23"/>
    </row>
    <row r="881">
      <c r="C881" s="23"/>
      <c r="F881" s="23"/>
      <c r="R881" s="23"/>
    </row>
    <row r="882">
      <c r="C882" s="23"/>
      <c r="F882" s="23"/>
      <c r="R882" s="23"/>
    </row>
    <row r="883">
      <c r="C883" s="23"/>
      <c r="F883" s="23"/>
      <c r="R883" s="23"/>
    </row>
    <row r="884">
      <c r="C884" s="23"/>
      <c r="F884" s="23"/>
      <c r="R884" s="23"/>
    </row>
    <row r="885">
      <c r="C885" s="23"/>
      <c r="F885" s="23"/>
      <c r="R885" s="23"/>
    </row>
    <row r="886">
      <c r="C886" s="23"/>
      <c r="F886" s="23"/>
      <c r="R886" s="23"/>
    </row>
    <row r="887">
      <c r="C887" s="23"/>
      <c r="F887" s="23"/>
      <c r="R887" s="23"/>
    </row>
    <row r="888">
      <c r="C888" s="23"/>
      <c r="F888" s="23"/>
      <c r="R888" s="23"/>
    </row>
    <row r="889">
      <c r="C889" s="23"/>
      <c r="F889" s="23"/>
      <c r="R889" s="23"/>
    </row>
    <row r="890">
      <c r="C890" s="23"/>
      <c r="F890" s="23"/>
      <c r="R890" s="23"/>
    </row>
    <row r="891">
      <c r="C891" s="23"/>
      <c r="F891" s="23"/>
      <c r="R891" s="23"/>
    </row>
    <row r="892">
      <c r="C892" s="23"/>
      <c r="F892" s="23"/>
      <c r="R892" s="23"/>
    </row>
    <row r="893">
      <c r="C893" s="23"/>
      <c r="F893" s="23"/>
      <c r="R893" s="23"/>
    </row>
    <row r="894">
      <c r="C894" s="23"/>
      <c r="F894" s="23"/>
      <c r="R894" s="23"/>
    </row>
    <row r="895">
      <c r="C895" s="23"/>
      <c r="F895" s="23"/>
      <c r="R895" s="23"/>
    </row>
    <row r="896">
      <c r="C896" s="23"/>
      <c r="F896" s="23"/>
      <c r="R896" s="23"/>
    </row>
    <row r="897">
      <c r="C897" s="23"/>
      <c r="F897" s="23"/>
      <c r="R897" s="23"/>
    </row>
    <row r="898">
      <c r="C898" s="23"/>
      <c r="F898" s="23"/>
      <c r="R898" s="23"/>
    </row>
    <row r="899">
      <c r="C899" s="23"/>
      <c r="F899" s="23"/>
      <c r="R899" s="23"/>
    </row>
    <row r="900">
      <c r="C900" s="23"/>
      <c r="F900" s="23"/>
      <c r="R900" s="23"/>
    </row>
    <row r="901">
      <c r="C901" s="23"/>
      <c r="F901" s="23"/>
      <c r="R901" s="23"/>
    </row>
    <row r="902">
      <c r="C902" s="23"/>
      <c r="F902" s="23"/>
      <c r="R902" s="23"/>
    </row>
    <row r="903">
      <c r="C903" s="23"/>
      <c r="F903" s="23"/>
      <c r="R903" s="23"/>
    </row>
    <row r="904">
      <c r="C904" s="23"/>
      <c r="F904" s="23"/>
      <c r="R904" s="23"/>
    </row>
    <row r="905">
      <c r="C905" s="23"/>
      <c r="F905" s="23"/>
      <c r="R905" s="23"/>
    </row>
    <row r="906">
      <c r="C906" s="23"/>
      <c r="F906" s="23"/>
      <c r="R906" s="23"/>
    </row>
    <row r="907">
      <c r="C907" s="23"/>
      <c r="F907" s="23"/>
      <c r="R907" s="23"/>
    </row>
    <row r="908">
      <c r="C908" s="23"/>
      <c r="F908" s="23"/>
      <c r="R908" s="23"/>
    </row>
    <row r="909">
      <c r="C909" s="23"/>
      <c r="F909" s="23"/>
      <c r="R909" s="23"/>
    </row>
    <row r="910">
      <c r="C910" s="23"/>
      <c r="F910" s="23"/>
      <c r="R910" s="23"/>
    </row>
    <row r="911">
      <c r="C911" s="23"/>
      <c r="F911" s="23"/>
      <c r="R911" s="23"/>
    </row>
    <row r="912">
      <c r="C912" s="23"/>
      <c r="F912" s="23"/>
      <c r="R912" s="23"/>
    </row>
    <row r="913">
      <c r="C913" s="23"/>
      <c r="F913" s="23"/>
      <c r="R913" s="23"/>
    </row>
    <row r="914">
      <c r="C914" s="23"/>
      <c r="F914" s="23"/>
      <c r="R914" s="23"/>
    </row>
    <row r="915">
      <c r="C915" s="23"/>
      <c r="F915" s="23"/>
      <c r="R915" s="23"/>
    </row>
    <row r="916">
      <c r="C916" s="23"/>
      <c r="F916" s="23"/>
      <c r="R916" s="23"/>
    </row>
    <row r="917">
      <c r="C917" s="23"/>
      <c r="F917" s="23"/>
      <c r="R917" s="23"/>
    </row>
    <row r="918">
      <c r="C918" s="23"/>
      <c r="F918" s="23"/>
      <c r="R918" s="23"/>
    </row>
    <row r="919">
      <c r="C919" s="23"/>
      <c r="F919" s="23"/>
      <c r="R919" s="23"/>
    </row>
    <row r="920">
      <c r="C920" s="23"/>
      <c r="F920" s="23"/>
      <c r="R920" s="23"/>
    </row>
    <row r="921">
      <c r="C921" s="23"/>
      <c r="F921" s="23"/>
      <c r="R921" s="23"/>
    </row>
    <row r="922">
      <c r="C922" s="23"/>
      <c r="F922" s="23"/>
      <c r="R922" s="23"/>
    </row>
    <row r="923">
      <c r="C923" s="23"/>
      <c r="F923" s="23"/>
      <c r="R923" s="23"/>
    </row>
    <row r="924">
      <c r="C924" s="23"/>
      <c r="F924" s="23"/>
      <c r="R924" s="23"/>
    </row>
    <row r="925">
      <c r="C925" s="23"/>
      <c r="F925" s="23"/>
      <c r="R925" s="23"/>
    </row>
    <row r="926">
      <c r="C926" s="23"/>
      <c r="F926" s="23"/>
      <c r="R926" s="23"/>
    </row>
    <row r="927">
      <c r="C927" s="23"/>
      <c r="F927" s="23"/>
      <c r="R927" s="23"/>
    </row>
    <row r="928">
      <c r="C928" s="23"/>
      <c r="F928" s="23"/>
      <c r="R928" s="23"/>
    </row>
    <row r="929">
      <c r="C929" s="23"/>
      <c r="F929" s="23"/>
      <c r="R929" s="23"/>
    </row>
    <row r="930">
      <c r="C930" s="23"/>
      <c r="F930" s="23"/>
      <c r="R930" s="23"/>
    </row>
    <row r="931">
      <c r="C931" s="23"/>
      <c r="F931" s="23"/>
      <c r="R931" s="23"/>
    </row>
    <row r="932">
      <c r="C932" s="23"/>
      <c r="F932" s="23"/>
      <c r="R932" s="23"/>
    </row>
    <row r="933">
      <c r="C933" s="23"/>
      <c r="F933" s="23"/>
      <c r="R933" s="23"/>
    </row>
    <row r="934">
      <c r="C934" s="23"/>
      <c r="F934" s="23"/>
      <c r="R934" s="23"/>
    </row>
    <row r="935">
      <c r="C935" s="23"/>
      <c r="F935" s="23"/>
      <c r="R935" s="23"/>
    </row>
    <row r="936">
      <c r="C936" s="23"/>
      <c r="F936" s="23"/>
      <c r="R936" s="23"/>
    </row>
    <row r="937">
      <c r="C937" s="23"/>
      <c r="F937" s="23"/>
      <c r="R937" s="23"/>
    </row>
    <row r="938">
      <c r="C938" s="23"/>
      <c r="F938" s="23"/>
      <c r="R938" s="23"/>
    </row>
    <row r="939">
      <c r="C939" s="23"/>
      <c r="F939" s="23"/>
      <c r="R939" s="23"/>
    </row>
    <row r="940">
      <c r="C940" s="23"/>
      <c r="F940" s="23"/>
      <c r="R940" s="23"/>
    </row>
    <row r="941">
      <c r="C941" s="23"/>
      <c r="F941" s="23"/>
      <c r="R941" s="23"/>
    </row>
    <row r="942">
      <c r="C942" s="23"/>
      <c r="F942" s="23"/>
      <c r="R942" s="23"/>
    </row>
    <row r="943">
      <c r="C943" s="23"/>
      <c r="F943" s="23"/>
      <c r="R943" s="23"/>
    </row>
    <row r="944">
      <c r="C944" s="23"/>
      <c r="F944" s="23"/>
      <c r="R944" s="23"/>
    </row>
    <row r="945">
      <c r="C945" s="23"/>
      <c r="F945" s="23"/>
      <c r="R945" s="23"/>
    </row>
    <row r="946">
      <c r="C946" s="23"/>
      <c r="F946" s="23"/>
      <c r="R946" s="23"/>
    </row>
    <row r="947">
      <c r="C947" s="23"/>
      <c r="F947" s="23"/>
      <c r="R947" s="23"/>
    </row>
    <row r="948">
      <c r="C948" s="23"/>
      <c r="F948" s="23"/>
      <c r="R948" s="23"/>
    </row>
    <row r="949">
      <c r="C949" s="23"/>
      <c r="F949" s="23"/>
      <c r="R949" s="23"/>
    </row>
    <row r="950">
      <c r="C950" s="23"/>
      <c r="F950" s="23"/>
      <c r="R950" s="23"/>
    </row>
    <row r="951">
      <c r="C951" s="23"/>
      <c r="F951" s="23"/>
      <c r="R951" s="23"/>
    </row>
    <row r="952">
      <c r="C952" s="23"/>
      <c r="F952" s="23"/>
      <c r="R952" s="23"/>
    </row>
    <row r="953">
      <c r="C953" s="23"/>
      <c r="F953" s="23"/>
      <c r="R953" s="23"/>
    </row>
    <row r="954">
      <c r="C954" s="23"/>
      <c r="F954" s="23"/>
      <c r="R954" s="23"/>
    </row>
    <row r="955">
      <c r="C955" s="23"/>
      <c r="F955" s="23"/>
      <c r="R955" s="23"/>
    </row>
    <row r="956">
      <c r="C956" s="23"/>
      <c r="F956" s="23"/>
      <c r="R956" s="23"/>
    </row>
    <row r="957">
      <c r="C957" s="23"/>
      <c r="F957" s="23"/>
      <c r="R957" s="23"/>
    </row>
    <row r="958">
      <c r="C958" s="23"/>
      <c r="F958" s="23"/>
      <c r="R958" s="23"/>
    </row>
    <row r="959">
      <c r="C959" s="23"/>
      <c r="F959" s="23"/>
      <c r="R959" s="23"/>
    </row>
    <row r="960">
      <c r="C960" s="23"/>
      <c r="F960" s="23"/>
      <c r="R960" s="23"/>
    </row>
    <row r="961">
      <c r="C961" s="23"/>
      <c r="F961" s="23"/>
      <c r="R961" s="23"/>
    </row>
    <row r="962">
      <c r="C962" s="23"/>
      <c r="F962" s="23"/>
      <c r="R962" s="23"/>
    </row>
    <row r="963">
      <c r="C963" s="23"/>
      <c r="F963" s="23"/>
      <c r="R963" s="23"/>
    </row>
    <row r="964">
      <c r="C964" s="23"/>
      <c r="F964" s="23"/>
      <c r="R964" s="23"/>
    </row>
    <row r="965">
      <c r="C965" s="23"/>
      <c r="F965" s="23"/>
      <c r="R965" s="23"/>
    </row>
    <row r="966">
      <c r="C966" s="23"/>
      <c r="F966" s="23"/>
      <c r="R966" s="23"/>
    </row>
    <row r="967">
      <c r="C967" s="23"/>
      <c r="F967" s="23"/>
      <c r="R967" s="23"/>
    </row>
    <row r="968">
      <c r="C968" s="23"/>
      <c r="F968" s="23"/>
      <c r="R968" s="23"/>
    </row>
    <row r="969">
      <c r="C969" s="23"/>
      <c r="F969" s="23"/>
      <c r="R969" s="23"/>
    </row>
    <row r="970">
      <c r="C970" s="23"/>
      <c r="F970" s="23"/>
      <c r="R970" s="23"/>
    </row>
    <row r="971">
      <c r="C971" s="23"/>
      <c r="F971" s="23"/>
      <c r="R971" s="23"/>
    </row>
    <row r="972">
      <c r="C972" s="23"/>
      <c r="F972" s="23"/>
      <c r="R972" s="23"/>
    </row>
    <row r="973">
      <c r="C973" s="23"/>
      <c r="F973" s="23"/>
      <c r="R973" s="23"/>
    </row>
    <row r="974">
      <c r="C974" s="23"/>
      <c r="F974" s="23"/>
      <c r="R974" s="23"/>
    </row>
    <row r="975">
      <c r="C975" s="23"/>
      <c r="F975" s="23"/>
      <c r="R975" s="23"/>
    </row>
    <row r="976">
      <c r="C976" s="23"/>
      <c r="F976" s="23"/>
      <c r="R976" s="23"/>
    </row>
    <row r="977">
      <c r="C977" s="23"/>
      <c r="F977" s="23"/>
      <c r="R977" s="23"/>
    </row>
    <row r="978">
      <c r="C978" s="23"/>
      <c r="F978" s="23"/>
      <c r="R978" s="23"/>
    </row>
    <row r="979">
      <c r="C979" s="23"/>
      <c r="F979" s="23"/>
      <c r="R979" s="23"/>
    </row>
    <row r="980">
      <c r="C980" s="23"/>
      <c r="F980" s="23"/>
      <c r="R980" s="23"/>
    </row>
    <row r="981">
      <c r="C981" s="23"/>
      <c r="F981" s="23"/>
      <c r="R981" s="23"/>
    </row>
    <row r="982">
      <c r="C982" s="23"/>
      <c r="F982" s="23"/>
      <c r="R982" s="23"/>
    </row>
    <row r="983">
      <c r="C983" s="23"/>
      <c r="F983" s="23"/>
      <c r="R983" s="23"/>
    </row>
    <row r="984">
      <c r="C984" s="23"/>
      <c r="F984" s="23"/>
      <c r="R984" s="23"/>
    </row>
    <row r="985">
      <c r="C985" s="23"/>
      <c r="F985" s="23"/>
      <c r="R985" s="23"/>
    </row>
    <row r="986">
      <c r="C986" s="23"/>
      <c r="F986" s="23"/>
      <c r="R986" s="23"/>
    </row>
    <row r="987">
      <c r="C987" s="23"/>
      <c r="F987" s="23"/>
      <c r="R987" s="23"/>
    </row>
    <row r="988">
      <c r="C988" s="23"/>
      <c r="F988" s="23"/>
      <c r="R988" s="23"/>
    </row>
    <row r="989">
      <c r="C989" s="23"/>
      <c r="F989" s="23"/>
      <c r="R989" s="23"/>
    </row>
    <row r="990">
      <c r="C990" s="23"/>
      <c r="F990" s="23"/>
      <c r="R990" s="23"/>
    </row>
    <row r="991">
      <c r="C991" s="23"/>
      <c r="F991" s="23"/>
      <c r="R991" s="23"/>
    </row>
    <row r="992">
      <c r="C992" s="23"/>
      <c r="F992" s="23"/>
      <c r="R992" s="23"/>
    </row>
    <row r="993">
      <c r="C993" s="23"/>
      <c r="F993" s="23"/>
      <c r="R993" s="23"/>
    </row>
    <row r="994">
      <c r="C994" s="23"/>
      <c r="F994" s="23"/>
      <c r="R994" s="23"/>
    </row>
    <row r="995">
      <c r="C995" s="23"/>
      <c r="F995" s="23"/>
      <c r="R995" s="23"/>
    </row>
    <row r="996">
      <c r="C996" s="23"/>
      <c r="F996" s="23"/>
      <c r="R996" s="23"/>
    </row>
    <row r="997">
      <c r="C997" s="23"/>
      <c r="F997" s="23"/>
      <c r="R997" s="23"/>
    </row>
    <row r="998">
      <c r="C998" s="23"/>
      <c r="F998" s="23"/>
      <c r="R998" s="23"/>
    </row>
    <row r="999">
      <c r="C999" s="23"/>
      <c r="F999" s="23"/>
      <c r="R999" s="23"/>
    </row>
    <row r="1000">
      <c r="C1000" s="23"/>
      <c r="F1000" s="23"/>
      <c r="R1000" s="23"/>
    </row>
  </sheetData>
  <mergeCells count="2">
    <mergeCell ref="B1:J1"/>
    <mergeCell ref="K1:R1"/>
  </mergeCells>
  <dataValidations>
    <dataValidation type="list" allowBlank="1" sqref="I3:I25">
      <formula1>"non renseigné,public,privé,HIA,ESPIC"</formula1>
    </dataValidation>
    <dataValidation type="list" allowBlank="1" sqref="J3:J25">
      <formula1>"non renseigné,CHU/CHR,siège de SAMU,siège de SMUR,autre"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  <col customWidth="1" min="2" max="2" width="16.14"/>
  </cols>
  <sheetData>
    <row r="1">
      <c r="A1" s="2" t="s">
        <v>1</v>
      </c>
    </row>
    <row r="4">
      <c r="B4" t="str">
        <f>IFERROR(__xludf.DUMMYFUNCTION("QUERY({Alsace!J3:L995;Aquitaine!J3:L995;Auvergne!J3:L995;Bourgogne!J3:L995;Bretagne!J3:L995;Centre!J3:L995;'Champagne-Ardenne'!J3:L995;Corse!J3:L995;'Franche-Comté'!J3:L995;'Ile-de-France'!J3:L995;'Languedoc-Roussillon'!J3:L995;Limousin!J3:L995;Lorraine!J3:L995;'Midi-Pyrénées'!J3:L995;'Nord-Pas-de-Calais'!J3:L995;'Basse-Normandie'!J3:L995;'Haute-Normandie'!J3:L995;PACA!J3:L995;'Pays-de-la-Loire'!J3:L995;Picardie!J3:L995;'Poitou-Charentes'!J3:L995;'Rhône-Alpes'!J3:L995;'DOM-TOM'!J3:L995},""select Col1,count(Col3) where Col1 &lt;&gt; '' group by Col1"")"),"")</f>
        <v/>
      </c>
      <c r="C4" s="15" t="s">
        <v>42</v>
      </c>
      <c r="F4" t="str">
        <f>IFERROR(__xludf.DUMMYFUNCTION("QUERY({Alsace!I3:L995;Aquitaine!I3:L995;Auvergne!I3:L995;Bourgogne!I3:L995;Bretagne!I3:L995;Centre!I3:L995;'Champagne-Ardenne'!I3:L995;Corse!I3:L995;'Franche-Comté'!I3:L995;'Ile-de-France'!I3:L995;'Languedoc-Roussillon'!I3:L995;Limousin!I3:L995;Lorraine!I3:L995;'Midi-Pyrénées'!I3:L995;'Nord-Pas-de-Calais'!I3:L995;'Basse-Normandie'!I3:L995;'Haute-Normandie'!I3:L995;PACA!I3:L995;'Pays-de-la-Loire'!I3:L995;Picardie!I3:L995;'Poitou-Charentes'!I3:L995;'Rhône-Alpes'!I3:L995;'DOM-TOM'!I3:L995},""select Col1,count(Col4) where Col1 &lt;&gt; '' group by Col1"")"),"")</f>
        <v/>
      </c>
      <c r="G4" s="15" t="s">
        <v>42</v>
      </c>
    </row>
    <row r="5">
      <c r="B5" s="18" t="s">
        <v>58</v>
      </c>
      <c r="C5">
        <v>16.0</v>
      </c>
      <c r="F5" s="19" t="s">
        <v>70</v>
      </c>
      <c r="G5">
        <v>12.0</v>
      </c>
    </row>
    <row r="6">
      <c r="B6" s="18" t="s">
        <v>71</v>
      </c>
      <c r="C6">
        <v>45.0</v>
      </c>
      <c r="F6" s="19" t="s">
        <v>103</v>
      </c>
      <c r="G6">
        <v>2.0</v>
      </c>
    </row>
    <row r="7">
      <c r="B7" s="18" t="s">
        <v>104</v>
      </c>
      <c r="C7">
        <v>562.0</v>
      </c>
      <c r="F7" s="19" t="s">
        <v>104</v>
      </c>
      <c r="G7">
        <v>568.0</v>
      </c>
    </row>
    <row r="8">
      <c r="B8" s="18" t="s">
        <v>106</v>
      </c>
      <c r="C8">
        <v>27.0</v>
      </c>
      <c r="F8" s="19" t="s">
        <v>108</v>
      </c>
      <c r="G8">
        <v>23.0</v>
      </c>
    </row>
    <row r="9">
      <c r="B9" s="18" t="s">
        <v>92</v>
      </c>
      <c r="C9">
        <v>83.0</v>
      </c>
      <c r="F9" s="19" t="s">
        <v>57</v>
      </c>
      <c r="G9">
        <v>128.0</v>
      </c>
    </row>
    <row r="11">
      <c r="B11" s="15" t="s">
        <v>110</v>
      </c>
      <c r="C11" s="20" t="s">
        <v>111</v>
      </c>
      <c r="D11" s="20" t="s">
        <v>117</v>
      </c>
      <c r="E11" s="20" t="s">
        <v>120</v>
      </c>
      <c r="F11" s="20" t="s">
        <v>122</v>
      </c>
      <c r="G11" s="20" t="s">
        <v>125</v>
      </c>
      <c r="H11" s="20" t="s">
        <v>127</v>
      </c>
      <c r="I11" s="20" t="s">
        <v>129</v>
      </c>
      <c r="J11" s="20" t="s">
        <v>130</v>
      </c>
      <c r="K11" s="20" t="s">
        <v>131</v>
      </c>
      <c r="L11" s="20" t="s">
        <v>132</v>
      </c>
      <c r="M11" s="20" t="s">
        <v>133</v>
      </c>
      <c r="N11" s="20" t="s">
        <v>134</v>
      </c>
      <c r="O11" s="20" t="s">
        <v>135</v>
      </c>
      <c r="P11" s="20" t="s">
        <v>136</v>
      </c>
      <c r="Q11" s="20" t="s">
        <v>138</v>
      </c>
      <c r="R11" s="20" t="s">
        <v>139</v>
      </c>
      <c r="S11" s="20" t="s">
        <v>140</v>
      </c>
      <c r="T11" s="20" t="s">
        <v>141</v>
      </c>
      <c r="U11" s="20" t="s">
        <v>143</v>
      </c>
      <c r="V11" s="21" t="s">
        <v>144</v>
      </c>
      <c r="W11" s="20" t="s">
        <v>154</v>
      </c>
      <c r="X11" s="20" t="s">
        <v>155</v>
      </c>
    </row>
    <row r="12">
      <c r="A12" s="22" t="s">
        <v>156</v>
      </c>
      <c r="B12">
        <f t="shared" ref="B12:X12" si="1">sum(B15:B19)</f>
        <v>22</v>
      </c>
      <c r="C12">
        <f t="shared" si="1"/>
        <v>37</v>
      </c>
      <c r="D12">
        <f t="shared" si="1"/>
        <v>16</v>
      </c>
      <c r="E12">
        <f t="shared" si="1"/>
        <v>28</v>
      </c>
      <c r="F12">
        <f t="shared" si="1"/>
        <v>31</v>
      </c>
      <c r="G12">
        <f t="shared" si="1"/>
        <v>30</v>
      </c>
      <c r="H12">
        <f t="shared" si="1"/>
        <v>16</v>
      </c>
      <c r="I12">
        <f t="shared" si="1"/>
        <v>4</v>
      </c>
      <c r="J12">
        <f t="shared" si="1"/>
        <v>14</v>
      </c>
      <c r="K12">
        <f t="shared" si="1"/>
        <v>115</v>
      </c>
      <c r="L12">
        <f t="shared" si="1"/>
        <v>28</v>
      </c>
      <c r="M12">
        <f t="shared" si="1"/>
        <v>10</v>
      </c>
      <c r="N12">
        <f t="shared" si="1"/>
        <v>29</v>
      </c>
      <c r="O12">
        <f t="shared" si="1"/>
        <v>37</v>
      </c>
      <c r="P12">
        <f t="shared" si="1"/>
        <v>36</v>
      </c>
      <c r="Q12">
        <f t="shared" si="1"/>
        <v>28</v>
      </c>
      <c r="R12">
        <f t="shared" si="1"/>
        <v>23</v>
      </c>
      <c r="S12">
        <f t="shared" si="1"/>
        <v>55</v>
      </c>
      <c r="T12">
        <f t="shared" si="1"/>
        <v>29</v>
      </c>
      <c r="U12">
        <f t="shared" si="1"/>
        <v>29</v>
      </c>
      <c r="V12">
        <f t="shared" si="1"/>
        <v>27</v>
      </c>
      <c r="W12">
        <f t="shared" si="1"/>
        <v>69</v>
      </c>
      <c r="X12">
        <f t="shared" si="1"/>
        <v>20</v>
      </c>
    </row>
    <row r="14">
      <c r="B14" s="15" t="s">
        <v>110</v>
      </c>
      <c r="C14" s="20" t="s">
        <v>111</v>
      </c>
      <c r="D14" s="20" t="s">
        <v>117</v>
      </c>
      <c r="E14" s="20" t="s">
        <v>120</v>
      </c>
      <c r="F14" s="20" t="s">
        <v>122</v>
      </c>
      <c r="G14" s="20" t="s">
        <v>125</v>
      </c>
      <c r="H14" s="20" t="s">
        <v>127</v>
      </c>
      <c r="I14" s="20" t="s">
        <v>129</v>
      </c>
      <c r="J14" s="20" t="s">
        <v>130</v>
      </c>
      <c r="K14" s="20" t="s">
        <v>131</v>
      </c>
      <c r="L14" s="20" t="s">
        <v>132</v>
      </c>
      <c r="M14" s="20" t="s">
        <v>133</v>
      </c>
      <c r="N14" s="20" t="s">
        <v>134</v>
      </c>
      <c r="O14" s="20" t="s">
        <v>135</v>
      </c>
      <c r="P14" s="20" t="s">
        <v>136</v>
      </c>
      <c r="Q14" s="20" t="s">
        <v>138</v>
      </c>
      <c r="R14" s="20" t="s">
        <v>139</v>
      </c>
      <c r="S14" s="20" t="s">
        <v>140</v>
      </c>
      <c r="T14" s="20" t="s">
        <v>141</v>
      </c>
      <c r="U14" s="20" t="s">
        <v>143</v>
      </c>
      <c r="V14" s="21" t="s">
        <v>144</v>
      </c>
      <c r="W14" s="20" t="s">
        <v>154</v>
      </c>
      <c r="X14" s="20" t="s">
        <v>155</v>
      </c>
    </row>
    <row r="15">
      <c r="A15" s="18" t="s">
        <v>58</v>
      </c>
      <c r="B15">
        <f>COUNTIF(Alsace!$J$3:$J995,$A15)</f>
        <v>3</v>
      </c>
      <c r="C15">
        <f>COUNTIF(Aquitaine!$J$3:$J995,$A15)</f>
        <v>0</v>
      </c>
      <c r="D15">
        <f>COUNTIF(Auvergne!$J$3:$J995,$A15)</f>
        <v>0</v>
      </c>
      <c r="E15">
        <f>COUNTIF(Bourgogne!$J$3:$J995,$A15)</f>
        <v>2</v>
      </c>
      <c r="F15">
        <f>COUNTIF(Bretagne!$J$3:$J995,$A15)</f>
        <v>0</v>
      </c>
      <c r="G15">
        <f>COUNTIF(Centre!$J$3:$J995,$A15)</f>
        <v>0</v>
      </c>
      <c r="H15">
        <f>COUNTIF('Champagne-Ardenne'!$J$3:$J995,$A15)</f>
        <v>2</v>
      </c>
      <c r="I15">
        <f>COUNTIF(Corse!$J$3:$J995,$A15)</f>
        <v>0</v>
      </c>
      <c r="J15">
        <f>COUNTIF('Franche-Comté'!$J$3:$J995,$A15)</f>
        <v>0</v>
      </c>
      <c r="K15">
        <f>COUNTIF('Ile-de-France'!$J$3:$J995,$A15)</f>
        <v>0</v>
      </c>
      <c r="L15">
        <f>COUNTIF('Languedoc-Roussillon'!$J$3:$J995,$A15)</f>
        <v>0</v>
      </c>
      <c r="M15">
        <f>COUNTIF(Limousin!$J$3:$J995,$A15)</f>
        <v>0</v>
      </c>
      <c r="N15">
        <f>COUNTIF(Lorraine!$J$3:$J995,$A15)</f>
        <v>0</v>
      </c>
      <c r="O15">
        <f>COUNTIF('Midi-Pyrénées'!$J$3:$J995,$A15)</f>
        <v>3</v>
      </c>
      <c r="P15">
        <f>COUNTIF('Nord-Pas-de-Calais'!$J$3:$J995,$A15)</f>
        <v>0</v>
      </c>
      <c r="Q15">
        <f>COUNTIF('Basse-Normandie'!$J$3:$J995,$A15)</f>
        <v>0</v>
      </c>
      <c r="R15">
        <f>COUNTIF('Haute-Normandie'!$J$3:$J995,$A15)</f>
        <v>0</v>
      </c>
      <c r="S15">
        <f>COUNTIF(PACA!$J$3:$J995,$A15)</f>
        <v>4</v>
      </c>
      <c r="T15">
        <f>COUNTIF('Pays-de-la-Loire'!$J$3:$J995,$A15)</f>
        <v>2</v>
      </c>
      <c r="U15">
        <f>COUNTIF(Picardie!$J$3:$J995,$A15)</f>
        <v>0</v>
      </c>
      <c r="V15">
        <f>COUNTIF('Poitou-Charentes'!$J$3:$J995,$A15)</f>
        <v>0</v>
      </c>
      <c r="W15">
        <f>COUNTIF('Rhône-Alpes'!$J$3:$J995,$A15)</f>
        <v>0</v>
      </c>
      <c r="X15">
        <f>COUNTIF('DOM-TOM'!$J$3:$J995,$A15)</f>
        <v>0</v>
      </c>
    </row>
    <row r="16">
      <c r="A16" s="18" t="s">
        <v>106</v>
      </c>
      <c r="B16">
        <f>COUNTIF(Alsace!$J$3:$J995,$A16)</f>
        <v>1</v>
      </c>
      <c r="C16">
        <f>COUNTIF(Aquitaine!$J$3:$J995,$A16)</f>
        <v>0</v>
      </c>
      <c r="D16">
        <f>COUNTIF(Auvergne!$J$3:$J995,$A16)</f>
        <v>0</v>
      </c>
      <c r="E16">
        <f>COUNTIF(Bourgogne!$J$3:$J995,$A16)</f>
        <v>6</v>
      </c>
      <c r="F16">
        <f>COUNTIF(Bretagne!$J$3:$J995,$A16)</f>
        <v>0</v>
      </c>
      <c r="G16">
        <f>COUNTIF(Centre!$J$3:$J995,$A16)</f>
        <v>0</v>
      </c>
      <c r="H16">
        <f>COUNTIF('Champagne-Ardenne'!$J$3:$J995,$A16)</f>
        <v>3</v>
      </c>
      <c r="I16">
        <f>COUNTIF(Corse!$J$3:$J995,$A16)</f>
        <v>2</v>
      </c>
      <c r="J16">
        <f>COUNTIF('Franche-Comté'!$J$3:$J995,$A16)</f>
        <v>0</v>
      </c>
      <c r="K16">
        <f>COUNTIF('Ile-de-France'!$J$3:$J995,$A16)</f>
        <v>0</v>
      </c>
      <c r="L16">
        <f>COUNTIF('Languedoc-Roussillon'!$J$3:$J995,$A16)</f>
        <v>0</v>
      </c>
      <c r="M16">
        <f>COUNTIF(Limousin!$J$3:$J995,$A16)</f>
        <v>0</v>
      </c>
      <c r="N16">
        <f>COUNTIF(Lorraine!$J$3:$J995,$A16)</f>
        <v>0</v>
      </c>
      <c r="O16">
        <f>COUNTIF('Midi-Pyrénées'!$J$3:$J995,$A16)</f>
        <v>7</v>
      </c>
      <c r="P16">
        <f>COUNTIF('Nord-Pas-de-Calais'!$J$3:$J995,$A16)</f>
        <v>0</v>
      </c>
      <c r="Q16">
        <f>COUNTIF('Basse-Normandie'!$J$3:$J995,$A16)</f>
        <v>0</v>
      </c>
      <c r="R16">
        <f>COUNTIF('Haute-Normandie'!$J$3:$J995,$A16)</f>
        <v>0</v>
      </c>
      <c r="S16">
        <f>COUNTIF(PACA!$J$3:$J995,$A16)</f>
        <v>7</v>
      </c>
      <c r="T16">
        <f>COUNTIF('Pays-de-la-Loire'!$J$3:$J995,$A16)</f>
        <v>1</v>
      </c>
      <c r="U16">
        <f>COUNTIF(Picardie!$J$3:$J995,$A16)</f>
        <v>0</v>
      </c>
      <c r="V16">
        <f>COUNTIF('Poitou-Charentes'!$J$3:$J995,$A16)</f>
        <v>0</v>
      </c>
      <c r="W16">
        <f>COUNTIF('Rhône-Alpes'!$J$3:$J995,$A16)</f>
        <v>0</v>
      </c>
      <c r="X16">
        <f>COUNTIF('DOM-TOM'!$J$3:$J995,$A16)</f>
        <v>0</v>
      </c>
    </row>
    <row r="17">
      <c r="A17" s="18" t="s">
        <v>92</v>
      </c>
      <c r="B17">
        <f>COUNTIF(Alsace!$J$3:$J995,$A17)</f>
        <v>7</v>
      </c>
      <c r="C17">
        <f>COUNTIF(Aquitaine!$J$3:$J995,$A17)</f>
        <v>0</v>
      </c>
      <c r="D17">
        <f>COUNTIF(Auvergne!$J$3:$J995,$A17)</f>
        <v>0</v>
      </c>
      <c r="E17">
        <f>COUNTIF(Bourgogne!$J$3:$J995,$A17)</f>
        <v>18</v>
      </c>
      <c r="F17">
        <f>COUNTIF(Bretagne!$J$3:$J995,$A17)</f>
        <v>0</v>
      </c>
      <c r="G17">
        <f>COUNTIF(Centre!$J$3:$J995,$A17)</f>
        <v>0</v>
      </c>
      <c r="H17">
        <f>COUNTIF('Champagne-Ardenne'!$J$3:$J995,$A17)</f>
        <v>9</v>
      </c>
      <c r="I17">
        <f>COUNTIF(Corse!$J$3:$J995,$A17)</f>
        <v>0</v>
      </c>
      <c r="J17">
        <f>COUNTIF('Franche-Comté'!$J$3:$J995,$A17)</f>
        <v>0</v>
      </c>
      <c r="K17">
        <f>COUNTIF('Ile-de-France'!$J$3:$J995,$A17)</f>
        <v>0</v>
      </c>
      <c r="L17">
        <f>COUNTIF('Languedoc-Roussillon'!$J$3:$J995,$A17)</f>
        <v>0</v>
      </c>
      <c r="M17">
        <f>COUNTIF(Limousin!$J$3:$J995,$A17)</f>
        <v>0</v>
      </c>
      <c r="N17">
        <f>COUNTIF(Lorraine!$J$3:$J995,$A17)</f>
        <v>2</v>
      </c>
      <c r="O17">
        <f>COUNTIF('Midi-Pyrénées'!$J$3:$J995,$A17)</f>
        <v>16</v>
      </c>
      <c r="P17">
        <f>COUNTIF('Nord-Pas-de-Calais'!$J$3:$J995,$A17)</f>
        <v>0</v>
      </c>
      <c r="Q17">
        <f>COUNTIF('Basse-Normandie'!$J$3:$J995,$A17)</f>
        <v>0</v>
      </c>
      <c r="R17">
        <f>COUNTIF('Haute-Normandie'!$J$3:$J995,$A17)</f>
        <v>0</v>
      </c>
      <c r="S17">
        <f>COUNTIF(PACA!$J$3:$J995,$A17)</f>
        <v>28</v>
      </c>
      <c r="T17">
        <f>COUNTIF('Pays-de-la-Loire'!$J$3:$J995,$A17)</f>
        <v>3</v>
      </c>
      <c r="U17">
        <f>COUNTIF(Picardie!$J$3:$J995,$A17)</f>
        <v>0</v>
      </c>
      <c r="V17">
        <f>COUNTIF('Poitou-Charentes'!$J$3:$J995,$A17)</f>
        <v>0</v>
      </c>
      <c r="W17">
        <f>COUNTIF('Rhône-Alpes'!$J$3:$J995,$A17)</f>
        <v>0</v>
      </c>
      <c r="X17">
        <f>COUNTIF('DOM-TOM'!$J$3:$J995,$A17)</f>
        <v>0</v>
      </c>
    </row>
    <row r="18">
      <c r="A18" s="18" t="s">
        <v>71</v>
      </c>
      <c r="B18">
        <f>COUNTIF(Alsace!$J$3:$J995,$A18)</f>
        <v>11</v>
      </c>
      <c r="C18">
        <f>COUNTIF(Aquitaine!$J$3:$J995,$A18)</f>
        <v>0</v>
      </c>
      <c r="D18">
        <f>COUNTIF(Auvergne!$J$3:$J995,$A18)</f>
        <v>0</v>
      </c>
      <c r="E18">
        <f>COUNTIF(Bourgogne!$J$3:$J995,$A18)</f>
        <v>2</v>
      </c>
      <c r="F18">
        <f>COUNTIF(Bretagne!$J$3:$J995,$A18)</f>
        <v>0</v>
      </c>
      <c r="G18">
        <f>COUNTIF(Centre!$J$3:$J995,$A18)</f>
        <v>0</v>
      </c>
      <c r="H18">
        <f>COUNTIF('Champagne-Ardenne'!$J$3:$J995,$A18)</f>
        <v>2</v>
      </c>
      <c r="I18">
        <f>COUNTIF(Corse!$J$3:$J995,$A18)</f>
        <v>1</v>
      </c>
      <c r="J18">
        <f>COUNTIF('Franche-Comté'!$J$3:$J995,$A18)</f>
        <v>0</v>
      </c>
      <c r="K18">
        <f>COUNTIF('Ile-de-France'!$J$3:$J995,$A18)</f>
        <v>0</v>
      </c>
      <c r="L18">
        <f>COUNTIF('Languedoc-Roussillon'!$J$3:$J995,$A18)</f>
        <v>0</v>
      </c>
      <c r="M18">
        <f>COUNTIF(Limousin!$J$3:$J995,$A18)</f>
        <v>0</v>
      </c>
      <c r="N18">
        <f>COUNTIF(Lorraine!$J$3:$J995,$A18)</f>
        <v>0</v>
      </c>
      <c r="O18">
        <f>COUNTIF('Midi-Pyrénées'!$J$3:$J995,$A18)</f>
        <v>11</v>
      </c>
      <c r="P18">
        <f>COUNTIF('Nord-Pas-de-Calais'!$J$3:$J995,$A18)</f>
        <v>0</v>
      </c>
      <c r="Q18">
        <f>COUNTIF('Basse-Normandie'!$J$3:$J995,$A18)</f>
        <v>0</v>
      </c>
      <c r="R18">
        <f>COUNTIF('Haute-Normandie'!$J$3:$J995,$A18)</f>
        <v>0</v>
      </c>
      <c r="S18">
        <f>COUNTIF(PACA!$J$3:$J995,$A18)</f>
        <v>16</v>
      </c>
      <c r="T18">
        <f>COUNTIF('Pays-de-la-Loire'!$J$3:$J995,$A18)</f>
        <v>1</v>
      </c>
      <c r="U18">
        <f>COUNTIF(Picardie!$J$3:$J995,$A18)</f>
        <v>0</v>
      </c>
      <c r="V18">
        <f>COUNTIF('Poitou-Charentes'!$J$3:$J995,$A18)</f>
        <v>0</v>
      </c>
      <c r="W18">
        <f>COUNTIF('Rhône-Alpes'!$J$3:$J995,$A18)</f>
        <v>1</v>
      </c>
      <c r="X18">
        <f>COUNTIF('DOM-TOM'!$J$3:$J995,$A18)</f>
        <v>0</v>
      </c>
    </row>
    <row r="19">
      <c r="A19" t="s">
        <v>104</v>
      </c>
      <c r="B19">
        <f>COUNTIF(Alsace!$J$3:$J995,$A19)</f>
        <v>0</v>
      </c>
      <c r="C19">
        <f>COUNTIF(Aquitaine!$J$3:$J995,$A19)</f>
        <v>37</v>
      </c>
      <c r="D19">
        <f>COUNTIF(Auvergne!$J$3:$J995,$A19)</f>
        <v>16</v>
      </c>
      <c r="E19">
        <f>COUNTIF(Bourgogne!$J$3:$J995,$A19)</f>
        <v>0</v>
      </c>
      <c r="F19">
        <f>COUNTIF(Bretagne!$J$3:$J995,$A19)</f>
        <v>31</v>
      </c>
      <c r="G19">
        <f>COUNTIF(Centre!$J$3:$J995,$A19)</f>
        <v>30</v>
      </c>
      <c r="H19">
        <f>COUNTIF('Champagne-Ardenne'!$J$3:$J995,$A19)</f>
        <v>0</v>
      </c>
      <c r="I19">
        <f>COUNTIF(Corse!$J$3:$J995,$A19)</f>
        <v>1</v>
      </c>
      <c r="J19">
        <f>COUNTIF('Franche-Comté'!$J$3:$J995,$A19)</f>
        <v>14</v>
      </c>
      <c r="K19">
        <f>COUNTIF('Ile-de-France'!$J$3:$J995,$A19)</f>
        <v>115</v>
      </c>
      <c r="L19">
        <f>COUNTIF('Languedoc-Roussillon'!$J$3:$J995,$A19)</f>
        <v>28</v>
      </c>
      <c r="M19">
        <f>COUNTIF(Limousin!$J$3:$J995,$A19)</f>
        <v>10</v>
      </c>
      <c r="N19">
        <f>COUNTIF(Lorraine!$J$3:$J995,$A19)</f>
        <v>27</v>
      </c>
      <c r="O19">
        <f>COUNTIF('Midi-Pyrénées'!$J$3:$J995,$A19)</f>
        <v>0</v>
      </c>
      <c r="P19">
        <f>COUNTIF('Nord-Pas-de-Calais'!$J$3:$J995,$A19)</f>
        <v>36</v>
      </c>
      <c r="Q19">
        <f>COUNTIF('Basse-Normandie'!$J$3:$J995,$A19)</f>
        <v>28</v>
      </c>
      <c r="R19">
        <f>COUNTIF('Haute-Normandie'!$J$3:$J995,$A19)</f>
        <v>23</v>
      </c>
      <c r="S19">
        <f>COUNTIF(PACA!$J$3:$J995,$A19)</f>
        <v>0</v>
      </c>
      <c r="T19">
        <f>COUNTIF('Pays-de-la-Loire'!$J$3:$J995,$A19)</f>
        <v>22</v>
      </c>
      <c r="U19">
        <f>COUNTIF(Picardie!$J$3:$J995,$A19)</f>
        <v>29</v>
      </c>
      <c r="V19">
        <f>COUNTIF('Poitou-Charentes'!$J$3:$J995,$A19)</f>
        <v>27</v>
      </c>
      <c r="W19">
        <f>COUNTIF('Rhône-Alpes'!$J$3:$J995,$A19)</f>
        <v>68</v>
      </c>
      <c r="X19">
        <f>COUNTIF('DOM-TOM'!$J$3:$J995,$A19)</f>
        <v>20</v>
      </c>
    </row>
    <row r="21">
      <c r="B21" s="15" t="s">
        <v>110</v>
      </c>
      <c r="C21" s="20" t="s">
        <v>111</v>
      </c>
      <c r="D21" s="20" t="s">
        <v>117</v>
      </c>
      <c r="E21" s="20" t="s">
        <v>120</v>
      </c>
      <c r="F21" s="20" t="s">
        <v>122</v>
      </c>
      <c r="G21" s="20" t="s">
        <v>125</v>
      </c>
      <c r="H21" s="20" t="s">
        <v>127</v>
      </c>
      <c r="I21" s="20" t="s">
        <v>129</v>
      </c>
      <c r="J21" s="20" t="s">
        <v>130</v>
      </c>
      <c r="K21" s="20" t="s">
        <v>131</v>
      </c>
      <c r="L21" s="20" t="s">
        <v>132</v>
      </c>
      <c r="M21" s="20" t="s">
        <v>133</v>
      </c>
      <c r="N21" s="20" t="s">
        <v>134</v>
      </c>
      <c r="O21" s="20" t="s">
        <v>135</v>
      </c>
      <c r="P21" s="20" t="s">
        <v>136</v>
      </c>
      <c r="Q21" s="20" t="s">
        <v>138</v>
      </c>
      <c r="R21" s="20" t="s">
        <v>139</v>
      </c>
      <c r="S21" s="20" t="s">
        <v>140</v>
      </c>
      <c r="T21" s="20" t="s">
        <v>141</v>
      </c>
      <c r="U21" s="20" t="s">
        <v>143</v>
      </c>
      <c r="V21" s="21" t="s">
        <v>144</v>
      </c>
      <c r="W21" s="20" t="s">
        <v>154</v>
      </c>
      <c r="X21" s="20" t="s">
        <v>155</v>
      </c>
    </row>
    <row r="22">
      <c r="A22" s="19" t="s">
        <v>57</v>
      </c>
      <c r="B22">
        <f>COUNTIF(Alsace!$I$3:$I995,$A22)</f>
        <v>17</v>
      </c>
      <c r="C22">
        <f>COUNTIF(Aquitaine!$I$3:$I995,$A22)</f>
        <v>0</v>
      </c>
      <c r="D22">
        <f>COUNTIF(Auvergne!$I$3:$I995,$A22)</f>
        <v>0</v>
      </c>
      <c r="E22">
        <f>COUNTIF(Bourgogne!$I$3:$I995,$A22)</f>
        <v>25</v>
      </c>
      <c r="F22">
        <f>COUNTIF(Bretagne!$I$3:$I995,$A22)</f>
        <v>0</v>
      </c>
      <c r="G22">
        <f>COUNTIF(Centre!$I$3:$I995,$A22)</f>
        <v>0</v>
      </c>
      <c r="H22">
        <f>COUNTIF('Champagne-Ardenne'!$I$3:$I995,$A22)</f>
        <v>14</v>
      </c>
      <c r="I22">
        <f>COUNTIF(Corse!$I$3:$I995,$A22)</f>
        <v>3</v>
      </c>
      <c r="J22">
        <f>COUNTIF('Franche-Comté'!$I$3:$I995,$A22)</f>
        <v>0</v>
      </c>
      <c r="K22">
        <f>COUNTIF('Ile-de-France'!$I$3:$I995,$A22)</f>
        <v>0</v>
      </c>
      <c r="L22">
        <f>COUNTIF('Languedoc-Roussillon'!$I$3:$I995,$A22)</f>
        <v>0</v>
      </c>
      <c r="M22">
        <f>COUNTIF(Limousin!$I$3:$I995,$A22)</f>
        <v>0</v>
      </c>
      <c r="N22">
        <f>COUNTIF(Lorraine!$I$3:$I995,$A22)</f>
        <v>2</v>
      </c>
      <c r="O22">
        <f>COUNTIF('Midi-Pyrénées'!$I$3:$I995,$A22)</f>
        <v>27</v>
      </c>
      <c r="P22">
        <f>COUNTIF('Nord-Pas-de-Calais'!$I$3:$I995,$A22)</f>
        <v>0</v>
      </c>
      <c r="Q22">
        <f>COUNTIF('Basse-Normandie'!$I$3:$I995,$A22)</f>
        <v>0</v>
      </c>
      <c r="R22">
        <f>COUNTIF('Haute-Normandie'!$I$3:$I995,$A22)</f>
        <v>0</v>
      </c>
      <c r="S22">
        <f>COUNTIF(PACA!$I$3:$I995,$A22)</f>
        <v>40</v>
      </c>
      <c r="T22">
        <f>COUNTIF('Pays-de-la-Loire'!$I$3:$I995,$A22)</f>
        <v>0</v>
      </c>
      <c r="U22">
        <f>COUNTIF(Picardie!$I$3:$I995,$A22)</f>
        <v>0</v>
      </c>
      <c r="V22">
        <f>COUNTIF('Poitou-Charentes'!$I$3:$I995,$A22)</f>
        <v>0</v>
      </c>
      <c r="W22">
        <f>COUNTIF('Rhône-Alpes'!$I$3:$I995,$A22)</f>
        <v>0</v>
      </c>
      <c r="X22">
        <f>COUNTIF('DOM-TOM'!$I$3:$I995,$A22)</f>
        <v>0</v>
      </c>
    </row>
    <row r="23">
      <c r="A23" s="19" t="s">
        <v>108</v>
      </c>
      <c r="B23">
        <f>COUNTIF(Alsace!$I$3:$I995,$A23)</f>
        <v>0</v>
      </c>
      <c r="C23">
        <f>COUNTIF(Aquitaine!$I$3:$I995,$A23)</f>
        <v>0</v>
      </c>
      <c r="D23">
        <f>COUNTIF(Auvergne!$I$3:$I995,$A23)</f>
        <v>0</v>
      </c>
      <c r="E23">
        <f>COUNTIF(Bourgogne!$I$3:$I995,$A23)</f>
        <v>2</v>
      </c>
      <c r="F23">
        <f>COUNTIF(Bretagne!$I$3:$I995,$A23)</f>
        <v>0</v>
      </c>
      <c r="G23">
        <f>COUNTIF(Centre!$I$3:$I995,$A23)</f>
        <v>0</v>
      </c>
      <c r="H23">
        <f>COUNTIF('Champagne-Ardenne'!$I$3:$I995,$A23)</f>
        <v>2</v>
      </c>
      <c r="I23">
        <f>COUNTIF(Corse!$I$3:$I995,$A23)</f>
        <v>1</v>
      </c>
      <c r="J23">
        <f>COUNTIF('Franche-Comté'!$I$3:$I995,$A23)</f>
        <v>0</v>
      </c>
      <c r="K23">
        <f>COUNTIF('Ile-de-France'!$I$3:$I995,$A23)</f>
        <v>0</v>
      </c>
      <c r="L23">
        <f>COUNTIF('Languedoc-Roussillon'!$I$3:$I995,$A23)</f>
        <v>0</v>
      </c>
      <c r="M23">
        <f>COUNTIF(Limousin!$I$3:$I995,$A23)</f>
        <v>0</v>
      </c>
      <c r="N23">
        <f>COUNTIF(Lorraine!$I$3:$I995,$A23)</f>
        <v>0</v>
      </c>
      <c r="O23">
        <f>COUNTIF('Midi-Pyrénées'!$I$3:$I995,$A23)</f>
        <v>9</v>
      </c>
      <c r="P23">
        <f>COUNTIF('Nord-Pas-de-Calais'!$I$3:$I995,$A23)</f>
        <v>0</v>
      </c>
      <c r="Q23">
        <f>COUNTIF('Basse-Normandie'!$I$3:$I995,$A23)</f>
        <v>0</v>
      </c>
      <c r="R23">
        <f>COUNTIF('Haute-Normandie'!$I$3:$I995,$A23)</f>
        <v>0</v>
      </c>
      <c r="S23">
        <f>COUNTIF(PACA!$I$3:$I995,$A23)</f>
        <v>8</v>
      </c>
      <c r="T23">
        <f>COUNTIF('Pays-de-la-Loire'!$I$3:$I995,$A23)</f>
        <v>0</v>
      </c>
      <c r="U23">
        <f>COUNTIF(Picardie!$I$3:$I995,$A23)</f>
        <v>0</v>
      </c>
      <c r="V23">
        <f>COUNTIF('Poitou-Charentes'!$I$3:$I995,$A23)</f>
        <v>0</v>
      </c>
      <c r="W23">
        <f>COUNTIF('Rhône-Alpes'!$I$3:$I995,$A23)</f>
        <v>1</v>
      </c>
      <c r="X23">
        <f>COUNTIF('DOM-TOM'!$I$3:$I995,$A23)</f>
        <v>0</v>
      </c>
    </row>
    <row r="24">
      <c r="A24" s="19" t="s">
        <v>70</v>
      </c>
      <c r="B24">
        <f>COUNTIF(Alsace!$I$3:$I995,$A24)</f>
        <v>5</v>
      </c>
      <c r="C24">
        <f>COUNTIF(Aquitaine!$I$3:$I995,$A24)</f>
        <v>0</v>
      </c>
      <c r="D24">
        <f>COUNTIF(Auvergne!$I$3:$I995,$A24)</f>
        <v>0</v>
      </c>
      <c r="E24">
        <f>COUNTIF(Bourgogne!$I$3:$I995,$A24)</f>
        <v>1</v>
      </c>
      <c r="F24">
        <f>COUNTIF(Bretagne!$I$3:$I995,$A24)</f>
        <v>0</v>
      </c>
      <c r="G24">
        <f>COUNTIF(Centre!$I$3:$I995,$A24)</f>
        <v>0</v>
      </c>
      <c r="H24">
        <f>COUNTIF('Champagne-Ardenne'!$I$3:$I995,$A24)</f>
        <v>0</v>
      </c>
      <c r="I24">
        <f>COUNTIF(Corse!$I$3:$I995,$A24)</f>
        <v>0</v>
      </c>
      <c r="J24">
        <f>COUNTIF('Franche-Comté'!$I$3:$I995,$A24)</f>
        <v>0</v>
      </c>
      <c r="K24">
        <f>COUNTIF('Ile-de-France'!$I$3:$I995,$A24)</f>
        <v>0</v>
      </c>
      <c r="L24">
        <f>COUNTIF('Languedoc-Roussillon'!$I$3:$I995,$A24)</f>
        <v>0</v>
      </c>
      <c r="M24">
        <f>COUNTIF(Limousin!$I$3:$I995,$A24)</f>
        <v>0</v>
      </c>
      <c r="N24">
        <f>COUNTIF(Lorraine!$I$3:$I995,$A24)</f>
        <v>0</v>
      </c>
      <c r="O24">
        <f>COUNTIF('Midi-Pyrénées'!$I$3:$I995,$A24)</f>
        <v>1</v>
      </c>
      <c r="P24">
        <f>COUNTIF('Nord-Pas-de-Calais'!$I$3:$I995,$A24)</f>
        <v>0</v>
      </c>
      <c r="Q24">
        <f>COUNTIF('Basse-Normandie'!$I$3:$I995,$A24)</f>
        <v>0</v>
      </c>
      <c r="R24">
        <f>COUNTIF('Haute-Normandie'!$I$3:$I995,$A24)</f>
        <v>0</v>
      </c>
      <c r="S24">
        <f>COUNTIF(PACA!$I$3:$I995,$A24)</f>
        <v>5</v>
      </c>
      <c r="T24">
        <f>COUNTIF('Pays-de-la-Loire'!$I$3:$I995,$A24)</f>
        <v>0</v>
      </c>
      <c r="U24">
        <f>COUNTIF(Picardie!$I$3:$I995,$A24)</f>
        <v>0</v>
      </c>
      <c r="V24">
        <f>COUNTIF('Poitou-Charentes'!$I$3:$I995,$A24)</f>
        <v>0</v>
      </c>
      <c r="W24">
        <f>COUNTIF('Rhône-Alpes'!$I$3:$I995,$A24)</f>
        <v>0</v>
      </c>
      <c r="X24">
        <f>COUNTIF('DOM-TOM'!$I$3:$I995,$A24)</f>
        <v>0</v>
      </c>
    </row>
    <row r="25">
      <c r="A25" s="19" t="s">
        <v>103</v>
      </c>
      <c r="B25">
        <f>COUNTIF(Alsace!$I$3:$I995,$A25)</f>
        <v>0</v>
      </c>
      <c r="C25">
        <f>COUNTIF(Aquitaine!$I$3:$I995,$A25)</f>
        <v>0</v>
      </c>
      <c r="D25">
        <f>COUNTIF(Auvergne!$I$3:$I995,$A25)</f>
        <v>0</v>
      </c>
      <c r="E25">
        <f>COUNTIF(Bourgogne!$I$3:$I995,$A25)</f>
        <v>0</v>
      </c>
      <c r="F25">
        <f>COUNTIF(Bretagne!$I$3:$I995,$A25)</f>
        <v>0</v>
      </c>
      <c r="G25">
        <f>COUNTIF(Centre!$I$3:$I995,$A25)</f>
        <v>0</v>
      </c>
      <c r="H25">
        <f>COUNTIF('Champagne-Ardenne'!$I$3:$I995,$A25)</f>
        <v>0</v>
      </c>
      <c r="I25">
        <f>COUNTIF(Corse!$I$3:$I995,$A25)</f>
        <v>0</v>
      </c>
      <c r="J25">
        <f>COUNTIF('Franche-Comté'!$I$3:$I995,$A25)</f>
        <v>0</v>
      </c>
      <c r="K25">
        <f>COUNTIF('Ile-de-France'!$I$3:$I995,$A25)</f>
        <v>0</v>
      </c>
      <c r="L25">
        <f>COUNTIF('Languedoc-Roussillon'!$I$3:$I995,$A25)</f>
        <v>0</v>
      </c>
      <c r="M25">
        <f>COUNTIF(Limousin!$I$3:$I995,$A25)</f>
        <v>0</v>
      </c>
      <c r="N25">
        <f>COUNTIF(Lorraine!$I$3:$I995,$A25)</f>
        <v>0</v>
      </c>
      <c r="O25">
        <f>COUNTIF('Midi-Pyrénées'!$I$3:$I995,$A25)</f>
        <v>0</v>
      </c>
      <c r="P25">
        <f>COUNTIF('Nord-Pas-de-Calais'!$I$3:$I995,$A25)</f>
        <v>0</v>
      </c>
      <c r="Q25">
        <f>COUNTIF('Basse-Normandie'!$I$3:$I995,$A25)</f>
        <v>0</v>
      </c>
      <c r="R25">
        <f>COUNTIF('Haute-Normandie'!$I$3:$I995,$A25)</f>
        <v>0</v>
      </c>
      <c r="S25">
        <f>COUNTIF(PACA!$I$3:$I995,$A25)</f>
        <v>2</v>
      </c>
      <c r="T25">
        <f>COUNTIF('Pays-de-la-Loire'!$I$3:$I995,$A25)</f>
        <v>0</v>
      </c>
      <c r="U25">
        <f>COUNTIF(Picardie!$I$3:$I995,$A25)</f>
        <v>0</v>
      </c>
      <c r="V25">
        <f>COUNTIF('Poitou-Charentes'!$I$3:$I995,$A25)</f>
        <v>0</v>
      </c>
      <c r="W25">
        <f>COUNTIF('Rhône-Alpes'!$I$3:$I995,$A25)</f>
        <v>0</v>
      </c>
      <c r="X25">
        <f>COUNTIF('DOM-TOM'!$I$3:$I995,$A25)</f>
        <v>0</v>
      </c>
    </row>
    <row r="26">
      <c r="A26" t="s">
        <v>104</v>
      </c>
      <c r="B26">
        <f>COUNTIF(Alsace!$I$3:$I995,$A26)</f>
        <v>0</v>
      </c>
      <c r="C26">
        <f>COUNTIF(Aquitaine!$I$3:$I995,$A26)</f>
        <v>37</v>
      </c>
      <c r="D26">
        <f>COUNTIF(Auvergne!$I$3:$I995,$A26)</f>
        <v>16</v>
      </c>
      <c r="E26">
        <f>COUNTIF(Bourgogne!$I$3:$I995,$A26)</f>
        <v>0</v>
      </c>
      <c r="F26">
        <f>COUNTIF(Bretagne!$I$3:$I995,$A26)</f>
        <v>31</v>
      </c>
      <c r="G26">
        <f>COUNTIF(Centre!$I$3:$I995,$A26)</f>
        <v>30</v>
      </c>
      <c r="H26">
        <f>COUNTIF('Champagne-Ardenne'!$I$3:$I995,$A26)</f>
        <v>0</v>
      </c>
      <c r="I26">
        <f>COUNTIF(Corse!$I$3:$I995,$A26)</f>
        <v>0</v>
      </c>
      <c r="J26">
        <f>COUNTIF('Franche-Comté'!$I$3:$I995,$A26)</f>
        <v>14</v>
      </c>
      <c r="K26">
        <f>COUNTIF('Ile-de-France'!$I$3:$I995,$A26)</f>
        <v>115</v>
      </c>
      <c r="L26">
        <f>COUNTIF('Languedoc-Roussillon'!$I$3:$I995,$A26)</f>
        <v>28</v>
      </c>
      <c r="M26">
        <f>COUNTIF(Limousin!$I$3:$I995,$A26)</f>
        <v>10</v>
      </c>
      <c r="N26">
        <f>COUNTIF(Lorraine!$I$3:$I995,$A26)</f>
        <v>27</v>
      </c>
      <c r="O26">
        <f>COUNTIF('Midi-Pyrénées'!$I$3:$I995,$A26)</f>
        <v>0</v>
      </c>
      <c r="P26">
        <f>COUNTIF('Nord-Pas-de-Calais'!$I$3:$I995,$A26)</f>
        <v>36</v>
      </c>
      <c r="Q26">
        <f>COUNTIF('Basse-Normandie'!$I$3:$I995,$A26)</f>
        <v>28</v>
      </c>
      <c r="R26">
        <f>COUNTIF('Haute-Normandie'!$I$3:$I995,$A26)</f>
        <v>23</v>
      </c>
      <c r="S26">
        <f>COUNTIF(PACA!$I$3:$I995,$A26)</f>
        <v>0</v>
      </c>
      <c r="T26">
        <f>COUNTIF('Pays-de-la-Loire'!$I$3:$I995,$A26)</f>
        <v>29</v>
      </c>
      <c r="U26">
        <f>COUNTIF(Picardie!$I$3:$I995,$A26)</f>
        <v>29</v>
      </c>
      <c r="V26">
        <f>COUNTIF('Poitou-Charentes'!$I$3:$I995,$A26)</f>
        <v>27</v>
      </c>
      <c r="W26">
        <f>COUNTIF('Rhône-Alpes'!$I$3:$I995,$A26)</f>
        <v>68</v>
      </c>
      <c r="X26">
        <f>COUNTIF('DOM-TOM'!$I$3:$I995,$A26)</f>
        <v>20</v>
      </c>
    </row>
  </sheetData>
  <conditionalFormatting sqref="A19:AB19 A26:AB26">
    <cfRule type="cellIs" dxfId="0" priority="1" operator="equal">
      <formula>0</formula>
    </cfRule>
  </conditionalFormatting>
  <conditionalFormatting sqref="A19:AB19 A26:AB26">
    <cfRule type="cellIs" dxfId="1" priority="2" operator="notEqual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29"/>
    <col customWidth="1" min="7" max="7" width="23.43"/>
  </cols>
  <sheetData>
    <row r="1" ht="33.0" customHeight="1">
      <c r="A1" s="1"/>
      <c r="B1" s="5" t="s">
        <v>2</v>
      </c>
      <c r="K1" s="7" t="s">
        <v>11</v>
      </c>
      <c r="V1" s="4"/>
      <c r="W1" s="4"/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  <c r="V2" s="4"/>
      <c r="W2" s="4"/>
      <c r="Y2" t="str">
        <f>IFERROR(__xludf.DUMMYFUNCTION("QUERY({PACA!J3:L999;Picardie!J3:L999},""select Col1,count(Col3) where Col1 &lt;&gt; '' group by Col1"")"),"")</f>
        <v/>
      </c>
      <c r="Z2" t="s">
        <v>42</v>
      </c>
    </row>
    <row r="3">
      <c r="B3" s="4" t="s">
        <v>3773</v>
      </c>
      <c r="C3" s="16" t="s">
        <v>3774</v>
      </c>
      <c r="D3" s="4" t="s">
        <v>3775</v>
      </c>
      <c r="E3" s="4" t="s">
        <v>2285</v>
      </c>
      <c r="F3" s="16" t="s">
        <v>3776</v>
      </c>
      <c r="G3" s="4" t="s">
        <v>3777</v>
      </c>
      <c r="H3" s="4" t="s">
        <v>69</v>
      </c>
      <c r="I3" s="17" t="s">
        <v>57</v>
      </c>
      <c r="J3" s="4" t="s">
        <v>92</v>
      </c>
      <c r="K3" s="4" t="s">
        <v>3778</v>
      </c>
      <c r="L3" s="4">
        <v>44.193219</v>
      </c>
      <c r="M3" s="4">
        <v>5.943589</v>
      </c>
      <c r="N3" s="4" t="s">
        <v>3779</v>
      </c>
      <c r="O3" s="4">
        <v>0.84</v>
      </c>
      <c r="P3" s="4" t="s">
        <v>61</v>
      </c>
      <c r="Q3" s="4" t="s">
        <v>3780</v>
      </c>
      <c r="R3" s="16" t="s">
        <v>3781</v>
      </c>
      <c r="V3" s="4"/>
      <c r="W3" s="4"/>
      <c r="Y3" t="s">
        <v>58</v>
      </c>
      <c r="Z3">
        <v>4.0</v>
      </c>
    </row>
    <row r="4">
      <c r="B4" s="4" t="s">
        <v>3782</v>
      </c>
      <c r="C4" s="16" t="s">
        <v>3783</v>
      </c>
      <c r="D4" s="4" t="s">
        <v>3784</v>
      </c>
      <c r="E4" s="4" t="s">
        <v>3785</v>
      </c>
      <c r="F4" s="16" t="s">
        <v>3786</v>
      </c>
      <c r="G4" s="4" t="s">
        <v>3787</v>
      </c>
      <c r="H4" s="4" t="s">
        <v>69</v>
      </c>
      <c r="I4" s="17" t="s">
        <v>57</v>
      </c>
      <c r="J4" s="4" t="s">
        <v>92</v>
      </c>
      <c r="K4" s="4" t="s">
        <v>3788</v>
      </c>
      <c r="L4" s="4">
        <v>43.827621</v>
      </c>
      <c r="M4" s="4">
        <v>5.809896</v>
      </c>
      <c r="N4" s="4" t="s">
        <v>3789</v>
      </c>
      <c r="O4" s="4">
        <v>0.82</v>
      </c>
      <c r="P4" s="4" t="s">
        <v>233</v>
      </c>
      <c r="Q4" s="4" t="s">
        <v>3780</v>
      </c>
      <c r="R4" s="16" t="s">
        <v>3790</v>
      </c>
      <c r="V4" s="4"/>
      <c r="W4" s="4"/>
      <c r="Y4" t="s">
        <v>71</v>
      </c>
      <c r="Z4">
        <v>16.0</v>
      </c>
    </row>
    <row r="5">
      <c r="B5" s="4" t="s">
        <v>3791</v>
      </c>
      <c r="C5" s="16" t="s">
        <v>3792</v>
      </c>
      <c r="D5" s="4" t="s">
        <v>3793</v>
      </c>
      <c r="E5" s="4" t="s">
        <v>3794</v>
      </c>
      <c r="F5" s="16" t="s">
        <v>3795</v>
      </c>
      <c r="G5" s="4" t="s">
        <v>3796</v>
      </c>
      <c r="H5" s="4" t="s">
        <v>69</v>
      </c>
      <c r="I5" s="17" t="s">
        <v>57</v>
      </c>
      <c r="J5" s="4" t="s">
        <v>106</v>
      </c>
      <c r="K5" s="4" t="s">
        <v>3797</v>
      </c>
      <c r="L5" s="4">
        <v>44.06992077</v>
      </c>
      <c r="M5" s="4">
        <v>6.175416431</v>
      </c>
      <c r="O5" s="4">
        <v>1.0</v>
      </c>
      <c r="P5" s="4" t="s">
        <v>214</v>
      </c>
      <c r="Q5" s="4" t="s">
        <v>3780</v>
      </c>
      <c r="R5" s="16" t="s">
        <v>3798</v>
      </c>
      <c r="V5" s="4"/>
      <c r="W5" s="4"/>
      <c r="Y5" t="s">
        <v>104</v>
      </c>
      <c r="Z5">
        <v>29.0</v>
      </c>
    </row>
    <row r="6">
      <c r="B6" s="4" t="s">
        <v>3799</v>
      </c>
      <c r="C6" s="16" t="s">
        <v>3800</v>
      </c>
      <c r="D6" s="4" t="s">
        <v>3801</v>
      </c>
      <c r="F6" s="16" t="s">
        <v>3802</v>
      </c>
      <c r="G6" s="4" t="s">
        <v>3803</v>
      </c>
      <c r="H6" s="4" t="s">
        <v>69</v>
      </c>
      <c r="I6" s="17" t="s">
        <v>57</v>
      </c>
      <c r="J6" s="4" t="s">
        <v>92</v>
      </c>
      <c r="K6" s="4" t="s">
        <v>3804</v>
      </c>
      <c r="L6" s="4">
        <v>44.906455</v>
      </c>
      <c r="M6" s="4">
        <v>6.633977</v>
      </c>
      <c r="N6" s="4" t="s">
        <v>3805</v>
      </c>
      <c r="O6" s="4">
        <v>0.84</v>
      </c>
      <c r="P6" s="4" t="s">
        <v>61</v>
      </c>
      <c r="Q6" s="4" t="s">
        <v>3806</v>
      </c>
      <c r="R6" s="16" t="s">
        <v>3807</v>
      </c>
      <c r="Y6" t="s">
        <v>106</v>
      </c>
      <c r="Z6">
        <v>7.0</v>
      </c>
    </row>
    <row r="7">
      <c r="B7" s="4" t="s">
        <v>3808</v>
      </c>
      <c r="C7" s="16" t="s">
        <v>3809</v>
      </c>
      <c r="D7" s="4" t="s">
        <v>3810</v>
      </c>
      <c r="F7" s="16" t="s">
        <v>3811</v>
      </c>
      <c r="G7" s="4" t="s">
        <v>3812</v>
      </c>
      <c r="H7" s="4" t="s">
        <v>69</v>
      </c>
      <c r="I7" s="17" t="s">
        <v>57</v>
      </c>
      <c r="J7" s="4" t="s">
        <v>71</v>
      </c>
      <c r="K7" s="4" t="s">
        <v>3813</v>
      </c>
      <c r="L7" s="4">
        <v>44.561759</v>
      </c>
      <c r="M7" s="4">
        <v>6.492745</v>
      </c>
      <c r="N7" s="4" t="s">
        <v>3814</v>
      </c>
      <c r="O7" s="4">
        <v>0.92</v>
      </c>
      <c r="P7" s="4" t="s">
        <v>61</v>
      </c>
      <c r="Q7" s="4" t="s">
        <v>3806</v>
      </c>
      <c r="R7" s="16" t="s">
        <v>3815</v>
      </c>
      <c r="Y7" t="s">
        <v>92</v>
      </c>
      <c r="Z7">
        <v>28.0</v>
      </c>
    </row>
    <row r="8">
      <c r="B8" s="4" t="s">
        <v>3816</v>
      </c>
      <c r="C8" s="16" t="s">
        <v>3817</v>
      </c>
      <c r="D8" s="4" t="s">
        <v>3818</v>
      </c>
      <c r="E8" s="4" t="s">
        <v>3819</v>
      </c>
      <c r="F8" s="16" t="s">
        <v>3820</v>
      </c>
      <c r="G8" s="4" t="s">
        <v>3821</v>
      </c>
      <c r="H8" s="4" t="s">
        <v>69</v>
      </c>
      <c r="I8" s="17" t="s">
        <v>57</v>
      </c>
      <c r="J8" s="4" t="s">
        <v>106</v>
      </c>
      <c r="K8" s="4" t="s">
        <v>3822</v>
      </c>
      <c r="L8" s="4">
        <v>44.556394</v>
      </c>
      <c r="M8" s="4">
        <v>6.073268</v>
      </c>
      <c r="N8" s="4" t="s">
        <v>3823</v>
      </c>
      <c r="O8" s="4">
        <v>0.82</v>
      </c>
      <c r="P8" s="4" t="s">
        <v>61</v>
      </c>
      <c r="Q8" s="4" t="s">
        <v>3806</v>
      </c>
      <c r="R8" s="16" t="s">
        <v>3824</v>
      </c>
    </row>
    <row r="9">
      <c r="B9" s="4" t="s">
        <v>3825</v>
      </c>
      <c r="C9" s="16" t="s">
        <v>3826</v>
      </c>
      <c r="D9" s="4" t="s">
        <v>3827</v>
      </c>
      <c r="E9" s="4" t="s">
        <v>3828</v>
      </c>
      <c r="F9" s="16" t="s">
        <v>3829</v>
      </c>
      <c r="G9" s="4" t="s">
        <v>3830</v>
      </c>
      <c r="H9" s="4" t="s">
        <v>69</v>
      </c>
      <c r="I9" s="17" t="s">
        <v>57</v>
      </c>
      <c r="J9" s="4" t="s">
        <v>92</v>
      </c>
      <c r="K9" s="4" t="s">
        <v>3831</v>
      </c>
      <c r="L9" s="4">
        <v>43.56183</v>
      </c>
      <c r="M9" s="4">
        <v>7.005085</v>
      </c>
      <c r="N9" s="4" t="s">
        <v>3832</v>
      </c>
      <c r="O9" s="4">
        <v>0.8</v>
      </c>
      <c r="P9" s="4" t="s">
        <v>61</v>
      </c>
      <c r="Q9" s="4" t="s">
        <v>3833</v>
      </c>
      <c r="R9" s="16" t="s">
        <v>3834</v>
      </c>
    </row>
    <row r="10">
      <c r="B10" s="4" t="s">
        <v>3835</v>
      </c>
      <c r="C10" s="16" t="s">
        <v>3836</v>
      </c>
      <c r="D10" s="4" t="s">
        <v>3837</v>
      </c>
      <c r="F10" s="16" t="s">
        <v>3838</v>
      </c>
      <c r="G10" s="4" t="s">
        <v>3839</v>
      </c>
      <c r="H10" s="4" t="s">
        <v>96</v>
      </c>
      <c r="I10" s="17" t="s">
        <v>57</v>
      </c>
      <c r="J10" s="4" t="s">
        <v>92</v>
      </c>
      <c r="K10" s="4" t="s">
        <v>3840</v>
      </c>
      <c r="L10" s="4">
        <v>43.689379</v>
      </c>
      <c r="M10" s="4">
        <v>7.241161</v>
      </c>
      <c r="N10" s="4" t="s">
        <v>3841</v>
      </c>
      <c r="O10" s="4">
        <v>0.95</v>
      </c>
      <c r="P10" s="4" t="s">
        <v>61</v>
      </c>
      <c r="Q10" s="4" t="s">
        <v>3833</v>
      </c>
      <c r="R10" s="16" t="s">
        <v>3842</v>
      </c>
    </row>
    <row r="11">
      <c r="B11" s="4" t="s">
        <v>3843</v>
      </c>
      <c r="C11" s="16" t="s">
        <v>3844</v>
      </c>
      <c r="D11" s="4" t="s">
        <v>3845</v>
      </c>
      <c r="F11" s="16" t="s">
        <v>3846</v>
      </c>
      <c r="G11" s="4" t="s">
        <v>3847</v>
      </c>
      <c r="H11" s="4" t="s">
        <v>69</v>
      </c>
      <c r="I11" s="17" t="s">
        <v>70</v>
      </c>
      <c r="J11" s="4" t="s">
        <v>71</v>
      </c>
      <c r="K11" s="4" t="s">
        <v>3848</v>
      </c>
      <c r="L11" s="4">
        <v>43.661598</v>
      </c>
      <c r="M11" s="4">
        <v>7.1867</v>
      </c>
      <c r="N11" s="4" t="s">
        <v>3849</v>
      </c>
      <c r="O11" s="4">
        <v>1.0</v>
      </c>
      <c r="P11" s="4" t="s">
        <v>214</v>
      </c>
      <c r="Q11" s="4" t="s">
        <v>3833</v>
      </c>
      <c r="R11" s="16" t="s">
        <v>3850</v>
      </c>
    </row>
    <row r="12">
      <c r="B12" s="4" t="s">
        <v>1963</v>
      </c>
      <c r="C12" s="16" t="s">
        <v>3851</v>
      </c>
      <c r="D12" s="4" t="s">
        <v>3852</v>
      </c>
      <c r="F12" s="16" t="s">
        <v>3853</v>
      </c>
      <c r="G12" s="4" t="s">
        <v>3854</v>
      </c>
      <c r="H12" s="4" t="s">
        <v>69</v>
      </c>
      <c r="I12" s="17" t="s">
        <v>108</v>
      </c>
      <c r="J12" s="4" t="s">
        <v>71</v>
      </c>
      <c r="K12" s="4" t="s">
        <v>3855</v>
      </c>
      <c r="L12" s="4">
        <v>43.661193</v>
      </c>
      <c r="M12" s="4">
        <v>7.137103</v>
      </c>
      <c r="N12" s="4" t="s">
        <v>3856</v>
      </c>
      <c r="O12" s="4">
        <v>0.88</v>
      </c>
      <c r="P12" s="4" t="s">
        <v>61</v>
      </c>
      <c r="Q12" s="4" t="s">
        <v>3833</v>
      </c>
      <c r="R12" s="16" t="s">
        <v>3857</v>
      </c>
    </row>
    <row r="13">
      <c r="B13" s="4" t="s">
        <v>3858</v>
      </c>
      <c r="C13" s="16" t="s">
        <v>3859</v>
      </c>
      <c r="D13" s="4" t="s">
        <v>3860</v>
      </c>
      <c r="F13" s="16" t="s">
        <v>3861</v>
      </c>
      <c r="G13" s="4" t="s">
        <v>3839</v>
      </c>
      <c r="H13" s="4" t="s">
        <v>69</v>
      </c>
      <c r="I13" s="17" t="s">
        <v>108</v>
      </c>
      <c r="J13" s="4" t="s">
        <v>71</v>
      </c>
      <c r="K13" s="4" t="s">
        <v>3862</v>
      </c>
      <c r="L13" s="4">
        <v>43.733607</v>
      </c>
      <c r="M13" s="4">
        <v>7.277891</v>
      </c>
      <c r="N13" s="4" t="s">
        <v>3863</v>
      </c>
      <c r="O13" s="4">
        <v>0.82</v>
      </c>
      <c r="P13" s="4" t="s">
        <v>61</v>
      </c>
      <c r="Q13" s="4" t="s">
        <v>3833</v>
      </c>
      <c r="R13" s="16" t="s">
        <v>3842</v>
      </c>
    </row>
    <row r="14">
      <c r="B14" s="4" t="s">
        <v>3864</v>
      </c>
      <c r="C14" s="16" t="s">
        <v>3865</v>
      </c>
      <c r="D14" s="4" t="s">
        <v>3866</v>
      </c>
      <c r="F14" s="16" t="s">
        <v>3867</v>
      </c>
      <c r="G14" s="4" t="s">
        <v>3839</v>
      </c>
      <c r="H14" s="4" t="s">
        <v>69</v>
      </c>
      <c r="I14" s="17" t="s">
        <v>108</v>
      </c>
      <c r="J14" s="4" t="s">
        <v>71</v>
      </c>
      <c r="K14" s="4" t="s">
        <v>3868</v>
      </c>
      <c r="L14" s="4">
        <v>43.702827</v>
      </c>
      <c r="M14" s="4">
        <v>7.251959</v>
      </c>
      <c r="N14" s="4" t="s">
        <v>3869</v>
      </c>
      <c r="O14" s="4">
        <v>0.73</v>
      </c>
      <c r="P14" s="4" t="s">
        <v>61</v>
      </c>
      <c r="Q14" s="4" t="s">
        <v>3833</v>
      </c>
      <c r="R14" s="16" t="s">
        <v>3842</v>
      </c>
    </row>
    <row r="15">
      <c r="B15" s="4" t="s">
        <v>3870</v>
      </c>
      <c r="C15" s="16" t="s">
        <v>3871</v>
      </c>
      <c r="D15" s="4" t="s">
        <v>3872</v>
      </c>
      <c r="E15" s="4" t="s">
        <v>3873</v>
      </c>
      <c r="F15" s="16" t="s">
        <v>3874</v>
      </c>
      <c r="G15" s="4" t="s">
        <v>3875</v>
      </c>
      <c r="H15" s="4" t="s">
        <v>69</v>
      </c>
      <c r="I15" s="17" t="s">
        <v>57</v>
      </c>
      <c r="J15" s="4" t="s">
        <v>92</v>
      </c>
      <c r="K15" s="4" t="s">
        <v>3876</v>
      </c>
      <c r="L15" s="4">
        <v>43.619231</v>
      </c>
      <c r="M15" s="4">
        <v>6.931192</v>
      </c>
      <c r="N15" s="4" t="s">
        <v>3877</v>
      </c>
      <c r="O15" s="4">
        <v>0.81</v>
      </c>
      <c r="P15" s="4" t="s">
        <v>233</v>
      </c>
      <c r="Q15" s="4" t="s">
        <v>3833</v>
      </c>
      <c r="R15" s="16" t="s">
        <v>3878</v>
      </c>
    </row>
    <row r="16">
      <c r="B16" s="4" t="s">
        <v>3879</v>
      </c>
      <c r="C16" s="16" t="s">
        <v>3880</v>
      </c>
      <c r="D16" s="4" t="s">
        <v>3881</v>
      </c>
      <c r="F16" s="16" t="s">
        <v>3882</v>
      </c>
      <c r="G16" s="4" t="s">
        <v>3883</v>
      </c>
      <c r="H16" s="4" t="s">
        <v>69</v>
      </c>
      <c r="I16" s="17" t="s">
        <v>57</v>
      </c>
      <c r="J16" s="4" t="s">
        <v>92</v>
      </c>
      <c r="K16" s="4" t="s">
        <v>3884</v>
      </c>
      <c r="L16" s="4">
        <v>43.604206</v>
      </c>
      <c r="M16" s="4">
        <v>7.123158</v>
      </c>
      <c r="N16" s="4" t="s">
        <v>3885</v>
      </c>
      <c r="O16" s="4">
        <v>0.81</v>
      </c>
      <c r="P16" s="4" t="s">
        <v>233</v>
      </c>
      <c r="Q16" s="4" t="s">
        <v>3833</v>
      </c>
      <c r="R16" s="16" t="s">
        <v>3886</v>
      </c>
    </row>
    <row r="17">
      <c r="B17" s="4" t="s">
        <v>3887</v>
      </c>
      <c r="C17" s="16" t="s">
        <v>3888</v>
      </c>
      <c r="D17" s="4" t="s">
        <v>3889</v>
      </c>
      <c r="E17" s="4" t="s">
        <v>903</v>
      </c>
      <c r="F17" s="16" t="s">
        <v>3890</v>
      </c>
      <c r="G17" s="4" t="s">
        <v>3891</v>
      </c>
      <c r="H17" s="4" t="s">
        <v>69</v>
      </c>
      <c r="I17" s="17" t="s">
        <v>57</v>
      </c>
      <c r="J17" s="4" t="s">
        <v>92</v>
      </c>
      <c r="K17" s="4" t="s">
        <v>3892</v>
      </c>
      <c r="L17" s="4">
        <v>43.775722</v>
      </c>
      <c r="M17" s="4">
        <v>7.473499</v>
      </c>
      <c r="N17" s="4" t="s">
        <v>3893</v>
      </c>
      <c r="O17" s="4">
        <v>0.82</v>
      </c>
      <c r="P17" s="4" t="s">
        <v>61</v>
      </c>
      <c r="Q17" s="4" t="s">
        <v>3833</v>
      </c>
      <c r="R17" s="16" t="s">
        <v>3894</v>
      </c>
    </row>
    <row r="18">
      <c r="B18" s="4" t="s">
        <v>3895</v>
      </c>
      <c r="C18" s="16" t="s">
        <v>3896</v>
      </c>
      <c r="D18" s="4" t="s">
        <v>3897</v>
      </c>
      <c r="F18" s="16" t="s">
        <v>3898</v>
      </c>
      <c r="G18" s="4" t="s">
        <v>3899</v>
      </c>
      <c r="H18" s="4" t="s">
        <v>56</v>
      </c>
      <c r="I18" s="17" t="s">
        <v>57</v>
      </c>
      <c r="J18" s="4" t="s">
        <v>58</v>
      </c>
      <c r="K18" s="4" t="s">
        <v>3906</v>
      </c>
      <c r="L18" s="4">
        <v>43.37875145</v>
      </c>
      <c r="M18" s="4">
        <v>5.362910593</v>
      </c>
      <c r="N18" s="4" t="s">
        <v>3907</v>
      </c>
      <c r="O18" s="4">
        <v>1.0</v>
      </c>
      <c r="P18" s="4" t="s">
        <v>214</v>
      </c>
      <c r="Q18" s="4" t="s">
        <v>3908</v>
      </c>
      <c r="R18" s="16" t="s">
        <v>3909</v>
      </c>
    </row>
    <row r="19">
      <c r="B19" s="4" t="s">
        <v>3895</v>
      </c>
      <c r="C19" s="16" t="s">
        <v>3896</v>
      </c>
      <c r="D19" s="4" t="s">
        <v>3897</v>
      </c>
      <c r="F19" s="16" t="s">
        <v>3898</v>
      </c>
      <c r="G19" s="4" t="s">
        <v>3899</v>
      </c>
      <c r="H19" s="4" t="s">
        <v>96</v>
      </c>
      <c r="I19" s="17" t="s">
        <v>57</v>
      </c>
      <c r="J19" s="4" t="s">
        <v>58</v>
      </c>
      <c r="K19" s="4" t="s">
        <v>3906</v>
      </c>
      <c r="L19" s="4">
        <v>43.37875145</v>
      </c>
      <c r="M19" s="4">
        <v>5.362910593</v>
      </c>
      <c r="N19" s="4" t="s">
        <v>3907</v>
      </c>
      <c r="O19" s="4">
        <v>1.0</v>
      </c>
      <c r="P19" s="4" t="s">
        <v>214</v>
      </c>
      <c r="Q19" s="4" t="s">
        <v>3908</v>
      </c>
      <c r="R19" s="16" t="s">
        <v>3909</v>
      </c>
    </row>
    <row r="20">
      <c r="B20" s="4" t="s">
        <v>3910</v>
      </c>
      <c r="C20" s="16" t="s">
        <v>3911</v>
      </c>
      <c r="D20" s="4" t="s">
        <v>3912</v>
      </c>
      <c r="F20" s="16" t="s">
        <v>3913</v>
      </c>
      <c r="G20" s="4" t="s">
        <v>3914</v>
      </c>
      <c r="H20" s="4" t="s">
        <v>56</v>
      </c>
      <c r="I20" s="17" t="s">
        <v>57</v>
      </c>
      <c r="J20" s="4" t="s">
        <v>92</v>
      </c>
      <c r="K20" s="4" t="s">
        <v>3915</v>
      </c>
      <c r="L20" s="4">
        <v>43.535724</v>
      </c>
      <c r="M20" s="4">
        <v>5.440873</v>
      </c>
      <c r="N20" s="4" t="s">
        <v>3917</v>
      </c>
      <c r="O20" s="4">
        <v>0.77</v>
      </c>
      <c r="P20" s="4" t="s">
        <v>233</v>
      </c>
      <c r="Q20" s="4" t="s">
        <v>3908</v>
      </c>
      <c r="R20" s="16" t="s">
        <v>3918</v>
      </c>
    </row>
    <row r="21">
      <c r="B21" s="4" t="s">
        <v>3910</v>
      </c>
      <c r="C21" s="16" t="s">
        <v>3911</v>
      </c>
      <c r="D21" s="4" t="s">
        <v>3912</v>
      </c>
      <c r="F21" s="16" t="s">
        <v>3913</v>
      </c>
      <c r="G21" s="4" t="s">
        <v>3914</v>
      </c>
      <c r="H21" s="4" t="s">
        <v>96</v>
      </c>
      <c r="I21" s="17" t="s">
        <v>57</v>
      </c>
      <c r="J21" s="4" t="s">
        <v>92</v>
      </c>
      <c r="K21" s="4" t="s">
        <v>3915</v>
      </c>
      <c r="L21" s="4">
        <v>43.535724</v>
      </c>
      <c r="M21" s="4">
        <v>5.440873</v>
      </c>
      <c r="N21" s="4" t="s">
        <v>3917</v>
      </c>
      <c r="O21" s="4">
        <v>0.77</v>
      </c>
      <c r="P21" s="4" t="s">
        <v>233</v>
      </c>
      <c r="Q21" s="4" t="s">
        <v>3908</v>
      </c>
      <c r="R21" s="16" t="s">
        <v>3918</v>
      </c>
    </row>
    <row r="22">
      <c r="B22" s="4" t="s">
        <v>3929</v>
      </c>
      <c r="C22" s="16" t="s">
        <v>3930</v>
      </c>
      <c r="D22" s="4" t="s">
        <v>3931</v>
      </c>
      <c r="F22" s="16" t="s">
        <v>3932</v>
      </c>
      <c r="G22" s="4" t="s">
        <v>3933</v>
      </c>
      <c r="H22" s="4" t="s">
        <v>56</v>
      </c>
      <c r="I22" s="17" t="s">
        <v>57</v>
      </c>
      <c r="J22" s="4" t="s">
        <v>92</v>
      </c>
      <c r="K22" s="4" t="s">
        <v>3934</v>
      </c>
      <c r="L22" s="4">
        <v>43.291513</v>
      </c>
      <c r="M22" s="4">
        <v>5.563359</v>
      </c>
      <c r="N22" s="4" t="s">
        <v>3938</v>
      </c>
      <c r="O22" s="4">
        <v>0.93</v>
      </c>
      <c r="P22" s="4" t="s">
        <v>61</v>
      </c>
      <c r="Q22" s="4" t="s">
        <v>3908</v>
      </c>
      <c r="R22" s="16" t="s">
        <v>3942</v>
      </c>
    </row>
    <row r="23">
      <c r="B23" s="4" t="s">
        <v>3943</v>
      </c>
      <c r="C23" s="16" t="s">
        <v>3944</v>
      </c>
      <c r="D23" s="4" t="s">
        <v>3945</v>
      </c>
      <c r="E23" s="4" t="s">
        <v>3947</v>
      </c>
      <c r="F23" s="16" t="s">
        <v>3948</v>
      </c>
      <c r="G23" s="4" t="s">
        <v>3933</v>
      </c>
      <c r="H23" s="4" t="s">
        <v>69</v>
      </c>
      <c r="I23" s="17" t="s">
        <v>108</v>
      </c>
      <c r="J23" s="4" t="s">
        <v>71</v>
      </c>
      <c r="K23" s="4" t="s">
        <v>3954</v>
      </c>
      <c r="L23" s="4">
        <v>43.2763</v>
      </c>
      <c r="M23" s="4">
        <v>5.531272</v>
      </c>
      <c r="N23" s="4" t="s">
        <v>3957</v>
      </c>
      <c r="O23" s="4">
        <v>0.76</v>
      </c>
      <c r="P23" s="4" t="s">
        <v>61</v>
      </c>
      <c r="Q23" s="4" t="s">
        <v>3908</v>
      </c>
      <c r="R23" s="16" t="s">
        <v>3942</v>
      </c>
    </row>
    <row r="24">
      <c r="B24" s="4" t="s">
        <v>3958</v>
      </c>
      <c r="C24" s="16" t="s">
        <v>3959</v>
      </c>
      <c r="D24" s="4" t="s">
        <v>3961</v>
      </c>
      <c r="E24" s="4" t="s">
        <v>3962</v>
      </c>
      <c r="F24" s="16" t="s">
        <v>3964</v>
      </c>
      <c r="G24" s="4" t="s">
        <v>3965</v>
      </c>
      <c r="H24" s="4" t="s">
        <v>69</v>
      </c>
      <c r="I24" s="17" t="s">
        <v>108</v>
      </c>
      <c r="J24" s="4" t="s">
        <v>71</v>
      </c>
      <c r="K24" s="4" t="s">
        <v>3968</v>
      </c>
      <c r="L24" s="4">
        <v>43.507506</v>
      </c>
      <c r="M24" s="4">
        <v>4.991556</v>
      </c>
      <c r="N24" s="4" t="s">
        <v>3970</v>
      </c>
      <c r="O24" s="4">
        <v>0.67</v>
      </c>
      <c r="P24" s="4" t="s">
        <v>61</v>
      </c>
      <c r="Q24" s="4" t="s">
        <v>3908</v>
      </c>
      <c r="R24" s="16" t="s">
        <v>3974</v>
      </c>
    </row>
    <row r="25">
      <c r="B25" s="4" t="s">
        <v>3975</v>
      </c>
      <c r="C25" s="16" t="s">
        <v>3976</v>
      </c>
      <c r="D25" s="4" t="s">
        <v>3977</v>
      </c>
      <c r="E25" s="4" t="s">
        <v>646</v>
      </c>
      <c r="F25" s="16" t="s">
        <v>3979</v>
      </c>
      <c r="G25" s="4" t="s">
        <v>3980</v>
      </c>
      <c r="H25" s="4" t="s">
        <v>69</v>
      </c>
      <c r="I25" s="17" t="s">
        <v>108</v>
      </c>
      <c r="J25" s="4" t="s">
        <v>92</v>
      </c>
      <c r="K25" s="4" t="s">
        <v>3987</v>
      </c>
      <c r="L25" s="4">
        <v>43.405089</v>
      </c>
      <c r="M25" s="4">
        <v>5.216263</v>
      </c>
      <c r="N25" s="4" t="s">
        <v>3988</v>
      </c>
      <c r="O25" s="4">
        <v>0.87</v>
      </c>
      <c r="P25" s="4" t="s">
        <v>233</v>
      </c>
      <c r="Q25" s="4" t="s">
        <v>3908</v>
      </c>
      <c r="R25" s="16" t="s">
        <v>3991</v>
      </c>
    </row>
    <row r="26">
      <c r="B26" s="4" t="s">
        <v>3994</v>
      </c>
      <c r="C26" s="16" t="s">
        <v>3995</v>
      </c>
      <c r="D26" s="4" t="s">
        <v>3996</v>
      </c>
      <c r="E26" s="4" t="s">
        <v>3997</v>
      </c>
      <c r="F26" s="16" t="s">
        <v>3998</v>
      </c>
      <c r="G26" s="4" t="s">
        <v>3999</v>
      </c>
      <c r="H26" s="4" t="s">
        <v>69</v>
      </c>
      <c r="I26" s="17" t="s">
        <v>57</v>
      </c>
      <c r="J26" s="4" t="s">
        <v>92</v>
      </c>
      <c r="K26" s="4" t="s">
        <v>4000</v>
      </c>
      <c r="L26" s="4">
        <v>43.639361</v>
      </c>
      <c r="M26" s="4">
        <v>5.102527</v>
      </c>
      <c r="N26" s="4" t="s">
        <v>4002</v>
      </c>
      <c r="O26" s="4">
        <v>0.78</v>
      </c>
      <c r="P26" s="4" t="s">
        <v>61</v>
      </c>
      <c r="Q26" s="4" t="s">
        <v>3908</v>
      </c>
      <c r="R26" s="16" t="s">
        <v>4007</v>
      </c>
    </row>
    <row r="27">
      <c r="B27" s="4" t="s">
        <v>4008</v>
      </c>
      <c r="C27" s="16" t="s">
        <v>4009</v>
      </c>
      <c r="D27" s="4" t="s">
        <v>4011</v>
      </c>
      <c r="F27" s="16" t="s">
        <v>4012</v>
      </c>
      <c r="G27" s="4" t="s">
        <v>3899</v>
      </c>
      <c r="H27" s="4" t="s">
        <v>69</v>
      </c>
      <c r="I27" s="17" t="s">
        <v>57</v>
      </c>
      <c r="J27" s="4" t="s">
        <v>58</v>
      </c>
      <c r="K27" s="4" t="s">
        <v>4018</v>
      </c>
      <c r="L27" s="4">
        <v>43.290115</v>
      </c>
      <c r="M27" s="4">
        <v>5.425714</v>
      </c>
      <c r="N27" s="4" t="s">
        <v>4021</v>
      </c>
      <c r="O27" s="4">
        <v>1.0</v>
      </c>
      <c r="P27" s="4" t="s">
        <v>214</v>
      </c>
      <c r="Q27" s="4" t="s">
        <v>3908</v>
      </c>
      <c r="R27" s="16" t="s">
        <v>4025</v>
      </c>
    </row>
    <row r="28">
      <c r="B28" s="4" t="s">
        <v>4028</v>
      </c>
      <c r="C28" s="16" t="s">
        <v>4031</v>
      </c>
      <c r="D28" s="4" t="s">
        <v>4032</v>
      </c>
      <c r="F28" s="16" t="s">
        <v>4034</v>
      </c>
      <c r="G28" s="4" t="s">
        <v>3899</v>
      </c>
      <c r="H28" s="4" t="s">
        <v>69</v>
      </c>
      <c r="I28" s="17" t="s">
        <v>108</v>
      </c>
      <c r="J28" s="4" t="s">
        <v>71</v>
      </c>
      <c r="K28" s="4" t="s">
        <v>4038</v>
      </c>
      <c r="L28" s="4">
        <v>43.313413</v>
      </c>
      <c r="M28" s="4">
        <v>5.412047</v>
      </c>
      <c r="N28" s="4" t="s">
        <v>4041</v>
      </c>
      <c r="O28" s="4">
        <v>0.94</v>
      </c>
      <c r="P28" s="4" t="s">
        <v>61</v>
      </c>
      <c r="Q28" s="4" t="s">
        <v>3908</v>
      </c>
      <c r="R28" s="16" t="s">
        <v>4042</v>
      </c>
    </row>
    <row r="29">
      <c r="B29" s="4" t="s">
        <v>4043</v>
      </c>
      <c r="C29" s="16" t="s">
        <v>4044</v>
      </c>
      <c r="D29" s="4" t="s">
        <v>4046</v>
      </c>
      <c r="E29" s="4" t="s">
        <v>4047</v>
      </c>
      <c r="F29" s="16" t="s">
        <v>4048</v>
      </c>
      <c r="G29" s="4" t="s">
        <v>4050</v>
      </c>
      <c r="H29" s="4" t="s">
        <v>69</v>
      </c>
      <c r="I29" s="17" t="s">
        <v>57</v>
      </c>
      <c r="J29" s="4" t="s">
        <v>71</v>
      </c>
      <c r="K29" s="4" t="s">
        <v>4056</v>
      </c>
      <c r="L29" s="4">
        <v>43.178886</v>
      </c>
      <c r="M29" s="4">
        <v>5.608344</v>
      </c>
      <c r="N29" s="4" t="s">
        <v>4059</v>
      </c>
      <c r="O29" s="4">
        <v>0.75</v>
      </c>
      <c r="P29" s="4" t="s">
        <v>61</v>
      </c>
      <c r="Q29" s="4" t="s">
        <v>3908</v>
      </c>
      <c r="R29" s="16" t="s">
        <v>4061</v>
      </c>
    </row>
    <row r="30">
      <c r="B30" s="4" t="s">
        <v>4062</v>
      </c>
      <c r="C30" s="16" t="s">
        <v>4064</v>
      </c>
      <c r="D30" s="4" t="s">
        <v>4065</v>
      </c>
      <c r="F30" s="16" t="s">
        <v>4066</v>
      </c>
      <c r="G30" s="4" t="s">
        <v>3899</v>
      </c>
      <c r="H30" s="4" t="s">
        <v>56</v>
      </c>
      <c r="I30" s="17" t="s">
        <v>70</v>
      </c>
      <c r="J30" s="4" t="s">
        <v>71</v>
      </c>
      <c r="K30" s="4" t="s">
        <v>4075</v>
      </c>
      <c r="L30" s="4">
        <v>43.276259</v>
      </c>
      <c r="M30" s="4">
        <v>5.392485</v>
      </c>
      <c r="N30" s="4" t="s">
        <v>4077</v>
      </c>
      <c r="O30" s="4">
        <v>0.94</v>
      </c>
      <c r="P30" s="4" t="s">
        <v>61</v>
      </c>
      <c r="Q30" s="4" t="s">
        <v>3908</v>
      </c>
      <c r="R30" s="16" t="s">
        <v>4082</v>
      </c>
    </row>
    <row r="31">
      <c r="B31" s="4" t="s">
        <v>4062</v>
      </c>
      <c r="C31" s="16" t="s">
        <v>4064</v>
      </c>
      <c r="D31" s="4" t="s">
        <v>4065</v>
      </c>
      <c r="F31" s="16" t="s">
        <v>4066</v>
      </c>
      <c r="G31" s="4" t="s">
        <v>3899</v>
      </c>
      <c r="H31" s="4" t="s">
        <v>96</v>
      </c>
      <c r="I31" s="17" t="s">
        <v>70</v>
      </c>
      <c r="J31" s="4" t="s">
        <v>71</v>
      </c>
      <c r="K31" s="4" t="s">
        <v>4075</v>
      </c>
      <c r="L31" s="4">
        <v>43.276259</v>
      </c>
      <c r="M31" s="4">
        <v>5.392485</v>
      </c>
      <c r="N31" s="4" t="s">
        <v>4077</v>
      </c>
      <c r="O31" s="4">
        <v>0.94</v>
      </c>
      <c r="P31" s="4" t="s">
        <v>61</v>
      </c>
      <c r="Q31" s="4" t="s">
        <v>3908</v>
      </c>
      <c r="R31" s="16" t="s">
        <v>4082</v>
      </c>
    </row>
    <row r="32">
      <c r="B32" s="4" t="s">
        <v>4091</v>
      </c>
      <c r="C32" s="16" t="s">
        <v>4092</v>
      </c>
      <c r="D32" s="4" t="s">
        <v>4093</v>
      </c>
      <c r="F32" s="16" t="s">
        <v>4094</v>
      </c>
      <c r="G32" s="4" t="s">
        <v>3914</v>
      </c>
      <c r="H32" s="4" t="s">
        <v>69</v>
      </c>
      <c r="I32" s="17" t="s">
        <v>108</v>
      </c>
      <c r="J32" s="4" t="s">
        <v>71</v>
      </c>
      <c r="K32" s="4" t="s">
        <v>4098</v>
      </c>
      <c r="L32" s="4">
        <v>43.530488</v>
      </c>
      <c r="M32" s="4">
        <v>5.458379</v>
      </c>
      <c r="N32" s="4" t="s">
        <v>4102</v>
      </c>
      <c r="O32" s="4">
        <v>0.54</v>
      </c>
      <c r="P32" s="4" t="s">
        <v>61</v>
      </c>
      <c r="Q32" s="4" t="s">
        <v>3908</v>
      </c>
      <c r="R32" s="16" t="s">
        <v>3918</v>
      </c>
    </row>
    <row r="33">
      <c r="B33" s="4" t="s">
        <v>4107</v>
      </c>
      <c r="C33" s="16" t="s">
        <v>4108</v>
      </c>
      <c r="D33" s="4" t="s">
        <v>4110</v>
      </c>
      <c r="E33" s="4" t="s">
        <v>4112</v>
      </c>
      <c r="F33" s="16" t="s">
        <v>4114</v>
      </c>
      <c r="G33" s="4" t="s">
        <v>3899</v>
      </c>
      <c r="H33" s="4" t="s">
        <v>69</v>
      </c>
      <c r="I33" s="17" t="s">
        <v>103</v>
      </c>
      <c r="J33" s="4" t="s">
        <v>92</v>
      </c>
      <c r="K33" s="4" t="s">
        <v>4119</v>
      </c>
      <c r="L33" s="4">
        <v>43.327096</v>
      </c>
      <c r="M33" s="4">
        <v>5.413738</v>
      </c>
      <c r="N33" s="4" t="s">
        <v>4123</v>
      </c>
      <c r="O33" s="4">
        <v>0.75</v>
      </c>
      <c r="P33" s="4" t="s">
        <v>61</v>
      </c>
      <c r="Q33" s="4" t="s">
        <v>3908</v>
      </c>
      <c r="R33" s="16" t="s">
        <v>4129</v>
      </c>
    </row>
    <row r="34">
      <c r="B34" s="4" t="s">
        <v>4130</v>
      </c>
      <c r="C34" s="16" t="s">
        <v>4131</v>
      </c>
      <c r="D34" s="4" t="s">
        <v>4132</v>
      </c>
      <c r="E34" s="4" t="s">
        <v>4133</v>
      </c>
      <c r="F34" s="16" t="s">
        <v>4134</v>
      </c>
      <c r="G34" s="4" t="s">
        <v>4135</v>
      </c>
      <c r="H34" s="4" t="s">
        <v>69</v>
      </c>
      <c r="I34" s="17" t="s">
        <v>57</v>
      </c>
      <c r="J34" s="4" t="s">
        <v>92</v>
      </c>
      <c r="K34" s="4" t="s">
        <v>4143</v>
      </c>
      <c r="L34" s="4">
        <v>43.65777304</v>
      </c>
      <c r="M34" s="4">
        <v>4.634133762</v>
      </c>
      <c r="O34" s="4">
        <v>1.0</v>
      </c>
      <c r="P34" s="4" t="s">
        <v>214</v>
      </c>
      <c r="Q34" s="4" t="s">
        <v>3908</v>
      </c>
      <c r="R34" s="16" t="s">
        <v>4146</v>
      </c>
    </row>
    <row r="35">
      <c r="B35" s="4" t="s">
        <v>4148</v>
      </c>
      <c r="C35" s="16" t="s">
        <v>4150</v>
      </c>
      <c r="D35" s="4" t="s">
        <v>4153</v>
      </c>
      <c r="E35" s="4" t="s">
        <v>4154</v>
      </c>
      <c r="F35" s="16" t="s">
        <v>4155</v>
      </c>
      <c r="G35" s="4" t="s">
        <v>4158</v>
      </c>
      <c r="H35" s="4" t="s">
        <v>69</v>
      </c>
      <c r="I35" s="17" t="s">
        <v>57</v>
      </c>
      <c r="J35" s="4" t="s">
        <v>92</v>
      </c>
      <c r="K35" s="4" t="s">
        <v>4164</v>
      </c>
      <c r="L35" s="4">
        <v>43.415801</v>
      </c>
      <c r="M35" s="4">
        <v>5.036212</v>
      </c>
      <c r="N35" s="4" t="s">
        <v>4166</v>
      </c>
      <c r="O35" s="4">
        <v>0.76</v>
      </c>
      <c r="P35" s="4" t="s">
        <v>61</v>
      </c>
      <c r="Q35" s="4" t="s">
        <v>3908</v>
      </c>
      <c r="R35" s="16" t="s">
        <v>4170</v>
      </c>
    </row>
    <row r="36">
      <c r="B36" s="4" t="s">
        <v>4171</v>
      </c>
      <c r="C36" s="16" t="s">
        <v>4173</v>
      </c>
      <c r="D36" s="4" t="s">
        <v>4011</v>
      </c>
      <c r="F36" s="16" t="s">
        <v>4012</v>
      </c>
      <c r="G36" s="4" t="s">
        <v>3899</v>
      </c>
      <c r="H36" s="4" t="s">
        <v>96</v>
      </c>
      <c r="I36" s="17" t="s">
        <v>57</v>
      </c>
      <c r="J36" s="4" t="s">
        <v>58</v>
      </c>
      <c r="K36" s="4" t="s">
        <v>4018</v>
      </c>
      <c r="L36" s="4">
        <v>43.29117707</v>
      </c>
      <c r="M36" s="4">
        <v>5.402046188</v>
      </c>
      <c r="N36" s="4" t="s">
        <v>4021</v>
      </c>
      <c r="O36" s="4">
        <v>1.0</v>
      </c>
      <c r="P36" s="4" t="s">
        <v>214</v>
      </c>
      <c r="Q36" s="4" t="s">
        <v>3908</v>
      </c>
      <c r="R36" s="16" t="s">
        <v>4025</v>
      </c>
    </row>
    <row r="37">
      <c r="B37" s="4" t="s">
        <v>4180</v>
      </c>
      <c r="C37" s="16" t="s">
        <v>4181</v>
      </c>
      <c r="D37" s="4" t="s">
        <v>4182</v>
      </c>
      <c r="E37" s="4" t="s">
        <v>4183</v>
      </c>
      <c r="F37" s="16" t="s">
        <v>4185</v>
      </c>
      <c r="G37" s="4" t="s">
        <v>4186</v>
      </c>
      <c r="H37" s="4" t="s">
        <v>69</v>
      </c>
      <c r="I37" s="17" t="s">
        <v>57</v>
      </c>
      <c r="J37" s="4" t="s">
        <v>92</v>
      </c>
      <c r="K37" s="4" t="s">
        <v>4196</v>
      </c>
      <c r="L37" s="4">
        <v>43.404707</v>
      </c>
      <c r="M37" s="4">
        <v>6.066887</v>
      </c>
      <c r="N37" s="4" t="s">
        <v>4199</v>
      </c>
      <c r="O37" s="4">
        <v>0.63</v>
      </c>
      <c r="P37" s="4" t="s">
        <v>233</v>
      </c>
      <c r="Q37" s="4" t="s">
        <v>4202</v>
      </c>
      <c r="R37" s="16" t="s">
        <v>4204</v>
      </c>
    </row>
    <row r="38">
      <c r="B38" s="4" t="s">
        <v>4205</v>
      </c>
      <c r="C38" s="16" t="s">
        <v>4207</v>
      </c>
      <c r="D38" s="4" t="s">
        <v>4209</v>
      </c>
      <c r="E38" s="4" t="s">
        <v>2746</v>
      </c>
      <c r="F38" s="16" t="s">
        <v>4212</v>
      </c>
      <c r="G38" s="4" t="s">
        <v>4214</v>
      </c>
      <c r="H38" s="4" t="s">
        <v>69</v>
      </c>
      <c r="I38" s="17" t="s">
        <v>57</v>
      </c>
      <c r="J38" s="4" t="s">
        <v>92</v>
      </c>
      <c r="K38" s="4" t="s">
        <v>4222</v>
      </c>
      <c r="L38" s="4">
        <v>43.548537</v>
      </c>
      <c r="M38" s="4">
        <v>6.444468</v>
      </c>
      <c r="O38" s="4">
        <v>1.0</v>
      </c>
      <c r="P38" s="4" t="s">
        <v>214</v>
      </c>
      <c r="Q38" s="4" t="s">
        <v>4202</v>
      </c>
      <c r="R38" s="16" t="s">
        <v>4229</v>
      </c>
    </row>
    <row r="39">
      <c r="B39" s="4" t="s">
        <v>4230</v>
      </c>
      <c r="C39" s="16" t="s">
        <v>4231</v>
      </c>
      <c r="D39" s="4" t="s">
        <v>4233</v>
      </c>
      <c r="E39" s="4" t="s">
        <v>4236</v>
      </c>
      <c r="F39" s="16" t="s">
        <v>4240</v>
      </c>
      <c r="G39" s="4" t="s">
        <v>4242</v>
      </c>
      <c r="H39" s="4" t="s">
        <v>69</v>
      </c>
      <c r="I39" s="17" t="s">
        <v>57</v>
      </c>
      <c r="J39" s="4" t="s">
        <v>92</v>
      </c>
      <c r="K39" s="4" t="s">
        <v>4252</v>
      </c>
      <c r="L39" s="4">
        <v>43.118076</v>
      </c>
      <c r="M39" s="4">
        <v>6.113114</v>
      </c>
      <c r="N39" s="4" t="s">
        <v>4255</v>
      </c>
      <c r="O39" s="4">
        <v>0.68</v>
      </c>
      <c r="P39" s="4" t="s">
        <v>233</v>
      </c>
      <c r="Q39" s="4" t="s">
        <v>4202</v>
      </c>
      <c r="R39" s="16" t="s">
        <v>4261</v>
      </c>
    </row>
    <row r="40">
      <c r="B40" s="4" t="s">
        <v>4262</v>
      </c>
      <c r="C40" s="16" t="s">
        <v>4263</v>
      </c>
      <c r="D40" s="4" t="s">
        <v>4265</v>
      </c>
      <c r="E40" s="4" t="s">
        <v>1168</v>
      </c>
      <c r="F40" s="16" t="s">
        <v>4266</v>
      </c>
      <c r="G40" s="4" t="s">
        <v>4267</v>
      </c>
      <c r="H40" s="4" t="s">
        <v>69</v>
      </c>
      <c r="I40" s="17" t="s">
        <v>57</v>
      </c>
      <c r="J40" s="4" t="s">
        <v>92</v>
      </c>
      <c r="K40" s="4" t="s">
        <v>4276</v>
      </c>
      <c r="L40" s="4">
        <v>43.43814</v>
      </c>
      <c r="M40" s="4">
        <v>6.752603</v>
      </c>
      <c r="N40" s="4" t="s">
        <v>4283</v>
      </c>
      <c r="O40" s="4">
        <v>0.84</v>
      </c>
      <c r="P40" s="4" t="s">
        <v>61</v>
      </c>
      <c r="Q40" s="4" t="s">
        <v>4202</v>
      </c>
      <c r="R40" s="16" t="s">
        <v>4284</v>
      </c>
    </row>
    <row r="41">
      <c r="B41" s="4" t="s">
        <v>4286</v>
      </c>
      <c r="C41" s="16" t="s">
        <v>4288</v>
      </c>
      <c r="D41" s="4" t="s">
        <v>4290</v>
      </c>
      <c r="E41" s="4" t="s">
        <v>4293</v>
      </c>
      <c r="F41" s="16" t="s">
        <v>4294</v>
      </c>
      <c r="G41" s="4" t="s">
        <v>4295</v>
      </c>
      <c r="H41" s="4" t="s">
        <v>69</v>
      </c>
      <c r="I41" s="17" t="s">
        <v>103</v>
      </c>
      <c r="J41" s="4" t="s">
        <v>71</v>
      </c>
      <c r="K41" s="4" t="s">
        <v>4300</v>
      </c>
      <c r="L41" s="4">
        <v>43.132739</v>
      </c>
      <c r="M41" s="4">
        <v>5.932312</v>
      </c>
      <c r="N41" s="4" t="s">
        <v>4302</v>
      </c>
      <c r="O41" s="4">
        <v>0.79</v>
      </c>
      <c r="P41" s="4" t="s">
        <v>233</v>
      </c>
      <c r="Q41" s="4" t="s">
        <v>4202</v>
      </c>
      <c r="R41" s="16" t="s">
        <v>4304</v>
      </c>
    </row>
    <row r="42">
      <c r="B42" s="4" t="s">
        <v>4305</v>
      </c>
      <c r="C42" s="16" t="s">
        <v>4306</v>
      </c>
      <c r="D42" s="4" t="s">
        <v>4307</v>
      </c>
      <c r="F42" s="16" t="s">
        <v>4308</v>
      </c>
      <c r="G42" s="4" t="s">
        <v>4309</v>
      </c>
      <c r="H42" s="4" t="s">
        <v>69</v>
      </c>
      <c r="I42" s="17" t="s">
        <v>57</v>
      </c>
      <c r="J42" s="4" t="s">
        <v>92</v>
      </c>
      <c r="K42" s="4" t="s">
        <v>4317</v>
      </c>
      <c r="L42" s="4">
        <v>43.250221</v>
      </c>
      <c r="M42" s="4">
        <v>6.572925</v>
      </c>
      <c r="N42" s="4" t="s">
        <v>4318</v>
      </c>
      <c r="O42" s="4">
        <v>0.83</v>
      </c>
      <c r="P42" s="4" t="s">
        <v>61</v>
      </c>
      <c r="Q42" s="4" t="s">
        <v>4202</v>
      </c>
      <c r="R42" s="16" t="s">
        <v>4323</v>
      </c>
    </row>
    <row r="43">
      <c r="B43" s="4" t="s">
        <v>4325</v>
      </c>
      <c r="C43" s="16" t="s">
        <v>4326</v>
      </c>
      <c r="D43" s="4" t="s">
        <v>4327</v>
      </c>
      <c r="F43" s="16" t="s">
        <v>4328</v>
      </c>
      <c r="G43" s="4" t="s">
        <v>4329</v>
      </c>
      <c r="H43" s="4" t="s">
        <v>69</v>
      </c>
      <c r="I43" s="17" t="s">
        <v>57</v>
      </c>
      <c r="J43" s="4" t="s">
        <v>92</v>
      </c>
      <c r="K43" s="4" t="s">
        <v>4336</v>
      </c>
      <c r="L43" s="4">
        <v>43.110076</v>
      </c>
      <c r="M43" s="4">
        <v>5.870583</v>
      </c>
      <c r="N43" s="4" t="s">
        <v>4340</v>
      </c>
      <c r="O43" s="4">
        <v>0.84</v>
      </c>
      <c r="P43" s="4" t="s">
        <v>233</v>
      </c>
      <c r="Q43" s="4" t="s">
        <v>4202</v>
      </c>
      <c r="R43" s="16" t="s">
        <v>4344</v>
      </c>
    </row>
    <row r="44">
      <c r="B44" s="4" t="s">
        <v>4347</v>
      </c>
      <c r="C44" s="16" t="s">
        <v>4350</v>
      </c>
      <c r="D44" s="4" t="s">
        <v>4352</v>
      </c>
      <c r="E44" s="4" t="s">
        <v>4355</v>
      </c>
      <c r="F44" s="16" t="s">
        <v>4358</v>
      </c>
      <c r="G44" s="4" t="s">
        <v>4359</v>
      </c>
      <c r="H44" s="4" t="s">
        <v>69</v>
      </c>
      <c r="I44" s="17" t="s">
        <v>70</v>
      </c>
      <c r="J44" s="4" t="s">
        <v>71</v>
      </c>
      <c r="K44" s="4" t="s">
        <v>4362</v>
      </c>
      <c r="L44" s="4">
        <v>43.131381</v>
      </c>
      <c r="M44" s="4">
        <v>5.875884</v>
      </c>
      <c r="N44" s="4" t="s">
        <v>4363</v>
      </c>
      <c r="O44" s="4">
        <v>0.83</v>
      </c>
      <c r="P44" s="4" t="s">
        <v>61</v>
      </c>
      <c r="Q44" s="4" t="s">
        <v>4202</v>
      </c>
      <c r="R44" s="16" t="s">
        <v>4364</v>
      </c>
    </row>
    <row r="45">
      <c r="B45" s="4" t="s">
        <v>4366</v>
      </c>
      <c r="C45" s="16" t="s">
        <v>4367</v>
      </c>
      <c r="D45" s="4" t="s">
        <v>4368</v>
      </c>
      <c r="E45" s="4" t="s">
        <v>4371</v>
      </c>
      <c r="F45" s="16" t="s">
        <v>4374</v>
      </c>
      <c r="G45" s="4" t="s">
        <v>4376</v>
      </c>
      <c r="H45" s="4" t="s">
        <v>69</v>
      </c>
      <c r="I45" s="17" t="s">
        <v>57</v>
      </c>
      <c r="J45" s="4" t="s">
        <v>92</v>
      </c>
      <c r="K45" s="4" t="s">
        <v>4380</v>
      </c>
      <c r="L45" s="4">
        <v>43.876495</v>
      </c>
      <c r="M45" s="4">
        <v>5.380895</v>
      </c>
      <c r="N45" s="4" t="s">
        <v>4382</v>
      </c>
      <c r="O45" s="4">
        <v>0.59</v>
      </c>
      <c r="P45" s="4" t="s">
        <v>233</v>
      </c>
      <c r="Q45" s="4" t="s">
        <v>4384</v>
      </c>
      <c r="R45" s="16" t="s">
        <v>4385</v>
      </c>
    </row>
    <row r="46">
      <c r="B46" s="4" t="s">
        <v>4386</v>
      </c>
      <c r="C46" s="16" t="s">
        <v>4387</v>
      </c>
      <c r="D46" s="4" t="s">
        <v>4388</v>
      </c>
      <c r="E46" s="4" t="s">
        <v>4389</v>
      </c>
      <c r="F46" s="16" t="s">
        <v>4390</v>
      </c>
      <c r="G46" s="4" t="s">
        <v>4391</v>
      </c>
      <c r="H46" s="4" t="s">
        <v>69</v>
      </c>
      <c r="I46" s="17" t="s">
        <v>57</v>
      </c>
      <c r="J46" s="4" t="s">
        <v>92</v>
      </c>
      <c r="K46" s="4" t="s">
        <v>4392</v>
      </c>
      <c r="L46" s="4">
        <v>44.046464</v>
      </c>
      <c r="M46" s="4">
        <v>5.029991</v>
      </c>
      <c r="N46" s="4" t="s">
        <v>4393</v>
      </c>
      <c r="O46" s="4">
        <v>0.94</v>
      </c>
      <c r="P46" s="4" t="s">
        <v>61</v>
      </c>
      <c r="Q46" s="4" t="s">
        <v>4384</v>
      </c>
      <c r="R46" s="16" t="s">
        <v>4394</v>
      </c>
    </row>
    <row r="47">
      <c r="B47" s="4" t="s">
        <v>4395</v>
      </c>
      <c r="C47" s="16" t="s">
        <v>4396</v>
      </c>
      <c r="D47" s="4" t="s">
        <v>4397</v>
      </c>
      <c r="E47" s="4" t="s">
        <v>4398</v>
      </c>
      <c r="F47" s="16" t="s">
        <v>4399</v>
      </c>
      <c r="G47" s="4" t="s">
        <v>4400</v>
      </c>
      <c r="H47" s="4" t="s">
        <v>69</v>
      </c>
      <c r="I47" s="17" t="s">
        <v>57</v>
      </c>
      <c r="J47" s="4" t="s">
        <v>92</v>
      </c>
      <c r="K47" s="4" t="s">
        <v>4402</v>
      </c>
      <c r="L47" s="4">
        <v>44.146314</v>
      </c>
      <c r="M47" s="4">
        <v>4.823557</v>
      </c>
      <c r="N47" s="4" t="s">
        <v>4405</v>
      </c>
      <c r="O47" s="4">
        <v>0.82</v>
      </c>
      <c r="P47" s="4" t="s">
        <v>233</v>
      </c>
      <c r="Q47" s="4" t="s">
        <v>4384</v>
      </c>
      <c r="R47" s="16" t="s">
        <v>4409</v>
      </c>
    </row>
    <row r="48">
      <c r="B48" s="4" t="s">
        <v>4411</v>
      </c>
      <c r="C48" s="16" t="s">
        <v>4412</v>
      </c>
      <c r="D48" s="4" t="s">
        <v>4413</v>
      </c>
      <c r="E48" s="4" t="s">
        <v>4414</v>
      </c>
      <c r="F48" s="16" t="s">
        <v>4415</v>
      </c>
      <c r="G48" s="4" t="s">
        <v>4416</v>
      </c>
      <c r="H48" s="4" t="s">
        <v>69</v>
      </c>
      <c r="I48" s="17" t="s">
        <v>57</v>
      </c>
      <c r="J48" s="4" t="s">
        <v>92</v>
      </c>
      <c r="K48" s="4" t="s">
        <v>4418</v>
      </c>
      <c r="L48" s="4">
        <v>44.23944056</v>
      </c>
      <c r="M48" s="4">
        <v>5.075148217</v>
      </c>
      <c r="O48" s="4">
        <v>1.0</v>
      </c>
      <c r="P48" s="4" t="s">
        <v>214</v>
      </c>
      <c r="Q48" s="4" t="s">
        <v>4384</v>
      </c>
      <c r="R48" s="16" t="s">
        <v>4423</v>
      </c>
    </row>
    <row r="49">
      <c r="B49" s="4" t="s">
        <v>4424</v>
      </c>
      <c r="C49" s="16" t="s">
        <v>4426</v>
      </c>
      <c r="D49" s="4" t="s">
        <v>4427</v>
      </c>
      <c r="E49" s="4" t="s">
        <v>4429</v>
      </c>
      <c r="F49" s="16" t="s">
        <v>4431</v>
      </c>
      <c r="G49" s="4" t="s">
        <v>4433</v>
      </c>
      <c r="H49" s="4" t="s">
        <v>69</v>
      </c>
      <c r="I49" s="17" t="s">
        <v>57</v>
      </c>
      <c r="J49" s="4" t="s">
        <v>71</v>
      </c>
      <c r="K49" s="4" t="s">
        <v>4437</v>
      </c>
      <c r="L49" s="4">
        <v>44.382291</v>
      </c>
      <c r="M49" s="4">
        <v>4.991985</v>
      </c>
      <c r="N49" s="4" t="s">
        <v>4438</v>
      </c>
      <c r="O49" s="4">
        <v>0.78</v>
      </c>
      <c r="P49" s="4" t="s">
        <v>233</v>
      </c>
      <c r="Q49" s="4" t="s">
        <v>4384</v>
      </c>
      <c r="R49" s="16" t="s">
        <v>4442</v>
      </c>
    </row>
    <row r="50">
      <c r="B50" s="4" t="s">
        <v>4446</v>
      </c>
      <c r="C50" s="16" t="s">
        <v>4448</v>
      </c>
      <c r="D50" s="4" t="s">
        <v>4451</v>
      </c>
      <c r="E50" s="4" t="s">
        <v>4452</v>
      </c>
      <c r="F50" s="16" t="s">
        <v>4453</v>
      </c>
      <c r="G50" s="4" t="s">
        <v>4454</v>
      </c>
      <c r="H50" s="4" t="s">
        <v>69</v>
      </c>
      <c r="I50" s="17" t="s">
        <v>57</v>
      </c>
      <c r="J50" s="4" t="s">
        <v>92</v>
      </c>
      <c r="K50" s="4" t="s">
        <v>4458</v>
      </c>
      <c r="L50" s="4">
        <v>43.839331</v>
      </c>
      <c r="M50" s="4">
        <v>5.03782</v>
      </c>
      <c r="N50" s="4" t="s">
        <v>4459</v>
      </c>
      <c r="O50" s="4">
        <v>0.85</v>
      </c>
      <c r="P50" s="4" t="s">
        <v>61</v>
      </c>
      <c r="Q50" s="4" t="s">
        <v>4384</v>
      </c>
      <c r="R50" s="16" t="s">
        <v>4460</v>
      </c>
    </row>
    <row r="51">
      <c r="B51" s="4" t="s">
        <v>4461</v>
      </c>
      <c r="C51" s="16" t="s">
        <v>4462</v>
      </c>
      <c r="D51" s="4" t="s">
        <v>4463</v>
      </c>
      <c r="F51" s="16" t="s">
        <v>4464</v>
      </c>
      <c r="G51" s="4" t="s">
        <v>4466</v>
      </c>
      <c r="H51" s="4" t="s">
        <v>69</v>
      </c>
      <c r="I51" s="17" t="s">
        <v>57</v>
      </c>
      <c r="J51" s="4" t="s">
        <v>92</v>
      </c>
      <c r="K51" s="4" t="s">
        <v>4476</v>
      </c>
      <c r="L51" s="4">
        <v>43.693716</v>
      </c>
      <c r="M51" s="4">
        <v>5.500276</v>
      </c>
      <c r="N51" s="4" t="s">
        <v>4480</v>
      </c>
      <c r="O51" s="4">
        <v>0.81</v>
      </c>
      <c r="P51" s="4" t="s">
        <v>61</v>
      </c>
      <c r="Q51" s="4" t="s">
        <v>4384</v>
      </c>
      <c r="R51" s="16" t="s">
        <v>4481</v>
      </c>
    </row>
    <row r="52">
      <c r="B52" s="4" t="s">
        <v>4483</v>
      </c>
      <c r="C52" s="16" t="s">
        <v>4484</v>
      </c>
      <c r="D52" s="4" t="s">
        <v>4485</v>
      </c>
      <c r="F52" s="16" t="s">
        <v>4487</v>
      </c>
      <c r="G52" s="4" t="s">
        <v>4489</v>
      </c>
      <c r="H52" s="4" t="s">
        <v>56</v>
      </c>
      <c r="I52" s="17" t="s">
        <v>57</v>
      </c>
      <c r="J52" s="4" t="s">
        <v>106</v>
      </c>
      <c r="K52" s="4" t="s">
        <v>4496</v>
      </c>
      <c r="L52" s="4">
        <v>43.920284</v>
      </c>
      <c r="M52" s="4">
        <v>4.804881</v>
      </c>
      <c r="N52" s="4" t="s">
        <v>4498</v>
      </c>
      <c r="O52" s="4">
        <v>0.75</v>
      </c>
      <c r="P52" s="4" t="s">
        <v>61</v>
      </c>
      <c r="Q52" s="4" t="s">
        <v>4384</v>
      </c>
      <c r="R52" s="16" t="s">
        <v>4501</v>
      </c>
    </row>
    <row r="53">
      <c r="B53" s="4" t="s">
        <v>4483</v>
      </c>
      <c r="C53" s="16" t="s">
        <v>4484</v>
      </c>
      <c r="D53" s="4" t="s">
        <v>4485</v>
      </c>
      <c r="F53" s="16" t="s">
        <v>4487</v>
      </c>
      <c r="G53" s="4" t="s">
        <v>4489</v>
      </c>
      <c r="H53" s="4" t="s">
        <v>96</v>
      </c>
      <c r="I53" s="17" t="s">
        <v>57</v>
      </c>
      <c r="J53" s="4" t="s">
        <v>106</v>
      </c>
      <c r="K53" s="4" t="s">
        <v>4496</v>
      </c>
      <c r="L53" s="4">
        <v>43.920284</v>
      </c>
      <c r="M53" s="4">
        <v>4.804881</v>
      </c>
      <c r="N53" s="4" t="s">
        <v>4498</v>
      </c>
      <c r="O53" s="4">
        <v>0.75</v>
      </c>
      <c r="P53" s="4" t="s">
        <v>61</v>
      </c>
      <c r="Q53" s="4" t="s">
        <v>4384</v>
      </c>
      <c r="R53" s="16" t="s">
        <v>4501</v>
      </c>
    </row>
    <row r="54">
      <c r="B54" s="4" t="s">
        <v>4510</v>
      </c>
      <c r="C54" s="16" t="s">
        <v>4511</v>
      </c>
      <c r="D54" s="4" t="s">
        <v>4513</v>
      </c>
      <c r="F54" s="16" t="s">
        <v>4515</v>
      </c>
      <c r="G54" s="4" t="s">
        <v>3839</v>
      </c>
      <c r="H54" s="4" t="s">
        <v>69</v>
      </c>
      <c r="I54" s="17" t="s">
        <v>57</v>
      </c>
      <c r="J54" s="4" t="s">
        <v>106</v>
      </c>
      <c r="K54" s="4" t="s">
        <v>4520</v>
      </c>
      <c r="L54" s="4">
        <v>43.724382</v>
      </c>
      <c r="M54" s="4">
        <v>7.282168</v>
      </c>
      <c r="O54" s="4">
        <v>1.0</v>
      </c>
      <c r="P54" s="4" t="s">
        <v>214</v>
      </c>
      <c r="Q54" s="4" t="s">
        <v>3833</v>
      </c>
      <c r="R54" s="16" t="s">
        <v>3842</v>
      </c>
    </row>
    <row r="55">
      <c r="B55" s="4" t="s">
        <v>4523</v>
      </c>
      <c r="C55" s="16" t="s">
        <v>4525</v>
      </c>
      <c r="D55" s="4" t="s">
        <v>4526</v>
      </c>
      <c r="F55" s="16" t="s">
        <v>4528</v>
      </c>
      <c r="G55" s="4" t="s">
        <v>3899</v>
      </c>
      <c r="H55" s="4" t="s">
        <v>69</v>
      </c>
      <c r="I55" s="17" t="s">
        <v>70</v>
      </c>
      <c r="J55" s="4" t="s">
        <v>71</v>
      </c>
      <c r="K55" s="4" t="s">
        <v>4534</v>
      </c>
      <c r="L55" s="4">
        <v>43.309547</v>
      </c>
      <c r="M55" s="4">
        <v>5.372627</v>
      </c>
      <c r="N55" s="4" t="s">
        <v>4535</v>
      </c>
      <c r="O55" s="4">
        <v>1.0</v>
      </c>
      <c r="P55" s="4" t="s">
        <v>214</v>
      </c>
      <c r="Q55" s="4" t="s">
        <v>3908</v>
      </c>
      <c r="R55" s="16" t="s">
        <v>4538</v>
      </c>
    </row>
    <row r="56">
      <c r="B56" s="4" t="s">
        <v>4539</v>
      </c>
      <c r="C56" s="16" t="s">
        <v>4541</v>
      </c>
      <c r="D56" s="4" t="s">
        <v>4542</v>
      </c>
      <c r="F56" s="16" t="s">
        <v>4543</v>
      </c>
      <c r="G56" s="4" t="s">
        <v>4295</v>
      </c>
      <c r="H56" s="4" t="s">
        <v>56</v>
      </c>
      <c r="I56" s="17" t="s">
        <v>57</v>
      </c>
      <c r="J56" s="4" t="s">
        <v>106</v>
      </c>
      <c r="K56" s="4" t="s">
        <v>4545</v>
      </c>
      <c r="L56" s="4">
        <v>43.125283</v>
      </c>
      <c r="M56" s="4">
        <v>5.975419</v>
      </c>
      <c r="N56" s="4" t="s">
        <v>4548</v>
      </c>
      <c r="O56" s="4">
        <v>0.94</v>
      </c>
      <c r="P56" s="4" t="s">
        <v>61</v>
      </c>
      <c r="Q56" s="4" t="s">
        <v>4202</v>
      </c>
      <c r="R56" s="16" t="s">
        <v>4304</v>
      </c>
    </row>
    <row r="57">
      <c r="B57" s="4" t="s">
        <v>4539</v>
      </c>
      <c r="C57" s="16" t="s">
        <v>4541</v>
      </c>
      <c r="D57" s="4" t="s">
        <v>4542</v>
      </c>
      <c r="F57" s="16" t="s">
        <v>4543</v>
      </c>
      <c r="G57" s="4" t="s">
        <v>4295</v>
      </c>
      <c r="H57" s="4" t="s">
        <v>96</v>
      </c>
      <c r="I57" s="17" t="s">
        <v>57</v>
      </c>
      <c r="J57" s="4" t="s">
        <v>106</v>
      </c>
      <c r="K57" s="4" t="s">
        <v>4545</v>
      </c>
      <c r="L57" s="4">
        <v>43.125283</v>
      </c>
      <c r="M57" s="4">
        <v>5.975419</v>
      </c>
      <c r="N57" s="4" t="s">
        <v>4548</v>
      </c>
      <c r="O57" s="4">
        <v>0.94</v>
      </c>
      <c r="P57" s="4" t="s">
        <v>61</v>
      </c>
      <c r="Q57" s="4" t="s">
        <v>4202</v>
      </c>
      <c r="R57" s="16" t="s">
        <v>4304</v>
      </c>
    </row>
    <row r="58">
      <c r="C58" s="23"/>
      <c r="F58" s="23"/>
      <c r="R58" s="23"/>
    </row>
    <row r="59">
      <c r="C59" s="23"/>
      <c r="F59" s="23"/>
      <c r="R59" s="23"/>
    </row>
    <row r="60">
      <c r="C60" s="23"/>
      <c r="F60" s="23"/>
      <c r="R60" s="23"/>
    </row>
    <row r="61">
      <c r="C61" s="23"/>
      <c r="F61" s="23"/>
      <c r="R61" s="23"/>
    </row>
    <row r="62">
      <c r="C62" s="23"/>
      <c r="F62" s="23"/>
      <c r="R62" s="23"/>
    </row>
    <row r="63">
      <c r="C63" s="23"/>
      <c r="F63" s="23"/>
      <c r="R63" s="23"/>
    </row>
    <row r="64">
      <c r="C64" s="23"/>
      <c r="F64" s="23"/>
      <c r="R64" s="23"/>
    </row>
    <row r="65">
      <c r="C65" s="23"/>
      <c r="F65" s="23"/>
      <c r="R65" s="23"/>
    </row>
    <row r="66">
      <c r="C66" s="23"/>
      <c r="F66" s="23"/>
      <c r="R66" s="23"/>
    </row>
    <row r="67">
      <c r="C67" s="23"/>
      <c r="F67" s="23"/>
      <c r="R67" s="23"/>
    </row>
    <row r="68">
      <c r="C68" s="23"/>
      <c r="F68" s="23"/>
      <c r="R68" s="23"/>
    </row>
    <row r="69">
      <c r="C69" s="23"/>
      <c r="F69" s="23"/>
      <c r="R69" s="23"/>
    </row>
    <row r="70">
      <c r="C70" s="23"/>
      <c r="F70" s="23"/>
      <c r="R70" s="23"/>
    </row>
    <row r="71">
      <c r="C71" s="23"/>
      <c r="F71" s="23"/>
      <c r="R71" s="23"/>
    </row>
    <row r="72">
      <c r="C72" s="23"/>
      <c r="F72" s="23"/>
      <c r="R72" s="23"/>
    </row>
    <row r="73">
      <c r="C73" s="23"/>
      <c r="F73" s="23"/>
      <c r="R73" s="23"/>
    </row>
    <row r="74">
      <c r="C74" s="23"/>
      <c r="F74" s="23"/>
      <c r="R74" s="23"/>
    </row>
    <row r="75">
      <c r="C75" s="23"/>
      <c r="F75" s="23"/>
      <c r="R75" s="23"/>
    </row>
    <row r="76">
      <c r="C76" s="23"/>
      <c r="F76" s="23"/>
      <c r="R76" s="23"/>
    </row>
    <row r="77">
      <c r="C77" s="23"/>
      <c r="F77" s="23"/>
      <c r="R77" s="23"/>
    </row>
    <row r="78">
      <c r="C78" s="23"/>
      <c r="F78" s="23"/>
      <c r="R78" s="23"/>
    </row>
    <row r="79">
      <c r="C79" s="23"/>
      <c r="F79" s="23"/>
      <c r="R79" s="23"/>
    </row>
    <row r="80">
      <c r="C80" s="23"/>
      <c r="F80" s="23"/>
      <c r="R80" s="23"/>
    </row>
    <row r="81">
      <c r="C81" s="23"/>
      <c r="F81" s="23"/>
      <c r="R81" s="23"/>
    </row>
    <row r="82">
      <c r="C82" s="23"/>
      <c r="F82" s="23"/>
      <c r="R82" s="23"/>
    </row>
    <row r="83">
      <c r="C83" s="23"/>
      <c r="F83" s="23"/>
      <c r="R83" s="23"/>
    </row>
    <row r="84">
      <c r="C84" s="23"/>
      <c r="F84" s="23"/>
      <c r="R84" s="23"/>
    </row>
    <row r="85">
      <c r="C85" s="23"/>
      <c r="F85" s="23"/>
      <c r="R85" s="23"/>
    </row>
    <row r="86">
      <c r="C86" s="23"/>
      <c r="F86" s="23"/>
      <c r="R86" s="23"/>
    </row>
    <row r="87">
      <c r="C87" s="23"/>
      <c r="F87" s="23"/>
      <c r="R87" s="23"/>
    </row>
    <row r="88">
      <c r="C88" s="23"/>
      <c r="F88" s="23"/>
      <c r="R88" s="23"/>
    </row>
    <row r="89">
      <c r="C89" s="23"/>
      <c r="F89" s="23"/>
      <c r="R89" s="23"/>
    </row>
    <row r="90">
      <c r="C90" s="23"/>
      <c r="F90" s="23"/>
      <c r="R90" s="23"/>
    </row>
    <row r="91">
      <c r="C91" s="23"/>
      <c r="F91" s="23"/>
      <c r="R91" s="23"/>
    </row>
    <row r="92">
      <c r="C92" s="23"/>
      <c r="F92" s="23"/>
      <c r="R92" s="23"/>
    </row>
    <row r="93">
      <c r="C93" s="23"/>
      <c r="F93" s="23"/>
      <c r="R93" s="23"/>
    </row>
    <row r="94">
      <c r="C94" s="23"/>
      <c r="F94" s="23"/>
      <c r="R94" s="23"/>
    </row>
    <row r="95">
      <c r="C95" s="23"/>
      <c r="F95" s="23"/>
      <c r="R95" s="23"/>
    </row>
    <row r="96">
      <c r="C96" s="23"/>
      <c r="F96" s="23"/>
      <c r="R96" s="23"/>
    </row>
    <row r="97">
      <c r="C97" s="23"/>
      <c r="F97" s="23"/>
      <c r="R97" s="23"/>
    </row>
    <row r="98">
      <c r="C98" s="23"/>
      <c r="F98" s="23"/>
      <c r="R98" s="23"/>
    </row>
    <row r="99">
      <c r="C99" s="23"/>
      <c r="F99" s="23"/>
      <c r="R99" s="23"/>
    </row>
    <row r="100">
      <c r="C100" s="23"/>
      <c r="F100" s="23"/>
      <c r="R100" s="23"/>
    </row>
    <row r="101">
      <c r="C101" s="23"/>
      <c r="F101" s="23"/>
      <c r="R101" s="23"/>
    </row>
    <row r="102">
      <c r="C102" s="23"/>
      <c r="F102" s="23"/>
      <c r="R102" s="23"/>
    </row>
    <row r="103">
      <c r="C103" s="23"/>
      <c r="F103" s="23"/>
      <c r="R103" s="23"/>
    </row>
    <row r="104">
      <c r="C104" s="23"/>
      <c r="F104" s="23"/>
      <c r="R104" s="23"/>
    </row>
    <row r="105">
      <c r="C105" s="23"/>
      <c r="F105" s="23"/>
      <c r="R105" s="23"/>
    </row>
    <row r="106">
      <c r="C106" s="23"/>
      <c r="F106" s="23"/>
      <c r="R106" s="23"/>
    </row>
    <row r="107">
      <c r="C107" s="23"/>
      <c r="F107" s="23"/>
      <c r="R107" s="23"/>
    </row>
    <row r="108">
      <c r="C108" s="23"/>
      <c r="F108" s="23"/>
      <c r="R108" s="23"/>
    </row>
    <row r="109">
      <c r="C109" s="23"/>
      <c r="F109" s="23"/>
      <c r="R109" s="23"/>
    </row>
    <row r="110">
      <c r="C110" s="23"/>
      <c r="F110" s="23"/>
      <c r="R110" s="23"/>
    </row>
    <row r="111">
      <c r="C111" s="23"/>
      <c r="F111" s="23"/>
      <c r="R111" s="23"/>
    </row>
    <row r="112">
      <c r="C112" s="23"/>
      <c r="F112" s="23"/>
      <c r="R112" s="23"/>
    </row>
    <row r="113">
      <c r="C113" s="23"/>
      <c r="F113" s="23"/>
      <c r="R113" s="23"/>
    </row>
    <row r="114">
      <c r="C114" s="23"/>
      <c r="F114" s="23"/>
      <c r="R114" s="23"/>
    </row>
    <row r="115">
      <c r="C115" s="23"/>
      <c r="F115" s="23"/>
      <c r="R115" s="23"/>
    </row>
    <row r="116">
      <c r="C116" s="23"/>
      <c r="F116" s="23"/>
      <c r="R116" s="23"/>
    </row>
    <row r="117">
      <c r="C117" s="23"/>
      <c r="F117" s="23"/>
      <c r="R117" s="23"/>
    </row>
    <row r="118">
      <c r="C118" s="23"/>
      <c r="F118" s="23"/>
      <c r="R118" s="23"/>
    </row>
    <row r="119">
      <c r="C119" s="23"/>
      <c r="F119" s="23"/>
      <c r="R119" s="23"/>
    </row>
    <row r="120">
      <c r="C120" s="23"/>
      <c r="F120" s="23"/>
      <c r="R120" s="23"/>
    </row>
    <row r="121">
      <c r="C121" s="23"/>
      <c r="F121" s="23"/>
      <c r="R121" s="23"/>
    </row>
    <row r="122">
      <c r="C122" s="23"/>
      <c r="F122" s="23"/>
      <c r="R122" s="23"/>
    </row>
    <row r="123">
      <c r="C123" s="23"/>
      <c r="F123" s="23"/>
      <c r="R123" s="23"/>
    </row>
    <row r="124">
      <c r="C124" s="23"/>
      <c r="F124" s="23"/>
      <c r="R124" s="23"/>
    </row>
    <row r="125">
      <c r="C125" s="23"/>
      <c r="F125" s="23"/>
      <c r="R125" s="23"/>
    </row>
    <row r="126">
      <c r="C126" s="23"/>
      <c r="F126" s="23"/>
      <c r="R126" s="23"/>
    </row>
    <row r="127">
      <c r="C127" s="23"/>
      <c r="F127" s="23"/>
      <c r="R127" s="23"/>
    </row>
    <row r="128">
      <c r="C128" s="23"/>
      <c r="F128" s="23"/>
      <c r="R128" s="23"/>
    </row>
    <row r="129">
      <c r="C129" s="23"/>
      <c r="F129" s="23"/>
      <c r="R129" s="23"/>
    </row>
    <row r="130">
      <c r="C130" s="23"/>
      <c r="F130" s="23"/>
      <c r="R130" s="23"/>
    </row>
    <row r="131">
      <c r="C131" s="23"/>
      <c r="F131" s="23"/>
      <c r="R131" s="23"/>
    </row>
    <row r="132">
      <c r="C132" s="23"/>
      <c r="F132" s="23"/>
      <c r="R132" s="23"/>
    </row>
    <row r="133">
      <c r="C133" s="23"/>
      <c r="F133" s="23"/>
      <c r="R133" s="23"/>
    </row>
    <row r="134">
      <c r="C134" s="23"/>
      <c r="F134" s="23"/>
      <c r="R134" s="23"/>
    </row>
    <row r="135">
      <c r="C135" s="23"/>
      <c r="F135" s="23"/>
      <c r="R135" s="23"/>
    </row>
    <row r="136">
      <c r="C136" s="23"/>
      <c r="F136" s="23"/>
      <c r="R136" s="23"/>
    </row>
    <row r="137">
      <c r="C137" s="23"/>
      <c r="F137" s="23"/>
      <c r="R137" s="23"/>
    </row>
    <row r="138">
      <c r="C138" s="23"/>
      <c r="F138" s="23"/>
      <c r="R138" s="23"/>
    </row>
    <row r="139">
      <c r="C139" s="23"/>
      <c r="F139" s="23"/>
      <c r="R139" s="23"/>
    </row>
    <row r="140">
      <c r="C140" s="23"/>
      <c r="F140" s="23"/>
      <c r="R140" s="23"/>
    </row>
    <row r="141">
      <c r="C141" s="23"/>
      <c r="F141" s="23"/>
      <c r="R141" s="23"/>
    </row>
    <row r="142">
      <c r="C142" s="23"/>
      <c r="F142" s="23"/>
      <c r="R142" s="23"/>
    </row>
    <row r="143">
      <c r="C143" s="23"/>
      <c r="F143" s="23"/>
      <c r="R143" s="23"/>
    </row>
    <row r="144">
      <c r="C144" s="23"/>
      <c r="F144" s="23"/>
      <c r="R144" s="23"/>
    </row>
    <row r="145">
      <c r="C145" s="23"/>
      <c r="F145" s="23"/>
      <c r="R145" s="23"/>
    </row>
    <row r="146">
      <c r="C146" s="23"/>
      <c r="F146" s="23"/>
      <c r="R146" s="23"/>
    </row>
    <row r="147">
      <c r="C147" s="23"/>
      <c r="F147" s="23"/>
      <c r="R147" s="23"/>
    </row>
    <row r="148">
      <c r="C148" s="23"/>
      <c r="F148" s="23"/>
      <c r="R148" s="23"/>
    </row>
    <row r="149">
      <c r="C149" s="23"/>
      <c r="F149" s="23"/>
      <c r="R149" s="23"/>
    </row>
    <row r="150">
      <c r="C150" s="23"/>
      <c r="F150" s="23"/>
      <c r="R150" s="23"/>
    </row>
    <row r="151">
      <c r="C151" s="23"/>
      <c r="F151" s="23"/>
      <c r="R151" s="23"/>
    </row>
    <row r="152">
      <c r="C152" s="23"/>
      <c r="F152" s="23"/>
      <c r="R152" s="23"/>
    </row>
    <row r="153">
      <c r="C153" s="23"/>
      <c r="F153" s="23"/>
      <c r="R153" s="23"/>
    </row>
    <row r="154">
      <c r="C154" s="23"/>
      <c r="F154" s="23"/>
      <c r="R154" s="23"/>
    </row>
    <row r="155">
      <c r="C155" s="23"/>
      <c r="F155" s="23"/>
      <c r="R155" s="23"/>
    </row>
    <row r="156">
      <c r="C156" s="23"/>
      <c r="F156" s="23"/>
      <c r="R156" s="23"/>
    </row>
    <row r="157">
      <c r="C157" s="23"/>
      <c r="F157" s="23"/>
      <c r="R157" s="23"/>
    </row>
    <row r="158">
      <c r="C158" s="23"/>
      <c r="F158" s="23"/>
      <c r="R158" s="23"/>
    </row>
    <row r="159">
      <c r="C159" s="23"/>
      <c r="F159" s="23"/>
      <c r="R159" s="23"/>
    </row>
    <row r="160">
      <c r="C160" s="23"/>
      <c r="F160" s="23"/>
      <c r="R160" s="23"/>
    </row>
    <row r="161">
      <c r="C161" s="23"/>
      <c r="F161" s="23"/>
      <c r="R161" s="23"/>
    </row>
    <row r="162">
      <c r="C162" s="23"/>
      <c r="F162" s="23"/>
      <c r="R162" s="23"/>
    </row>
    <row r="163">
      <c r="C163" s="23"/>
      <c r="F163" s="23"/>
      <c r="R163" s="23"/>
    </row>
    <row r="164">
      <c r="C164" s="23"/>
      <c r="F164" s="23"/>
      <c r="R164" s="23"/>
    </row>
    <row r="165">
      <c r="C165" s="23"/>
      <c r="F165" s="23"/>
      <c r="R165" s="23"/>
    </row>
    <row r="166">
      <c r="C166" s="23"/>
      <c r="F166" s="23"/>
      <c r="R166" s="23"/>
    </row>
    <row r="167">
      <c r="C167" s="23"/>
      <c r="F167" s="23"/>
      <c r="R167" s="23"/>
    </row>
    <row r="168">
      <c r="C168" s="23"/>
      <c r="F168" s="23"/>
      <c r="R168" s="23"/>
    </row>
    <row r="169">
      <c r="C169" s="23"/>
      <c r="F169" s="23"/>
      <c r="R169" s="23"/>
    </row>
    <row r="170">
      <c r="C170" s="23"/>
      <c r="F170" s="23"/>
      <c r="R170" s="23"/>
    </row>
    <row r="171">
      <c r="C171" s="23"/>
      <c r="F171" s="23"/>
      <c r="R171" s="23"/>
    </row>
    <row r="172">
      <c r="C172" s="23"/>
      <c r="F172" s="23"/>
      <c r="R172" s="23"/>
    </row>
    <row r="173">
      <c r="C173" s="23"/>
      <c r="F173" s="23"/>
      <c r="R173" s="23"/>
    </row>
    <row r="174">
      <c r="C174" s="23"/>
      <c r="F174" s="23"/>
      <c r="R174" s="23"/>
    </row>
    <row r="175">
      <c r="C175" s="23"/>
      <c r="F175" s="23"/>
      <c r="R175" s="23"/>
    </row>
    <row r="176">
      <c r="C176" s="23"/>
      <c r="F176" s="23"/>
      <c r="R176" s="23"/>
    </row>
    <row r="177">
      <c r="C177" s="23"/>
      <c r="F177" s="23"/>
      <c r="R177" s="23"/>
    </row>
    <row r="178">
      <c r="C178" s="23"/>
      <c r="F178" s="23"/>
      <c r="R178" s="23"/>
    </row>
    <row r="179">
      <c r="C179" s="23"/>
      <c r="F179" s="23"/>
      <c r="R179" s="23"/>
    </row>
    <row r="180">
      <c r="C180" s="23"/>
      <c r="F180" s="23"/>
      <c r="R180" s="23"/>
    </row>
    <row r="181">
      <c r="C181" s="23"/>
      <c r="F181" s="23"/>
      <c r="R181" s="23"/>
    </row>
    <row r="182">
      <c r="C182" s="23"/>
      <c r="F182" s="23"/>
      <c r="R182" s="23"/>
    </row>
    <row r="183">
      <c r="C183" s="23"/>
      <c r="F183" s="23"/>
      <c r="R183" s="23"/>
    </row>
    <row r="184">
      <c r="C184" s="23"/>
      <c r="F184" s="23"/>
      <c r="R184" s="23"/>
    </row>
    <row r="185">
      <c r="C185" s="23"/>
      <c r="F185" s="23"/>
      <c r="R185" s="23"/>
    </row>
    <row r="186">
      <c r="C186" s="23"/>
      <c r="F186" s="23"/>
      <c r="R186" s="23"/>
    </row>
    <row r="187">
      <c r="C187" s="23"/>
      <c r="F187" s="23"/>
      <c r="R187" s="23"/>
    </row>
    <row r="188">
      <c r="C188" s="23"/>
      <c r="F188" s="23"/>
      <c r="R188" s="23"/>
    </row>
    <row r="189">
      <c r="C189" s="23"/>
      <c r="F189" s="23"/>
      <c r="R189" s="23"/>
    </row>
    <row r="190">
      <c r="C190" s="23"/>
      <c r="F190" s="23"/>
      <c r="R190" s="23"/>
    </row>
    <row r="191">
      <c r="C191" s="23"/>
      <c r="F191" s="23"/>
      <c r="R191" s="23"/>
    </row>
    <row r="192">
      <c r="C192" s="23"/>
      <c r="F192" s="23"/>
      <c r="R192" s="23"/>
    </row>
    <row r="193">
      <c r="C193" s="23"/>
      <c r="F193" s="23"/>
      <c r="R193" s="23"/>
    </row>
    <row r="194">
      <c r="C194" s="23"/>
      <c r="F194" s="23"/>
      <c r="R194" s="23"/>
    </row>
    <row r="195">
      <c r="C195" s="23"/>
      <c r="F195" s="23"/>
      <c r="R195" s="23"/>
    </row>
    <row r="196">
      <c r="C196" s="23"/>
      <c r="F196" s="23"/>
      <c r="R196" s="23"/>
    </row>
    <row r="197">
      <c r="C197" s="23"/>
      <c r="F197" s="23"/>
      <c r="R197" s="23"/>
    </row>
    <row r="198">
      <c r="C198" s="23"/>
      <c r="F198" s="23"/>
      <c r="R198" s="23"/>
    </row>
    <row r="199">
      <c r="C199" s="23"/>
      <c r="F199" s="23"/>
      <c r="R199" s="23"/>
    </row>
    <row r="200">
      <c r="C200" s="23"/>
      <c r="F200" s="23"/>
      <c r="R200" s="23"/>
    </row>
    <row r="201">
      <c r="C201" s="23"/>
      <c r="F201" s="23"/>
      <c r="R201" s="23"/>
    </row>
    <row r="202">
      <c r="C202" s="23"/>
      <c r="F202" s="23"/>
      <c r="R202" s="23"/>
    </row>
    <row r="203">
      <c r="C203" s="23"/>
      <c r="F203" s="23"/>
      <c r="R203" s="23"/>
    </row>
    <row r="204">
      <c r="C204" s="23"/>
      <c r="F204" s="23"/>
      <c r="R204" s="23"/>
    </row>
    <row r="205">
      <c r="C205" s="23"/>
      <c r="F205" s="23"/>
      <c r="R205" s="23"/>
    </row>
    <row r="206">
      <c r="C206" s="23"/>
      <c r="F206" s="23"/>
      <c r="R206" s="23"/>
    </row>
    <row r="207">
      <c r="C207" s="23"/>
      <c r="F207" s="23"/>
      <c r="R207" s="23"/>
    </row>
    <row r="208">
      <c r="C208" s="23"/>
      <c r="F208" s="23"/>
      <c r="R208" s="23"/>
    </row>
    <row r="209">
      <c r="C209" s="23"/>
      <c r="F209" s="23"/>
      <c r="R209" s="23"/>
    </row>
    <row r="210">
      <c r="C210" s="23"/>
      <c r="F210" s="23"/>
      <c r="R210" s="23"/>
    </row>
    <row r="211">
      <c r="C211" s="23"/>
      <c r="F211" s="23"/>
      <c r="R211" s="23"/>
    </row>
    <row r="212">
      <c r="C212" s="23"/>
      <c r="F212" s="23"/>
      <c r="R212" s="23"/>
    </row>
    <row r="213">
      <c r="C213" s="23"/>
      <c r="F213" s="23"/>
      <c r="R213" s="23"/>
    </row>
    <row r="214">
      <c r="C214" s="23"/>
      <c r="F214" s="23"/>
      <c r="R214" s="23"/>
    </row>
    <row r="215">
      <c r="C215" s="23"/>
      <c r="F215" s="23"/>
      <c r="R215" s="23"/>
    </row>
    <row r="216">
      <c r="C216" s="23"/>
      <c r="F216" s="23"/>
      <c r="R216" s="23"/>
    </row>
    <row r="217">
      <c r="C217" s="23"/>
      <c r="F217" s="23"/>
      <c r="R217" s="23"/>
    </row>
    <row r="218">
      <c r="C218" s="23"/>
      <c r="F218" s="23"/>
      <c r="R218" s="23"/>
    </row>
    <row r="219">
      <c r="C219" s="23"/>
      <c r="F219" s="23"/>
      <c r="R219" s="23"/>
    </row>
    <row r="220">
      <c r="C220" s="23"/>
      <c r="F220" s="23"/>
      <c r="R220" s="23"/>
    </row>
    <row r="221">
      <c r="C221" s="23"/>
      <c r="F221" s="23"/>
      <c r="R221" s="23"/>
    </row>
    <row r="222">
      <c r="C222" s="23"/>
      <c r="F222" s="23"/>
      <c r="R222" s="23"/>
    </row>
    <row r="223">
      <c r="C223" s="23"/>
      <c r="F223" s="23"/>
      <c r="R223" s="23"/>
    </row>
    <row r="224">
      <c r="C224" s="23"/>
      <c r="F224" s="23"/>
      <c r="R224" s="23"/>
    </row>
    <row r="225">
      <c r="C225" s="23"/>
      <c r="F225" s="23"/>
      <c r="R225" s="23"/>
    </row>
    <row r="226">
      <c r="C226" s="23"/>
      <c r="F226" s="23"/>
      <c r="R226" s="23"/>
    </row>
    <row r="227">
      <c r="C227" s="23"/>
      <c r="F227" s="23"/>
      <c r="R227" s="23"/>
    </row>
    <row r="228">
      <c r="C228" s="23"/>
      <c r="F228" s="23"/>
      <c r="R228" s="23"/>
    </row>
    <row r="229">
      <c r="C229" s="23"/>
      <c r="F229" s="23"/>
      <c r="R229" s="23"/>
    </row>
    <row r="230">
      <c r="C230" s="23"/>
      <c r="F230" s="23"/>
      <c r="R230" s="23"/>
    </row>
    <row r="231">
      <c r="C231" s="23"/>
      <c r="F231" s="23"/>
      <c r="R231" s="23"/>
    </row>
    <row r="232">
      <c r="C232" s="23"/>
      <c r="F232" s="23"/>
      <c r="R232" s="23"/>
    </row>
    <row r="233">
      <c r="C233" s="23"/>
      <c r="F233" s="23"/>
      <c r="R233" s="23"/>
    </row>
    <row r="234">
      <c r="C234" s="23"/>
      <c r="F234" s="23"/>
      <c r="R234" s="23"/>
    </row>
    <row r="235">
      <c r="C235" s="23"/>
      <c r="F235" s="23"/>
      <c r="R235" s="23"/>
    </row>
    <row r="236">
      <c r="C236" s="23"/>
      <c r="F236" s="23"/>
      <c r="R236" s="23"/>
    </row>
    <row r="237">
      <c r="C237" s="23"/>
      <c r="F237" s="23"/>
      <c r="R237" s="23"/>
    </row>
    <row r="238">
      <c r="C238" s="23"/>
      <c r="F238" s="23"/>
      <c r="R238" s="23"/>
    </row>
    <row r="239">
      <c r="C239" s="23"/>
      <c r="F239" s="23"/>
      <c r="R239" s="23"/>
    </row>
    <row r="240">
      <c r="C240" s="23"/>
      <c r="F240" s="23"/>
      <c r="R240" s="23"/>
    </row>
    <row r="241">
      <c r="C241" s="23"/>
      <c r="F241" s="23"/>
      <c r="R241" s="23"/>
    </row>
    <row r="242">
      <c r="C242" s="23"/>
      <c r="F242" s="23"/>
      <c r="R242" s="23"/>
    </row>
    <row r="243">
      <c r="C243" s="23"/>
      <c r="F243" s="23"/>
      <c r="R243" s="23"/>
    </row>
    <row r="244">
      <c r="C244" s="23"/>
      <c r="F244" s="23"/>
      <c r="R244" s="23"/>
    </row>
    <row r="245">
      <c r="C245" s="23"/>
      <c r="F245" s="23"/>
      <c r="R245" s="23"/>
    </row>
    <row r="246">
      <c r="C246" s="23"/>
      <c r="F246" s="23"/>
      <c r="R246" s="23"/>
    </row>
    <row r="247">
      <c r="C247" s="23"/>
      <c r="F247" s="23"/>
      <c r="R247" s="23"/>
    </row>
    <row r="248">
      <c r="C248" s="23"/>
      <c r="F248" s="23"/>
      <c r="R248" s="23"/>
    </row>
    <row r="249">
      <c r="C249" s="23"/>
      <c r="F249" s="23"/>
      <c r="R249" s="23"/>
    </row>
    <row r="250">
      <c r="C250" s="23"/>
      <c r="F250" s="23"/>
      <c r="R250" s="23"/>
    </row>
    <row r="251">
      <c r="C251" s="23"/>
      <c r="F251" s="23"/>
      <c r="R251" s="23"/>
    </row>
    <row r="252">
      <c r="C252" s="23"/>
      <c r="F252" s="23"/>
      <c r="R252" s="23"/>
    </row>
    <row r="253">
      <c r="C253" s="23"/>
      <c r="F253" s="23"/>
      <c r="R253" s="23"/>
    </row>
    <row r="254">
      <c r="C254" s="23"/>
      <c r="F254" s="23"/>
      <c r="R254" s="23"/>
    </row>
    <row r="255">
      <c r="C255" s="23"/>
      <c r="F255" s="23"/>
      <c r="R255" s="23"/>
    </row>
    <row r="256">
      <c r="C256" s="23"/>
      <c r="F256" s="23"/>
      <c r="R256" s="23"/>
    </row>
    <row r="257">
      <c r="C257" s="23"/>
      <c r="F257" s="23"/>
      <c r="R257" s="23"/>
    </row>
    <row r="258">
      <c r="C258" s="23"/>
      <c r="F258" s="23"/>
      <c r="R258" s="23"/>
    </row>
    <row r="259">
      <c r="C259" s="23"/>
      <c r="F259" s="23"/>
      <c r="R259" s="23"/>
    </row>
    <row r="260">
      <c r="C260" s="23"/>
      <c r="F260" s="23"/>
      <c r="R260" s="23"/>
    </row>
    <row r="261">
      <c r="C261" s="23"/>
      <c r="F261" s="23"/>
      <c r="R261" s="23"/>
    </row>
    <row r="262">
      <c r="C262" s="23"/>
      <c r="F262" s="23"/>
      <c r="R262" s="23"/>
    </row>
    <row r="263">
      <c r="C263" s="23"/>
      <c r="F263" s="23"/>
      <c r="R263" s="23"/>
    </row>
    <row r="264">
      <c r="C264" s="23"/>
      <c r="F264" s="23"/>
      <c r="R264" s="23"/>
    </row>
    <row r="265">
      <c r="C265" s="23"/>
      <c r="F265" s="23"/>
      <c r="R265" s="23"/>
    </row>
    <row r="266">
      <c r="C266" s="23"/>
      <c r="F266" s="23"/>
      <c r="R266" s="23"/>
    </row>
    <row r="267">
      <c r="C267" s="23"/>
      <c r="F267" s="23"/>
      <c r="R267" s="23"/>
    </row>
    <row r="268">
      <c r="C268" s="23"/>
      <c r="F268" s="23"/>
      <c r="R268" s="23"/>
    </row>
    <row r="269">
      <c r="C269" s="23"/>
      <c r="F269" s="23"/>
      <c r="R269" s="23"/>
    </row>
    <row r="270">
      <c r="C270" s="23"/>
      <c r="F270" s="23"/>
      <c r="R270" s="23"/>
    </row>
    <row r="271">
      <c r="C271" s="23"/>
      <c r="F271" s="23"/>
      <c r="R271" s="23"/>
    </row>
    <row r="272">
      <c r="C272" s="23"/>
      <c r="F272" s="23"/>
      <c r="R272" s="23"/>
    </row>
    <row r="273">
      <c r="C273" s="23"/>
      <c r="F273" s="23"/>
      <c r="R273" s="23"/>
    </row>
    <row r="274">
      <c r="C274" s="23"/>
      <c r="F274" s="23"/>
      <c r="R274" s="23"/>
    </row>
    <row r="275">
      <c r="C275" s="23"/>
      <c r="F275" s="23"/>
      <c r="R275" s="23"/>
    </row>
    <row r="276">
      <c r="C276" s="23"/>
      <c r="F276" s="23"/>
      <c r="R276" s="23"/>
    </row>
    <row r="277">
      <c r="C277" s="23"/>
      <c r="F277" s="23"/>
      <c r="R277" s="23"/>
    </row>
    <row r="278">
      <c r="C278" s="23"/>
      <c r="F278" s="23"/>
      <c r="R278" s="23"/>
    </row>
    <row r="279">
      <c r="C279" s="23"/>
      <c r="F279" s="23"/>
      <c r="R279" s="23"/>
    </row>
    <row r="280">
      <c r="C280" s="23"/>
      <c r="F280" s="23"/>
      <c r="R280" s="23"/>
    </row>
    <row r="281">
      <c r="C281" s="23"/>
      <c r="F281" s="23"/>
      <c r="R281" s="23"/>
    </row>
    <row r="282">
      <c r="C282" s="23"/>
      <c r="F282" s="23"/>
      <c r="R282" s="23"/>
    </row>
    <row r="283">
      <c r="C283" s="23"/>
      <c r="F283" s="23"/>
      <c r="R283" s="23"/>
    </row>
    <row r="284">
      <c r="C284" s="23"/>
      <c r="F284" s="23"/>
      <c r="R284" s="23"/>
    </row>
    <row r="285">
      <c r="C285" s="23"/>
      <c r="F285" s="23"/>
      <c r="R285" s="23"/>
    </row>
    <row r="286">
      <c r="C286" s="23"/>
      <c r="F286" s="23"/>
      <c r="R286" s="23"/>
    </row>
    <row r="287">
      <c r="C287" s="23"/>
      <c r="F287" s="23"/>
      <c r="R287" s="23"/>
    </row>
    <row r="288">
      <c r="C288" s="23"/>
      <c r="F288" s="23"/>
      <c r="R288" s="23"/>
    </row>
    <row r="289">
      <c r="C289" s="23"/>
      <c r="F289" s="23"/>
      <c r="R289" s="23"/>
    </row>
    <row r="290">
      <c r="C290" s="23"/>
      <c r="F290" s="23"/>
      <c r="R290" s="23"/>
    </row>
    <row r="291">
      <c r="C291" s="23"/>
      <c r="F291" s="23"/>
      <c r="R291" s="23"/>
    </row>
    <row r="292">
      <c r="C292" s="23"/>
      <c r="F292" s="23"/>
      <c r="R292" s="23"/>
    </row>
    <row r="293">
      <c r="C293" s="23"/>
      <c r="F293" s="23"/>
      <c r="R293" s="23"/>
    </row>
    <row r="294">
      <c r="C294" s="23"/>
      <c r="F294" s="23"/>
      <c r="R294" s="23"/>
    </row>
    <row r="295">
      <c r="C295" s="23"/>
      <c r="F295" s="23"/>
      <c r="R295" s="23"/>
    </row>
    <row r="296">
      <c r="C296" s="23"/>
      <c r="F296" s="23"/>
      <c r="R296" s="23"/>
    </row>
    <row r="297">
      <c r="C297" s="23"/>
      <c r="F297" s="23"/>
      <c r="R297" s="23"/>
    </row>
    <row r="298">
      <c r="C298" s="23"/>
      <c r="F298" s="23"/>
      <c r="R298" s="23"/>
    </row>
    <row r="299">
      <c r="C299" s="23"/>
      <c r="F299" s="23"/>
      <c r="R299" s="23"/>
    </row>
    <row r="300">
      <c r="C300" s="23"/>
      <c r="F300" s="23"/>
      <c r="R300" s="23"/>
    </row>
    <row r="301">
      <c r="C301" s="23"/>
      <c r="F301" s="23"/>
      <c r="R301" s="23"/>
    </row>
    <row r="302">
      <c r="C302" s="23"/>
      <c r="F302" s="23"/>
      <c r="R302" s="23"/>
    </row>
    <row r="303">
      <c r="C303" s="23"/>
      <c r="F303" s="23"/>
      <c r="R303" s="23"/>
    </row>
    <row r="304">
      <c r="C304" s="23"/>
      <c r="F304" s="23"/>
      <c r="R304" s="23"/>
    </row>
    <row r="305">
      <c r="C305" s="23"/>
      <c r="F305" s="23"/>
      <c r="R305" s="23"/>
    </row>
    <row r="306">
      <c r="C306" s="23"/>
      <c r="F306" s="23"/>
      <c r="R306" s="23"/>
    </row>
    <row r="307">
      <c r="C307" s="23"/>
      <c r="F307" s="23"/>
      <c r="R307" s="23"/>
    </row>
    <row r="308">
      <c r="C308" s="23"/>
      <c r="F308" s="23"/>
      <c r="R308" s="23"/>
    </row>
    <row r="309">
      <c r="C309" s="23"/>
      <c r="F309" s="23"/>
      <c r="R309" s="23"/>
    </row>
    <row r="310">
      <c r="C310" s="23"/>
      <c r="F310" s="23"/>
      <c r="R310" s="23"/>
    </row>
    <row r="311">
      <c r="C311" s="23"/>
      <c r="F311" s="23"/>
      <c r="R311" s="23"/>
    </row>
    <row r="312">
      <c r="C312" s="23"/>
      <c r="F312" s="23"/>
      <c r="R312" s="23"/>
    </row>
    <row r="313">
      <c r="C313" s="23"/>
      <c r="F313" s="23"/>
      <c r="R313" s="23"/>
    </row>
    <row r="314">
      <c r="C314" s="23"/>
      <c r="F314" s="23"/>
      <c r="R314" s="23"/>
    </row>
    <row r="315">
      <c r="C315" s="23"/>
      <c r="F315" s="23"/>
      <c r="R315" s="23"/>
    </row>
    <row r="316">
      <c r="C316" s="23"/>
      <c r="F316" s="23"/>
      <c r="R316" s="23"/>
    </row>
    <row r="317">
      <c r="C317" s="23"/>
      <c r="F317" s="23"/>
      <c r="R317" s="23"/>
    </row>
    <row r="318">
      <c r="C318" s="23"/>
      <c r="F318" s="23"/>
      <c r="R318" s="23"/>
    </row>
    <row r="319">
      <c r="C319" s="23"/>
      <c r="F319" s="23"/>
      <c r="R319" s="23"/>
    </row>
    <row r="320">
      <c r="C320" s="23"/>
      <c r="F320" s="23"/>
      <c r="R320" s="23"/>
    </row>
    <row r="321">
      <c r="C321" s="23"/>
      <c r="F321" s="23"/>
      <c r="R321" s="23"/>
    </row>
    <row r="322">
      <c r="C322" s="23"/>
      <c r="F322" s="23"/>
      <c r="R322" s="23"/>
    </row>
    <row r="323">
      <c r="C323" s="23"/>
      <c r="F323" s="23"/>
      <c r="R323" s="23"/>
    </row>
    <row r="324">
      <c r="C324" s="23"/>
      <c r="F324" s="23"/>
      <c r="R324" s="23"/>
    </row>
    <row r="325">
      <c r="C325" s="23"/>
      <c r="F325" s="23"/>
      <c r="R325" s="23"/>
    </row>
    <row r="326">
      <c r="C326" s="23"/>
      <c r="F326" s="23"/>
      <c r="R326" s="23"/>
    </row>
    <row r="327">
      <c r="C327" s="23"/>
      <c r="F327" s="23"/>
      <c r="R327" s="23"/>
    </row>
    <row r="328">
      <c r="C328" s="23"/>
      <c r="F328" s="23"/>
      <c r="R328" s="23"/>
    </row>
    <row r="329">
      <c r="C329" s="23"/>
      <c r="F329" s="23"/>
      <c r="R329" s="23"/>
    </row>
    <row r="330">
      <c r="C330" s="23"/>
      <c r="F330" s="23"/>
      <c r="R330" s="23"/>
    </row>
    <row r="331">
      <c r="C331" s="23"/>
      <c r="F331" s="23"/>
      <c r="R331" s="23"/>
    </row>
    <row r="332">
      <c r="C332" s="23"/>
      <c r="F332" s="23"/>
      <c r="R332" s="23"/>
    </row>
    <row r="333">
      <c r="C333" s="23"/>
      <c r="F333" s="23"/>
      <c r="R333" s="23"/>
    </row>
    <row r="334">
      <c r="C334" s="23"/>
      <c r="F334" s="23"/>
      <c r="R334" s="23"/>
    </row>
    <row r="335">
      <c r="C335" s="23"/>
      <c r="F335" s="23"/>
      <c r="R335" s="23"/>
    </row>
    <row r="336">
      <c r="C336" s="23"/>
      <c r="F336" s="23"/>
      <c r="R336" s="23"/>
    </row>
    <row r="337">
      <c r="C337" s="23"/>
      <c r="F337" s="23"/>
      <c r="R337" s="23"/>
    </row>
    <row r="338">
      <c r="C338" s="23"/>
      <c r="F338" s="23"/>
      <c r="R338" s="23"/>
    </row>
    <row r="339">
      <c r="C339" s="23"/>
      <c r="F339" s="23"/>
      <c r="R339" s="23"/>
    </row>
    <row r="340">
      <c r="C340" s="23"/>
      <c r="F340" s="23"/>
      <c r="R340" s="23"/>
    </row>
    <row r="341">
      <c r="C341" s="23"/>
      <c r="F341" s="23"/>
      <c r="R341" s="23"/>
    </row>
    <row r="342">
      <c r="C342" s="23"/>
      <c r="F342" s="23"/>
      <c r="R342" s="23"/>
    </row>
    <row r="343">
      <c r="C343" s="23"/>
      <c r="F343" s="23"/>
      <c r="R343" s="23"/>
    </row>
    <row r="344">
      <c r="C344" s="23"/>
      <c r="F344" s="23"/>
      <c r="R344" s="23"/>
    </row>
    <row r="345">
      <c r="C345" s="23"/>
      <c r="F345" s="23"/>
      <c r="R345" s="23"/>
    </row>
    <row r="346">
      <c r="C346" s="23"/>
      <c r="F346" s="23"/>
      <c r="R346" s="23"/>
    </row>
    <row r="347">
      <c r="C347" s="23"/>
      <c r="F347" s="23"/>
      <c r="R347" s="23"/>
    </row>
    <row r="348">
      <c r="C348" s="23"/>
      <c r="F348" s="23"/>
      <c r="R348" s="23"/>
    </row>
    <row r="349">
      <c r="C349" s="23"/>
      <c r="F349" s="23"/>
      <c r="R349" s="23"/>
    </row>
    <row r="350">
      <c r="C350" s="23"/>
      <c r="F350" s="23"/>
      <c r="R350" s="23"/>
    </row>
    <row r="351">
      <c r="C351" s="23"/>
      <c r="F351" s="23"/>
      <c r="R351" s="23"/>
    </row>
    <row r="352">
      <c r="C352" s="23"/>
      <c r="F352" s="23"/>
      <c r="R352" s="23"/>
    </row>
    <row r="353">
      <c r="C353" s="23"/>
      <c r="F353" s="23"/>
      <c r="R353" s="23"/>
    </row>
    <row r="354">
      <c r="C354" s="23"/>
      <c r="F354" s="23"/>
      <c r="R354" s="23"/>
    </row>
    <row r="355">
      <c r="C355" s="23"/>
      <c r="F355" s="23"/>
      <c r="R355" s="23"/>
    </row>
    <row r="356">
      <c r="C356" s="23"/>
      <c r="F356" s="23"/>
      <c r="R356" s="23"/>
    </row>
    <row r="357">
      <c r="C357" s="23"/>
      <c r="F357" s="23"/>
      <c r="R357" s="23"/>
    </row>
    <row r="358">
      <c r="C358" s="23"/>
      <c r="F358" s="23"/>
      <c r="R358" s="23"/>
    </row>
    <row r="359">
      <c r="C359" s="23"/>
      <c r="F359" s="23"/>
      <c r="R359" s="23"/>
    </row>
    <row r="360">
      <c r="C360" s="23"/>
      <c r="F360" s="23"/>
      <c r="R360" s="23"/>
    </row>
    <row r="361">
      <c r="C361" s="23"/>
      <c r="F361" s="23"/>
      <c r="R361" s="23"/>
    </row>
    <row r="362">
      <c r="C362" s="23"/>
      <c r="F362" s="23"/>
      <c r="R362" s="23"/>
    </row>
    <row r="363">
      <c r="C363" s="23"/>
      <c r="F363" s="23"/>
      <c r="R363" s="23"/>
    </row>
    <row r="364">
      <c r="C364" s="23"/>
      <c r="F364" s="23"/>
      <c r="R364" s="23"/>
    </row>
    <row r="365">
      <c r="C365" s="23"/>
      <c r="F365" s="23"/>
      <c r="R365" s="23"/>
    </row>
    <row r="366">
      <c r="C366" s="23"/>
      <c r="F366" s="23"/>
      <c r="R366" s="23"/>
    </row>
    <row r="367">
      <c r="C367" s="23"/>
      <c r="F367" s="23"/>
      <c r="R367" s="23"/>
    </row>
    <row r="368">
      <c r="C368" s="23"/>
      <c r="F368" s="23"/>
      <c r="R368" s="23"/>
    </row>
    <row r="369">
      <c r="C369" s="23"/>
      <c r="F369" s="23"/>
      <c r="R369" s="23"/>
    </row>
    <row r="370">
      <c r="C370" s="23"/>
      <c r="F370" s="23"/>
      <c r="R370" s="23"/>
    </row>
    <row r="371">
      <c r="C371" s="23"/>
      <c r="F371" s="23"/>
      <c r="R371" s="23"/>
    </row>
    <row r="372">
      <c r="C372" s="23"/>
      <c r="F372" s="23"/>
      <c r="R372" s="23"/>
    </row>
    <row r="373">
      <c r="C373" s="23"/>
      <c r="F373" s="23"/>
      <c r="R373" s="23"/>
    </row>
    <row r="374">
      <c r="C374" s="23"/>
      <c r="F374" s="23"/>
      <c r="R374" s="23"/>
    </row>
    <row r="375">
      <c r="C375" s="23"/>
      <c r="F375" s="23"/>
      <c r="R375" s="23"/>
    </row>
    <row r="376">
      <c r="C376" s="23"/>
      <c r="F376" s="23"/>
      <c r="R376" s="23"/>
    </row>
    <row r="377">
      <c r="C377" s="23"/>
      <c r="F377" s="23"/>
      <c r="R377" s="23"/>
    </row>
    <row r="378">
      <c r="C378" s="23"/>
      <c r="F378" s="23"/>
      <c r="R378" s="23"/>
    </row>
    <row r="379">
      <c r="C379" s="23"/>
      <c r="F379" s="23"/>
      <c r="R379" s="23"/>
    </row>
    <row r="380">
      <c r="C380" s="23"/>
      <c r="F380" s="23"/>
      <c r="R380" s="23"/>
    </row>
    <row r="381">
      <c r="C381" s="23"/>
      <c r="F381" s="23"/>
      <c r="R381" s="23"/>
    </row>
    <row r="382">
      <c r="C382" s="23"/>
      <c r="F382" s="23"/>
      <c r="R382" s="23"/>
    </row>
    <row r="383">
      <c r="C383" s="23"/>
      <c r="F383" s="23"/>
      <c r="R383" s="23"/>
    </row>
    <row r="384">
      <c r="C384" s="23"/>
      <c r="F384" s="23"/>
      <c r="R384" s="23"/>
    </row>
    <row r="385">
      <c r="C385" s="23"/>
      <c r="F385" s="23"/>
      <c r="R385" s="23"/>
    </row>
    <row r="386">
      <c r="C386" s="23"/>
      <c r="F386" s="23"/>
      <c r="R386" s="23"/>
    </row>
    <row r="387">
      <c r="C387" s="23"/>
      <c r="F387" s="23"/>
      <c r="R387" s="23"/>
    </row>
    <row r="388">
      <c r="C388" s="23"/>
      <c r="F388" s="23"/>
      <c r="R388" s="23"/>
    </row>
    <row r="389">
      <c r="C389" s="23"/>
      <c r="F389" s="23"/>
      <c r="R389" s="23"/>
    </row>
    <row r="390">
      <c r="C390" s="23"/>
      <c r="F390" s="23"/>
      <c r="R390" s="23"/>
    </row>
    <row r="391">
      <c r="C391" s="23"/>
      <c r="F391" s="23"/>
      <c r="R391" s="23"/>
    </row>
    <row r="392">
      <c r="C392" s="23"/>
      <c r="F392" s="23"/>
      <c r="R392" s="23"/>
    </row>
    <row r="393">
      <c r="C393" s="23"/>
      <c r="F393" s="23"/>
      <c r="R393" s="23"/>
    </row>
    <row r="394">
      <c r="C394" s="23"/>
      <c r="F394" s="23"/>
      <c r="R394" s="23"/>
    </row>
    <row r="395">
      <c r="C395" s="23"/>
      <c r="F395" s="23"/>
      <c r="R395" s="23"/>
    </row>
    <row r="396">
      <c r="C396" s="23"/>
      <c r="F396" s="23"/>
      <c r="R396" s="23"/>
    </row>
    <row r="397">
      <c r="C397" s="23"/>
      <c r="F397" s="23"/>
      <c r="R397" s="23"/>
    </row>
    <row r="398">
      <c r="C398" s="23"/>
      <c r="F398" s="23"/>
      <c r="R398" s="23"/>
    </row>
    <row r="399">
      <c r="C399" s="23"/>
      <c r="F399" s="23"/>
      <c r="R399" s="23"/>
    </row>
    <row r="400">
      <c r="C400" s="23"/>
      <c r="F400" s="23"/>
      <c r="R400" s="23"/>
    </row>
    <row r="401">
      <c r="C401" s="23"/>
      <c r="F401" s="23"/>
      <c r="R401" s="23"/>
    </row>
    <row r="402">
      <c r="C402" s="23"/>
      <c r="F402" s="23"/>
      <c r="R402" s="23"/>
    </row>
    <row r="403">
      <c r="C403" s="23"/>
      <c r="F403" s="23"/>
      <c r="R403" s="23"/>
    </row>
    <row r="404">
      <c r="C404" s="23"/>
      <c r="F404" s="23"/>
      <c r="R404" s="23"/>
    </row>
    <row r="405">
      <c r="C405" s="23"/>
      <c r="F405" s="23"/>
      <c r="R405" s="23"/>
    </row>
    <row r="406">
      <c r="C406" s="23"/>
      <c r="F406" s="23"/>
      <c r="R406" s="23"/>
    </row>
    <row r="407">
      <c r="C407" s="23"/>
      <c r="F407" s="23"/>
      <c r="R407" s="23"/>
    </row>
    <row r="408">
      <c r="C408" s="23"/>
      <c r="F408" s="23"/>
      <c r="R408" s="23"/>
    </row>
    <row r="409">
      <c r="C409" s="23"/>
      <c r="F409" s="23"/>
      <c r="R409" s="23"/>
    </row>
    <row r="410">
      <c r="C410" s="23"/>
      <c r="F410" s="23"/>
      <c r="R410" s="23"/>
    </row>
    <row r="411">
      <c r="C411" s="23"/>
      <c r="F411" s="23"/>
      <c r="R411" s="23"/>
    </row>
    <row r="412">
      <c r="C412" s="23"/>
      <c r="F412" s="23"/>
      <c r="R412" s="23"/>
    </row>
    <row r="413">
      <c r="C413" s="23"/>
      <c r="F413" s="23"/>
      <c r="R413" s="23"/>
    </row>
    <row r="414">
      <c r="C414" s="23"/>
      <c r="F414" s="23"/>
      <c r="R414" s="23"/>
    </row>
    <row r="415">
      <c r="C415" s="23"/>
      <c r="F415" s="23"/>
      <c r="R415" s="23"/>
    </row>
    <row r="416">
      <c r="C416" s="23"/>
      <c r="F416" s="23"/>
      <c r="R416" s="23"/>
    </row>
    <row r="417">
      <c r="C417" s="23"/>
      <c r="F417" s="23"/>
      <c r="R417" s="23"/>
    </row>
    <row r="418">
      <c r="C418" s="23"/>
      <c r="F418" s="23"/>
      <c r="R418" s="23"/>
    </row>
    <row r="419">
      <c r="C419" s="23"/>
      <c r="F419" s="23"/>
      <c r="R419" s="23"/>
    </row>
    <row r="420">
      <c r="C420" s="23"/>
      <c r="F420" s="23"/>
      <c r="R420" s="23"/>
    </row>
    <row r="421">
      <c r="C421" s="23"/>
      <c r="F421" s="23"/>
      <c r="R421" s="23"/>
    </row>
    <row r="422">
      <c r="C422" s="23"/>
      <c r="F422" s="23"/>
      <c r="R422" s="23"/>
    </row>
    <row r="423">
      <c r="C423" s="23"/>
      <c r="F423" s="23"/>
      <c r="R423" s="23"/>
    </row>
    <row r="424">
      <c r="C424" s="23"/>
      <c r="F424" s="23"/>
      <c r="R424" s="23"/>
    </row>
    <row r="425">
      <c r="C425" s="23"/>
      <c r="F425" s="23"/>
      <c r="R425" s="23"/>
    </row>
    <row r="426">
      <c r="C426" s="23"/>
      <c r="F426" s="23"/>
      <c r="R426" s="23"/>
    </row>
    <row r="427">
      <c r="C427" s="23"/>
      <c r="F427" s="23"/>
      <c r="R427" s="23"/>
    </row>
    <row r="428">
      <c r="C428" s="23"/>
      <c r="F428" s="23"/>
      <c r="R428" s="23"/>
    </row>
    <row r="429">
      <c r="C429" s="23"/>
      <c r="F429" s="23"/>
      <c r="R429" s="23"/>
    </row>
    <row r="430">
      <c r="C430" s="23"/>
      <c r="F430" s="23"/>
      <c r="R430" s="23"/>
    </row>
    <row r="431">
      <c r="C431" s="23"/>
      <c r="F431" s="23"/>
      <c r="R431" s="23"/>
    </row>
    <row r="432">
      <c r="C432" s="23"/>
      <c r="F432" s="23"/>
      <c r="R432" s="23"/>
    </row>
    <row r="433">
      <c r="C433" s="23"/>
      <c r="F433" s="23"/>
      <c r="R433" s="23"/>
    </row>
    <row r="434">
      <c r="C434" s="23"/>
      <c r="F434" s="23"/>
      <c r="R434" s="23"/>
    </row>
    <row r="435">
      <c r="C435" s="23"/>
      <c r="F435" s="23"/>
      <c r="R435" s="23"/>
    </row>
    <row r="436">
      <c r="C436" s="23"/>
      <c r="F436" s="23"/>
      <c r="R436" s="23"/>
    </row>
    <row r="437">
      <c r="C437" s="23"/>
      <c r="F437" s="23"/>
      <c r="R437" s="23"/>
    </row>
    <row r="438">
      <c r="C438" s="23"/>
      <c r="F438" s="23"/>
      <c r="R438" s="23"/>
    </row>
    <row r="439">
      <c r="C439" s="23"/>
      <c r="F439" s="23"/>
      <c r="R439" s="23"/>
    </row>
    <row r="440">
      <c r="C440" s="23"/>
      <c r="F440" s="23"/>
      <c r="R440" s="23"/>
    </row>
    <row r="441">
      <c r="C441" s="23"/>
      <c r="F441" s="23"/>
      <c r="R441" s="23"/>
    </row>
    <row r="442">
      <c r="C442" s="23"/>
      <c r="F442" s="23"/>
      <c r="R442" s="23"/>
    </row>
    <row r="443">
      <c r="C443" s="23"/>
      <c r="F443" s="23"/>
      <c r="R443" s="23"/>
    </row>
    <row r="444">
      <c r="C444" s="23"/>
      <c r="F444" s="23"/>
      <c r="R444" s="23"/>
    </row>
    <row r="445">
      <c r="C445" s="23"/>
      <c r="F445" s="23"/>
      <c r="R445" s="23"/>
    </row>
    <row r="446">
      <c r="C446" s="23"/>
      <c r="F446" s="23"/>
      <c r="R446" s="23"/>
    </row>
    <row r="447">
      <c r="C447" s="23"/>
      <c r="F447" s="23"/>
      <c r="R447" s="23"/>
    </row>
    <row r="448">
      <c r="C448" s="23"/>
      <c r="F448" s="23"/>
      <c r="R448" s="23"/>
    </row>
    <row r="449">
      <c r="C449" s="23"/>
      <c r="F449" s="23"/>
      <c r="R449" s="23"/>
    </row>
    <row r="450">
      <c r="C450" s="23"/>
      <c r="F450" s="23"/>
      <c r="R450" s="23"/>
    </row>
    <row r="451">
      <c r="C451" s="23"/>
      <c r="F451" s="23"/>
      <c r="R451" s="23"/>
    </row>
    <row r="452">
      <c r="C452" s="23"/>
      <c r="F452" s="23"/>
      <c r="R452" s="23"/>
    </row>
    <row r="453">
      <c r="C453" s="23"/>
      <c r="F453" s="23"/>
      <c r="R453" s="23"/>
    </row>
    <row r="454">
      <c r="C454" s="23"/>
      <c r="F454" s="23"/>
      <c r="R454" s="23"/>
    </row>
    <row r="455">
      <c r="C455" s="23"/>
      <c r="F455" s="23"/>
      <c r="R455" s="23"/>
    </row>
    <row r="456">
      <c r="C456" s="23"/>
      <c r="F456" s="23"/>
      <c r="R456" s="23"/>
    </row>
    <row r="457">
      <c r="C457" s="23"/>
      <c r="F457" s="23"/>
      <c r="R457" s="23"/>
    </row>
    <row r="458">
      <c r="C458" s="23"/>
      <c r="F458" s="23"/>
      <c r="R458" s="23"/>
    </row>
    <row r="459">
      <c r="C459" s="23"/>
      <c r="F459" s="23"/>
      <c r="R459" s="23"/>
    </row>
    <row r="460">
      <c r="C460" s="23"/>
      <c r="F460" s="23"/>
      <c r="R460" s="23"/>
    </row>
    <row r="461">
      <c r="C461" s="23"/>
      <c r="F461" s="23"/>
      <c r="R461" s="23"/>
    </row>
    <row r="462">
      <c r="C462" s="23"/>
      <c r="F462" s="23"/>
      <c r="R462" s="23"/>
    </row>
    <row r="463">
      <c r="C463" s="23"/>
      <c r="F463" s="23"/>
      <c r="R463" s="23"/>
    </row>
    <row r="464">
      <c r="C464" s="23"/>
      <c r="F464" s="23"/>
      <c r="R464" s="23"/>
    </row>
    <row r="465">
      <c r="C465" s="23"/>
      <c r="F465" s="23"/>
      <c r="R465" s="23"/>
    </row>
    <row r="466">
      <c r="C466" s="23"/>
      <c r="F466" s="23"/>
      <c r="R466" s="23"/>
    </row>
    <row r="467">
      <c r="C467" s="23"/>
      <c r="F467" s="23"/>
      <c r="R467" s="23"/>
    </row>
    <row r="468">
      <c r="C468" s="23"/>
      <c r="F468" s="23"/>
      <c r="R468" s="23"/>
    </row>
    <row r="469">
      <c r="C469" s="23"/>
      <c r="F469" s="23"/>
      <c r="R469" s="23"/>
    </row>
    <row r="470">
      <c r="C470" s="23"/>
      <c r="F470" s="23"/>
      <c r="R470" s="23"/>
    </row>
    <row r="471">
      <c r="C471" s="23"/>
      <c r="F471" s="23"/>
      <c r="R471" s="23"/>
    </row>
    <row r="472">
      <c r="C472" s="23"/>
      <c r="F472" s="23"/>
      <c r="R472" s="23"/>
    </row>
    <row r="473">
      <c r="C473" s="23"/>
      <c r="F473" s="23"/>
      <c r="R473" s="23"/>
    </row>
    <row r="474">
      <c r="C474" s="23"/>
      <c r="F474" s="23"/>
      <c r="R474" s="23"/>
    </row>
    <row r="475">
      <c r="C475" s="23"/>
      <c r="F475" s="23"/>
      <c r="R475" s="23"/>
    </row>
    <row r="476">
      <c r="C476" s="23"/>
      <c r="F476" s="23"/>
      <c r="R476" s="23"/>
    </row>
    <row r="477">
      <c r="C477" s="23"/>
      <c r="F477" s="23"/>
      <c r="R477" s="23"/>
    </row>
    <row r="478">
      <c r="C478" s="23"/>
      <c r="F478" s="23"/>
      <c r="R478" s="23"/>
    </row>
    <row r="479">
      <c r="C479" s="23"/>
      <c r="F479" s="23"/>
      <c r="R479" s="23"/>
    </row>
    <row r="480">
      <c r="C480" s="23"/>
      <c r="F480" s="23"/>
      <c r="R480" s="23"/>
    </row>
    <row r="481">
      <c r="C481" s="23"/>
      <c r="F481" s="23"/>
      <c r="R481" s="23"/>
    </row>
    <row r="482">
      <c r="C482" s="23"/>
      <c r="F482" s="23"/>
      <c r="R482" s="23"/>
    </row>
    <row r="483">
      <c r="C483" s="23"/>
      <c r="F483" s="23"/>
      <c r="R483" s="23"/>
    </row>
    <row r="484">
      <c r="C484" s="23"/>
      <c r="F484" s="23"/>
      <c r="R484" s="23"/>
    </row>
    <row r="485">
      <c r="C485" s="23"/>
      <c r="F485" s="23"/>
      <c r="R485" s="23"/>
    </row>
    <row r="486">
      <c r="C486" s="23"/>
      <c r="F486" s="23"/>
      <c r="R486" s="23"/>
    </row>
    <row r="487">
      <c r="C487" s="23"/>
      <c r="F487" s="23"/>
      <c r="R487" s="23"/>
    </row>
    <row r="488">
      <c r="C488" s="23"/>
      <c r="F488" s="23"/>
      <c r="R488" s="23"/>
    </row>
    <row r="489">
      <c r="C489" s="23"/>
      <c r="F489" s="23"/>
      <c r="R489" s="23"/>
    </row>
    <row r="490">
      <c r="C490" s="23"/>
      <c r="F490" s="23"/>
      <c r="R490" s="23"/>
    </row>
    <row r="491">
      <c r="C491" s="23"/>
      <c r="F491" s="23"/>
      <c r="R491" s="23"/>
    </row>
    <row r="492">
      <c r="C492" s="23"/>
      <c r="F492" s="23"/>
      <c r="R492" s="23"/>
    </row>
    <row r="493">
      <c r="C493" s="23"/>
      <c r="F493" s="23"/>
      <c r="R493" s="23"/>
    </row>
    <row r="494">
      <c r="C494" s="23"/>
      <c r="F494" s="23"/>
      <c r="R494" s="23"/>
    </row>
    <row r="495">
      <c r="C495" s="23"/>
      <c r="F495" s="23"/>
      <c r="R495" s="23"/>
    </row>
    <row r="496">
      <c r="C496" s="23"/>
      <c r="F496" s="23"/>
      <c r="R496" s="23"/>
    </row>
    <row r="497">
      <c r="C497" s="23"/>
      <c r="F497" s="23"/>
      <c r="R497" s="23"/>
    </row>
    <row r="498">
      <c r="C498" s="23"/>
      <c r="F498" s="23"/>
      <c r="R498" s="23"/>
    </row>
    <row r="499">
      <c r="C499" s="23"/>
      <c r="F499" s="23"/>
      <c r="R499" s="23"/>
    </row>
    <row r="500">
      <c r="C500" s="23"/>
      <c r="F500" s="23"/>
      <c r="R500" s="23"/>
    </row>
    <row r="501">
      <c r="C501" s="23"/>
      <c r="F501" s="23"/>
      <c r="R501" s="23"/>
    </row>
    <row r="502">
      <c r="C502" s="23"/>
      <c r="F502" s="23"/>
      <c r="R502" s="23"/>
    </row>
    <row r="503">
      <c r="C503" s="23"/>
      <c r="F503" s="23"/>
      <c r="R503" s="23"/>
    </row>
    <row r="504">
      <c r="C504" s="23"/>
      <c r="F504" s="23"/>
      <c r="R504" s="23"/>
    </row>
    <row r="505">
      <c r="C505" s="23"/>
      <c r="F505" s="23"/>
      <c r="R505" s="23"/>
    </row>
    <row r="506">
      <c r="C506" s="23"/>
      <c r="F506" s="23"/>
      <c r="R506" s="23"/>
    </row>
    <row r="507">
      <c r="C507" s="23"/>
      <c r="F507" s="23"/>
      <c r="R507" s="23"/>
    </row>
    <row r="508">
      <c r="C508" s="23"/>
      <c r="F508" s="23"/>
      <c r="R508" s="23"/>
    </row>
    <row r="509">
      <c r="C509" s="23"/>
      <c r="F509" s="23"/>
      <c r="R509" s="23"/>
    </row>
    <row r="510">
      <c r="C510" s="23"/>
      <c r="F510" s="23"/>
      <c r="R510" s="23"/>
    </row>
    <row r="511">
      <c r="C511" s="23"/>
      <c r="F511" s="23"/>
      <c r="R511" s="23"/>
    </row>
    <row r="512">
      <c r="C512" s="23"/>
      <c r="F512" s="23"/>
      <c r="R512" s="23"/>
    </row>
    <row r="513">
      <c r="C513" s="23"/>
      <c r="F513" s="23"/>
      <c r="R513" s="23"/>
    </row>
    <row r="514">
      <c r="C514" s="23"/>
      <c r="F514" s="23"/>
      <c r="R514" s="23"/>
    </row>
    <row r="515">
      <c r="C515" s="23"/>
      <c r="F515" s="23"/>
      <c r="R515" s="23"/>
    </row>
    <row r="516">
      <c r="C516" s="23"/>
      <c r="F516" s="23"/>
      <c r="R516" s="23"/>
    </row>
    <row r="517">
      <c r="C517" s="23"/>
      <c r="F517" s="23"/>
      <c r="R517" s="23"/>
    </row>
    <row r="518">
      <c r="C518" s="23"/>
      <c r="F518" s="23"/>
      <c r="R518" s="23"/>
    </row>
    <row r="519">
      <c r="C519" s="23"/>
      <c r="F519" s="23"/>
      <c r="R519" s="23"/>
    </row>
    <row r="520">
      <c r="C520" s="23"/>
      <c r="F520" s="23"/>
      <c r="R520" s="23"/>
    </row>
    <row r="521">
      <c r="C521" s="23"/>
      <c r="F521" s="23"/>
      <c r="R521" s="23"/>
    </row>
    <row r="522">
      <c r="C522" s="23"/>
      <c r="F522" s="23"/>
      <c r="R522" s="23"/>
    </row>
    <row r="523">
      <c r="C523" s="23"/>
      <c r="F523" s="23"/>
      <c r="R523" s="23"/>
    </row>
    <row r="524">
      <c r="C524" s="23"/>
      <c r="F524" s="23"/>
      <c r="R524" s="23"/>
    </row>
    <row r="525">
      <c r="C525" s="23"/>
      <c r="F525" s="23"/>
      <c r="R525" s="23"/>
    </row>
    <row r="526">
      <c r="C526" s="23"/>
      <c r="F526" s="23"/>
      <c r="R526" s="23"/>
    </row>
    <row r="527">
      <c r="C527" s="23"/>
      <c r="F527" s="23"/>
      <c r="R527" s="23"/>
    </row>
    <row r="528">
      <c r="C528" s="23"/>
      <c r="F528" s="23"/>
      <c r="R528" s="23"/>
    </row>
    <row r="529">
      <c r="C529" s="23"/>
      <c r="F529" s="23"/>
      <c r="R529" s="23"/>
    </row>
    <row r="530">
      <c r="C530" s="23"/>
      <c r="F530" s="23"/>
      <c r="R530" s="23"/>
    </row>
    <row r="531">
      <c r="C531" s="23"/>
      <c r="F531" s="23"/>
      <c r="R531" s="23"/>
    </row>
    <row r="532">
      <c r="C532" s="23"/>
      <c r="F532" s="23"/>
      <c r="R532" s="23"/>
    </row>
    <row r="533">
      <c r="C533" s="23"/>
      <c r="F533" s="23"/>
      <c r="R533" s="23"/>
    </row>
    <row r="534">
      <c r="C534" s="23"/>
      <c r="F534" s="23"/>
      <c r="R534" s="23"/>
    </row>
    <row r="535">
      <c r="C535" s="23"/>
      <c r="F535" s="23"/>
      <c r="R535" s="23"/>
    </row>
    <row r="536">
      <c r="C536" s="23"/>
      <c r="F536" s="23"/>
      <c r="R536" s="23"/>
    </row>
    <row r="537">
      <c r="C537" s="23"/>
      <c r="F537" s="23"/>
      <c r="R537" s="23"/>
    </row>
    <row r="538">
      <c r="C538" s="23"/>
      <c r="F538" s="23"/>
      <c r="R538" s="23"/>
    </row>
    <row r="539">
      <c r="C539" s="23"/>
      <c r="F539" s="23"/>
      <c r="R539" s="23"/>
    </row>
    <row r="540">
      <c r="C540" s="23"/>
      <c r="F540" s="23"/>
      <c r="R540" s="23"/>
    </row>
    <row r="541">
      <c r="C541" s="23"/>
      <c r="F541" s="23"/>
      <c r="R541" s="23"/>
    </row>
    <row r="542">
      <c r="C542" s="23"/>
      <c r="F542" s="23"/>
      <c r="R542" s="23"/>
    </row>
    <row r="543">
      <c r="C543" s="23"/>
      <c r="F543" s="23"/>
      <c r="R543" s="23"/>
    </row>
    <row r="544">
      <c r="C544" s="23"/>
      <c r="F544" s="23"/>
      <c r="R544" s="23"/>
    </row>
    <row r="545">
      <c r="C545" s="23"/>
      <c r="F545" s="23"/>
      <c r="R545" s="23"/>
    </row>
    <row r="546">
      <c r="C546" s="23"/>
      <c r="F546" s="23"/>
      <c r="R546" s="23"/>
    </row>
    <row r="547">
      <c r="C547" s="23"/>
      <c r="F547" s="23"/>
      <c r="R547" s="23"/>
    </row>
    <row r="548">
      <c r="C548" s="23"/>
      <c r="F548" s="23"/>
      <c r="R548" s="23"/>
    </row>
    <row r="549">
      <c r="C549" s="23"/>
      <c r="F549" s="23"/>
      <c r="R549" s="23"/>
    </row>
    <row r="550">
      <c r="C550" s="23"/>
      <c r="F550" s="23"/>
      <c r="R550" s="23"/>
    </row>
    <row r="551">
      <c r="C551" s="23"/>
      <c r="F551" s="23"/>
      <c r="R551" s="23"/>
    </row>
    <row r="552">
      <c r="C552" s="23"/>
      <c r="F552" s="23"/>
      <c r="R552" s="23"/>
    </row>
    <row r="553">
      <c r="C553" s="23"/>
      <c r="F553" s="23"/>
      <c r="R553" s="23"/>
    </row>
    <row r="554">
      <c r="C554" s="23"/>
      <c r="F554" s="23"/>
      <c r="R554" s="23"/>
    </row>
    <row r="555">
      <c r="C555" s="23"/>
      <c r="F555" s="23"/>
      <c r="R555" s="23"/>
    </row>
    <row r="556">
      <c r="C556" s="23"/>
      <c r="F556" s="23"/>
      <c r="R556" s="23"/>
    </row>
    <row r="557">
      <c r="C557" s="23"/>
      <c r="F557" s="23"/>
      <c r="R557" s="23"/>
    </row>
    <row r="558">
      <c r="C558" s="23"/>
      <c r="F558" s="23"/>
      <c r="R558" s="23"/>
    </row>
    <row r="559">
      <c r="C559" s="23"/>
      <c r="F559" s="23"/>
      <c r="R559" s="23"/>
    </row>
    <row r="560">
      <c r="C560" s="23"/>
      <c r="F560" s="23"/>
      <c r="R560" s="23"/>
    </row>
    <row r="561">
      <c r="C561" s="23"/>
      <c r="F561" s="23"/>
      <c r="R561" s="23"/>
    </row>
    <row r="562">
      <c r="C562" s="23"/>
      <c r="F562" s="23"/>
      <c r="R562" s="23"/>
    </row>
    <row r="563">
      <c r="C563" s="23"/>
      <c r="F563" s="23"/>
      <c r="R563" s="23"/>
    </row>
    <row r="564">
      <c r="C564" s="23"/>
      <c r="F564" s="23"/>
      <c r="R564" s="23"/>
    </row>
    <row r="565">
      <c r="C565" s="23"/>
      <c r="F565" s="23"/>
      <c r="R565" s="23"/>
    </row>
    <row r="566">
      <c r="C566" s="23"/>
      <c r="F566" s="23"/>
      <c r="R566" s="23"/>
    </row>
    <row r="567">
      <c r="C567" s="23"/>
      <c r="F567" s="23"/>
      <c r="R567" s="23"/>
    </row>
    <row r="568">
      <c r="C568" s="23"/>
      <c r="F568" s="23"/>
      <c r="R568" s="23"/>
    </row>
    <row r="569">
      <c r="C569" s="23"/>
      <c r="F569" s="23"/>
      <c r="R569" s="23"/>
    </row>
    <row r="570">
      <c r="C570" s="23"/>
      <c r="F570" s="23"/>
      <c r="R570" s="23"/>
    </row>
    <row r="571">
      <c r="C571" s="23"/>
      <c r="F571" s="23"/>
      <c r="R571" s="23"/>
    </row>
    <row r="572">
      <c r="C572" s="23"/>
      <c r="F572" s="23"/>
      <c r="R572" s="23"/>
    </row>
    <row r="573">
      <c r="C573" s="23"/>
      <c r="F573" s="23"/>
      <c r="R573" s="23"/>
    </row>
    <row r="574">
      <c r="C574" s="23"/>
      <c r="F574" s="23"/>
      <c r="R574" s="23"/>
    </row>
    <row r="575">
      <c r="C575" s="23"/>
      <c r="F575" s="23"/>
      <c r="R575" s="23"/>
    </row>
    <row r="576">
      <c r="C576" s="23"/>
      <c r="F576" s="23"/>
      <c r="R576" s="23"/>
    </row>
    <row r="577">
      <c r="C577" s="23"/>
      <c r="F577" s="23"/>
      <c r="R577" s="23"/>
    </row>
    <row r="578">
      <c r="C578" s="23"/>
      <c r="F578" s="23"/>
      <c r="R578" s="23"/>
    </row>
    <row r="579">
      <c r="C579" s="23"/>
      <c r="F579" s="23"/>
      <c r="R579" s="23"/>
    </row>
    <row r="580">
      <c r="C580" s="23"/>
      <c r="F580" s="23"/>
      <c r="R580" s="23"/>
    </row>
    <row r="581">
      <c r="C581" s="23"/>
      <c r="F581" s="23"/>
      <c r="R581" s="23"/>
    </row>
    <row r="582">
      <c r="C582" s="23"/>
      <c r="F582" s="23"/>
      <c r="R582" s="23"/>
    </row>
    <row r="583">
      <c r="C583" s="23"/>
      <c r="F583" s="23"/>
      <c r="R583" s="23"/>
    </row>
    <row r="584">
      <c r="C584" s="23"/>
      <c r="F584" s="23"/>
      <c r="R584" s="23"/>
    </row>
    <row r="585">
      <c r="C585" s="23"/>
      <c r="F585" s="23"/>
      <c r="R585" s="23"/>
    </row>
    <row r="586">
      <c r="C586" s="23"/>
      <c r="F586" s="23"/>
      <c r="R586" s="23"/>
    </row>
    <row r="587">
      <c r="C587" s="23"/>
      <c r="F587" s="23"/>
      <c r="R587" s="23"/>
    </row>
    <row r="588">
      <c r="C588" s="23"/>
      <c r="F588" s="23"/>
      <c r="R588" s="23"/>
    </row>
    <row r="589">
      <c r="C589" s="23"/>
      <c r="F589" s="23"/>
      <c r="R589" s="23"/>
    </row>
    <row r="590">
      <c r="C590" s="23"/>
      <c r="F590" s="23"/>
      <c r="R590" s="23"/>
    </row>
    <row r="591">
      <c r="C591" s="23"/>
      <c r="F591" s="23"/>
      <c r="R591" s="23"/>
    </row>
    <row r="592">
      <c r="C592" s="23"/>
      <c r="F592" s="23"/>
      <c r="R592" s="23"/>
    </row>
    <row r="593">
      <c r="C593" s="23"/>
      <c r="F593" s="23"/>
      <c r="R593" s="23"/>
    </row>
    <row r="594">
      <c r="C594" s="23"/>
      <c r="F594" s="23"/>
      <c r="R594" s="23"/>
    </row>
    <row r="595">
      <c r="C595" s="23"/>
      <c r="F595" s="23"/>
      <c r="R595" s="23"/>
    </row>
    <row r="596">
      <c r="C596" s="23"/>
      <c r="F596" s="23"/>
      <c r="R596" s="23"/>
    </row>
    <row r="597">
      <c r="C597" s="23"/>
      <c r="F597" s="23"/>
      <c r="R597" s="23"/>
    </row>
    <row r="598">
      <c r="C598" s="23"/>
      <c r="F598" s="23"/>
      <c r="R598" s="23"/>
    </row>
    <row r="599">
      <c r="C599" s="23"/>
      <c r="F599" s="23"/>
      <c r="R599" s="23"/>
    </row>
    <row r="600">
      <c r="C600" s="23"/>
      <c r="F600" s="23"/>
      <c r="R600" s="23"/>
    </row>
    <row r="601">
      <c r="C601" s="23"/>
      <c r="F601" s="23"/>
      <c r="R601" s="23"/>
    </row>
    <row r="602">
      <c r="C602" s="23"/>
      <c r="F602" s="23"/>
      <c r="R602" s="23"/>
    </row>
    <row r="603">
      <c r="C603" s="23"/>
      <c r="F603" s="23"/>
      <c r="R603" s="23"/>
    </row>
    <row r="604">
      <c r="C604" s="23"/>
      <c r="F604" s="23"/>
      <c r="R604" s="23"/>
    </row>
    <row r="605">
      <c r="C605" s="23"/>
      <c r="F605" s="23"/>
      <c r="R605" s="23"/>
    </row>
    <row r="606">
      <c r="C606" s="23"/>
      <c r="F606" s="23"/>
      <c r="R606" s="23"/>
    </row>
    <row r="607">
      <c r="C607" s="23"/>
      <c r="F607" s="23"/>
      <c r="R607" s="23"/>
    </row>
    <row r="608">
      <c r="C608" s="23"/>
      <c r="F608" s="23"/>
      <c r="R608" s="23"/>
    </row>
    <row r="609">
      <c r="C609" s="23"/>
      <c r="F609" s="23"/>
      <c r="R609" s="23"/>
    </row>
    <row r="610">
      <c r="C610" s="23"/>
      <c r="F610" s="23"/>
      <c r="R610" s="23"/>
    </row>
    <row r="611">
      <c r="C611" s="23"/>
      <c r="F611" s="23"/>
      <c r="R611" s="23"/>
    </row>
    <row r="612">
      <c r="C612" s="23"/>
      <c r="F612" s="23"/>
      <c r="R612" s="23"/>
    </row>
    <row r="613">
      <c r="C613" s="23"/>
      <c r="F613" s="23"/>
      <c r="R613" s="23"/>
    </row>
    <row r="614">
      <c r="C614" s="23"/>
      <c r="F614" s="23"/>
      <c r="R614" s="23"/>
    </row>
    <row r="615">
      <c r="C615" s="23"/>
      <c r="F615" s="23"/>
      <c r="R615" s="23"/>
    </row>
    <row r="616">
      <c r="C616" s="23"/>
      <c r="F616" s="23"/>
      <c r="R616" s="23"/>
    </row>
    <row r="617">
      <c r="C617" s="23"/>
      <c r="F617" s="23"/>
      <c r="R617" s="23"/>
    </row>
    <row r="618">
      <c r="C618" s="23"/>
      <c r="F618" s="23"/>
      <c r="R618" s="23"/>
    </row>
    <row r="619">
      <c r="C619" s="23"/>
      <c r="F619" s="23"/>
      <c r="R619" s="23"/>
    </row>
    <row r="620">
      <c r="C620" s="23"/>
      <c r="F620" s="23"/>
      <c r="R620" s="23"/>
    </row>
    <row r="621">
      <c r="C621" s="23"/>
      <c r="F621" s="23"/>
      <c r="R621" s="23"/>
    </row>
    <row r="622">
      <c r="C622" s="23"/>
      <c r="F622" s="23"/>
      <c r="R622" s="23"/>
    </row>
    <row r="623">
      <c r="C623" s="23"/>
      <c r="F623" s="23"/>
      <c r="R623" s="23"/>
    </row>
    <row r="624">
      <c r="C624" s="23"/>
      <c r="F624" s="23"/>
      <c r="R624" s="23"/>
    </row>
    <row r="625">
      <c r="C625" s="23"/>
      <c r="F625" s="23"/>
      <c r="R625" s="23"/>
    </row>
    <row r="626">
      <c r="C626" s="23"/>
      <c r="F626" s="23"/>
      <c r="R626" s="23"/>
    </row>
    <row r="627">
      <c r="C627" s="23"/>
      <c r="F627" s="23"/>
      <c r="R627" s="23"/>
    </row>
    <row r="628">
      <c r="C628" s="23"/>
      <c r="F628" s="23"/>
      <c r="R628" s="23"/>
    </row>
    <row r="629">
      <c r="C629" s="23"/>
      <c r="F629" s="23"/>
      <c r="R629" s="23"/>
    </row>
    <row r="630">
      <c r="C630" s="23"/>
      <c r="F630" s="23"/>
      <c r="R630" s="23"/>
    </row>
    <row r="631">
      <c r="C631" s="23"/>
      <c r="F631" s="23"/>
      <c r="R631" s="23"/>
    </row>
    <row r="632">
      <c r="C632" s="23"/>
      <c r="F632" s="23"/>
      <c r="R632" s="23"/>
    </row>
    <row r="633">
      <c r="C633" s="23"/>
      <c r="F633" s="23"/>
      <c r="R633" s="23"/>
    </row>
    <row r="634">
      <c r="C634" s="23"/>
      <c r="F634" s="23"/>
      <c r="R634" s="23"/>
    </row>
    <row r="635">
      <c r="C635" s="23"/>
      <c r="F635" s="23"/>
      <c r="R635" s="23"/>
    </row>
    <row r="636">
      <c r="C636" s="23"/>
      <c r="F636" s="23"/>
      <c r="R636" s="23"/>
    </row>
    <row r="637">
      <c r="C637" s="23"/>
      <c r="F637" s="23"/>
      <c r="R637" s="23"/>
    </row>
    <row r="638">
      <c r="C638" s="23"/>
      <c r="F638" s="23"/>
      <c r="R638" s="23"/>
    </row>
    <row r="639">
      <c r="C639" s="23"/>
      <c r="F639" s="23"/>
      <c r="R639" s="23"/>
    </row>
    <row r="640">
      <c r="C640" s="23"/>
      <c r="F640" s="23"/>
      <c r="R640" s="23"/>
    </row>
    <row r="641">
      <c r="C641" s="23"/>
      <c r="F641" s="23"/>
      <c r="R641" s="23"/>
    </row>
    <row r="642">
      <c r="C642" s="23"/>
      <c r="F642" s="23"/>
      <c r="R642" s="23"/>
    </row>
    <row r="643">
      <c r="C643" s="23"/>
      <c r="F643" s="23"/>
      <c r="R643" s="23"/>
    </row>
    <row r="644">
      <c r="C644" s="23"/>
      <c r="F644" s="23"/>
      <c r="R644" s="23"/>
    </row>
    <row r="645">
      <c r="C645" s="23"/>
      <c r="F645" s="23"/>
      <c r="R645" s="23"/>
    </row>
    <row r="646">
      <c r="C646" s="23"/>
      <c r="F646" s="23"/>
      <c r="R646" s="23"/>
    </row>
    <row r="647">
      <c r="C647" s="23"/>
      <c r="F647" s="23"/>
      <c r="R647" s="23"/>
    </row>
    <row r="648">
      <c r="C648" s="23"/>
      <c r="F648" s="23"/>
      <c r="R648" s="23"/>
    </row>
    <row r="649">
      <c r="C649" s="23"/>
      <c r="F649" s="23"/>
      <c r="R649" s="23"/>
    </row>
    <row r="650">
      <c r="C650" s="23"/>
      <c r="F650" s="23"/>
      <c r="R650" s="23"/>
    </row>
    <row r="651">
      <c r="C651" s="23"/>
      <c r="F651" s="23"/>
      <c r="R651" s="23"/>
    </row>
    <row r="652">
      <c r="C652" s="23"/>
      <c r="F652" s="23"/>
      <c r="R652" s="23"/>
    </row>
    <row r="653">
      <c r="C653" s="23"/>
      <c r="F653" s="23"/>
      <c r="R653" s="23"/>
    </row>
    <row r="654">
      <c r="C654" s="23"/>
      <c r="F654" s="23"/>
      <c r="R654" s="23"/>
    </row>
    <row r="655">
      <c r="C655" s="23"/>
      <c r="F655" s="23"/>
      <c r="R655" s="23"/>
    </row>
    <row r="656">
      <c r="C656" s="23"/>
      <c r="F656" s="23"/>
      <c r="R656" s="23"/>
    </row>
    <row r="657">
      <c r="C657" s="23"/>
      <c r="F657" s="23"/>
      <c r="R657" s="23"/>
    </row>
    <row r="658">
      <c r="C658" s="23"/>
      <c r="F658" s="23"/>
      <c r="R658" s="23"/>
    </row>
    <row r="659">
      <c r="C659" s="23"/>
      <c r="F659" s="23"/>
      <c r="R659" s="23"/>
    </row>
    <row r="660">
      <c r="C660" s="23"/>
      <c r="F660" s="23"/>
      <c r="R660" s="23"/>
    </row>
    <row r="661">
      <c r="C661" s="23"/>
      <c r="F661" s="23"/>
      <c r="R661" s="23"/>
    </row>
    <row r="662">
      <c r="C662" s="23"/>
      <c r="F662" s="23"/>
      <c r="R662" s="23"/>
    </row>
    <row r="663">
      <c r="C663" s="23"/>
      <c r="F663" s="23"/>
      <c r="R663" s="23"/>
    </row>
    <row r="664">
      <c r="C664" s="23"/>
      <c r="F664" s="23"/>
      <c r="R664" s="23"/>
    </row>
    <row r="665">
      <c r="C665" s="23"/>
      <c r="F665" s="23"/>
      <c r="R665" s="23"/>
    </row>
    <row r="666">
      <c r="C666" s="23"/>
      <c r="F666" s="23"/>
      <c r="R666" s="23"/>
    </row>
    <row r="667">
      <c r="C667" s="23"/>
      <c r="F667" s="23"/>
      <c r="R667" s="23"/>
    </row>
    <row r="668">
      <c r="C668" s="23"/>
      <c r="F668" s="23"/>
      <c r="R668" s="23"/>
    </row>
    <row r="669">
      <c r="C669" s="23"/>
      <c r="F669" s="23"/>
      <c r="R669" s="23"/>
    </row>
    <row r="670">
      <c r="C670" s="23"/>
      <c r="F670" s="23"/>
      <c r="R670" s="23"/>
    </row>
    <row r="671">
      <c r="C671" s="23"/>
      <c r="F671" s="23"/>
      <c r="R671" s="23"/>
    </row>
    <row r="672">
      <c r="C672" s="23"/>
      <c r="F672" s="23"/>
      <c r="R672" s="23"/>
    </row>
    <row r="673">
      <c r="C673" s="23"/>
      <c r="F673" s="23"/>
      <c r="R673" s="23"/>
    </row>
    <row r="674">
      <c r="C674" s="23"/>
      <c r="F674" s="23"/>
      <c r="R674" s="23"/>
    </row>
    <row r="675">
      <c r="C675" s="23"/>
      <c r="F675" s="23"/>
      <c r="R675" s="23"/>
    </row>
    <row r="676">
      <c r="C676" s="23"/>
      <c r="F676" s="23"/>
      <c r="R676" s="23"/>
    </row>
    <row r="677">
      <c r="C677" s="23"/>
      <c r="F677" s="23"/>
      <c r="R677" s="23"/>
    </row>
    <row r="678">
      <c r="C678" s="23"/>
      <c r="F678" s="23"/>
      <c r="R678" s="23"/>
    </row>
    <row r="679">
      <c r="C679" s="23"/>
      <c r="F679" s="23"/>
      <c r="R679" s="23"/>
    </row>
    <row r="680">
      <c r="C680" s="23"/>
      <c r="F680" s="23"/>
      <c r="R680" s="23"/>
    </row>
    <row r="681">
      <c r="C681" s="23"/>
      <c r="F681" s="23"/>
      <c r="R681" s="23"/>
    </row>
    <row r="682">
      <c r="C682" s="23"/>
      <c r="F682" s="23"/>
      <c r="R682" s="23"/>
    </row>
    <row r="683">
      <c r="C683" s="23"/>
      <c r="F683" s="23"/>
      <c r="R683" s="23"/>
    </row>
    <row r="684">
      <c r="C684" s="23"/>
      <c r="F684" s="23"/>
      <c r="R684" s="23"/>
    </row>
    <row r="685">
      <c r="C685" s="23"/>
      <c r="F685" s="23"/>
      <c r="R685" s="23"/>
    </row>
    <row r="686">
      <c r="C686" s="23"/>
      <c r="F686" s="23"/>
      <c r="R686" s="23"/>
    </row>
    <row r="687">
      <c r="C687" s="23"/>
      <c r="F687" s="23"/>
      <c r="R687" s="23"/>
    </row>
    <row r="688">
      <c r="C688" s="23"/>
      <c r="F688" s="23"/>
      <c r="R688" s="23"/>
    </row>
    <row r="689">
      <c r="C689" s="23"/>
      <c r="F689" s="23"/>
      <c r="R689" s="23"/>
    </row>
    <row r="690">
      <c r="C690" s="23"/>
      <c r="F690" s="23"/>
      <c r="R690" s="23"/>
    </row>
    <row r="691">
      <c r="C691" s="23"/>
      <c r="F691" s="23"/>
      <c r="R691" s="23"/>
    </row>
    <row r="692">
      <c r="C692" s="23"/>
      <c r="F692" s="23"/>
      <c r="R692" s="23"/>
    </row>
    <row r="693">
      <c r="C693" s="23"/>
      <c r="F693" s="23"/>
      <c r="R693" s="23"/>
    </row>
    <row r="694">
      <c r="C694" s="23"/>
      <c r="F694" s="23"/>
      <c r="R694" s="23"/>
    </row>
    <row r="695">
      <c r="C695" s="23"/>
      <c r="F695" s="23"/>
      <c r="R695" s="23"/>
    </row>
    <row r="696">
      <c r="C696" s="23"/>
      <c r="F696" s="23"/>
      <c r="R696" s="23"/>
    </row>
    <row r="697">
      <c r="C697" s="23"/>
      <c r="F697" s="23"/>
      <c r="R697" s="23"/>
    </row>
    <row r="698">
      <c r="C698" s="23"/>
      <c r="F698" s="23"/>
      <c r="R698" s="23"/>
    </row>
    <row r="699">
      <c r="C699" s="23"/>
      <c r="F699" s="23"/>
      <c r="R699" s="23"/>
    </row>
    <row r="700">
      <c r="C700" s="23"/>
      <c r="F700" s="23"/>
      <c r="R700" s="23"/>
    </row>
    <row r="701">
      <c r="C701" s="23"/>
      <c r="F701" s="23"/>
      <c r="R701" s="23"/>
    </row>
    <row r="702">
      <c r="C702" s="23"/>
      <c r="F702" s="23"/>
      <c r="R702" s="23"/>
    </row>
    <row r="703">
      <c r="C703" s="23"/>
      <c r="F703" s="23"/>
      <c r="R703" s="23"/>
    </row>
    <row r="704">
      <c r="C704" s="23"/>
      <c r="F704" s="23"/>
      <c r="R704" s="23"/>
    </row>
    <row r="705">
      <c r="C705" s="23"/>
      <c r="F705" s="23"/>
      <c r="R705" s="23"/>
    </row>
    <row r="706">
      <c r="C706" s="23"/>
      <c r="F706" s="23"/>
      <c r="R706" s="23"/>
    </row>
    <row r="707">
      <c r="C707" s="23"/>
      <c r="F707" s="23"/>
      <c r="R707" s="23"/>
    </row>
    <row r="708">
      <c r="C708" s="23"/>
      <c r="F708" s="23"/>
      <c r="R708" s="23"/>
    </row>
    <row r="709">
      <c r="C709" s="23"/>
      <c r="F709" s="23"/>
      <c r="R709" s="23"/>
    </row>
    <row r="710">
      <c r="C710" s="23"/>
      <c r="F710" s="23"/>
      <c r="R710" s="23"/>
    </row>
    <row r="711">
      <c r="C711" s="23"/>
      <c r="F711" s="23"/>
      <c r="R711" s="23"/>
    </row>
    <row r="712">
      <c r="C712" s="23"/>
      <c r="F712" s="23"/>
      <c r="R712" s="23"/>
    </row>
    <row r="713">
      <c r="C713" s="23"/>
      <c r="F713" s="23"/>
      <c r="R713" s="23"/>
    </row>
    <row r="714">
      <c r="C714" s="23"/>
      <c r="F714" s="23"/>
      <c r="R714" s="23"/>
    </row>
    <row r="715">
      <c r="C715" s="23"/>
      <c r="F715" s="23"/>
      <c r="R715" s="23"/>
    </row>
    <row r="716">
      <c r="C716" s="23"/>
      <c r="F716" s="23"/>
      <c r="R716" s="23"/>
    </row>
    <row r="717">
      <c r="C717" s="23"/>
      <c r="F717" s="23"/>
      <c r="R717" s="23"/>
    </row>
    <row r="718">
      <c r="C718" s="23"/>
      <c r="F718" s="23"/>
      <c r="R718" s="23"/>
    </row>
    <row r="719">
      <c r="C719" s="23"/>
      <c r="F719" s="23"/>
      <c r="R719" s="23"/>
    </row>
    <row r="720">
      <c r="C720" s="23"/>
      <c r="F720" s="23"/>
      <c r="R720" s="23"/>
    </row>
    <row r="721">
      <c r="C721" s="23"/>
      <c r="F721" s="23"/>
      <c r="R721" s="23"/>
    </row>
    <row r="722">
      <c r="C722" s="23"/>
      <c r="F722" s="23"/>
      <c r="R722" s="23"/>
    </row>
    <row r="723">
      <c r="C723" s="23"/>
      <c r="F723" s="23"/>
      <c r="R723" s="23"/>
    </row>
    <row r="724">
      <c r="C724" s="23"/>
      <c r="F724" s="23"/>
      <c r="R724" s="23"/>
    </row>
    <row r="725">
      <c r="C725" s="23"/>
      <c r="F725" s="23"/>
      <c r="R725" s="23"/>
    </row>
    <row r="726">
      <c r="C726" s="23"/>
      <c r="F726" s="23"/>
      <c r="R726" s="23"/>
    </row>
    <row r="727">
      <c r="C727" s="23"/>
      <c r="F727" s="23"/>
      <c r="R727" s="23"/>
    </row>
    <row r="728">
      <c r="C728" s="23"/>
      <c r="F728" s="23"/>
      <c r="R728" s="23"/>
    </row>
    <row r="729">
      <c r="C729" s="23"/>
      <c r="F729" s="23"/>
      <c r="R729" s="23"/>
    </row>
    <row r="730">
      <c r="C730" s="23"/>
      <c r="F730" s="23"/>
      <c r="R730" s="23"/>
    </row>
    <row r="731">
      <c r="C731" s="23"/>
      <c r="F731" s="23"/>
      <c r="R731" s="23"/>
    </row>
    <row r="732">
      <c r="C732" s="23"/>
      <c r="F732" s="23"/>
      <c r="R732" s="23"/>
    </row>
    <row r="733">
      <c r="C733" s="23"/>
      <c r="F733" s="23"/>
      <c r="R733" s="23"/>
    </row>
    <row r="734">
      <c r="C734" s="23"/>
      <c r="F734" s="23"/>
      <c r="R734" s="23"/>
    </row>
    <row r="735">
      <c r="C735" s="23"/>
      <c r="F735" s="23"/>
      <c r="R735" s="23"/>
    </row>
    <row r="736">
      <c r="C736" s="23"/>
      <c r="F736" s="23"/>
      <c r="R736" s="23"/>
    </row>
    <row r="737">
      <c r="C737" s="23"/>
      <c r="F737" s="23"/>
      <c r="R737" s="23"/>
    </row>
    <row r="738">
      <c r="C738" s="23"/>
      <c r="F738" s="23"/>
      <c r="R738" s="23"/>
    </row>
    <row r="739">
      <c r="C739" s="23"/>
      <c r="F739" s="23"/>
      <c r="R739" s="23"/>
    </row>
    <row r="740">
      <c r="C740" s="23"/>
      <c r="F740" s="23"/>
      <c r="R740" s="23"/>
    </row>
    <row r="741">
      <c r="C741" s="23"/>
      <c r="F741" s="23"/>
      <c r="R741" s="23"/>
    </row>
    <row r="742">
      <c r="C742" s="23"/>
      <c r="F742" s="23"/>
      <c r="R742" s="23"/>
    </row>
    <row r="743">
      <c r="C743" s="23"/>
      <c r="F743" s="23"/>
      <c r="R743" s="23"/>
    </row>
    <row r="744">
      <c r="C744" s="23"/>
      <c r="F744" s="23"/>
      <c r="R744" s="23"/>
    </row>
    <row r="745">
      <c r="C745" s="23"/>
      <c r="F745" s="23"/>
      <c r="R745" s="23"/>
    </row>
    <row r="746">
      <c r="C746" s="23"/>
      <c r="F746" s="23"/>
      <c r="R746" s="23"/>
    </row>
    <row r="747">
      <c r="C747" s="23"/>
      <c r="F747" s="23"/>
      <c r="R747" s="23"/>
    </row>
    <row r="748">
      <c r="C748" s="23"/>
      <c r="F748" s="23"/>
      <c r="R748" s="23"/>
    </row>
    <row r="749">
      <c r="C749" s="23"/>
      <c r="F749" s="23"/>
      <c r="R749" s="23"/>
    </row>
    <row r="750">
      <c r="C750" s="23"/>
      <c r="F750" s="23"/>
      <c r="R750" s="23"/>
    </row>
    <row r="751">
      <c r="C751" s="23"/>
      <c r="F751" s="23"/>
      <c r="R751" s="23"/>
    </row>
    <row r="752">
      <c r="C752" s="23"/>
      <c r="F752" s="23"/>
      <c r="R752" s="23"/>
    </row>
    <row r="753">
      <c r="C753" s="23"/>
      <c r="F753" s="23"/>
      <c r="R753" s="23"/>
    </row>
    <row r="754">
      <c r="C754" s="23"/>
      <c r="F754" s="23"/>
      <c r="R754" s="23"/>
    </row>
    <row r="755">
      <c r="C755" s="23"/>
      <c r="F755" s="23"/>
      <c r="R755" s="23"/>
    </row>
    <row r="756">
      <c r="C756" s="23"/>
      <c r="F756" s="23"/>
      <c r="R756" s="23"/>
    </row>
    <row r="757">
      <c r="C757" s="23"/>
      <c r="F757" s="23"/>
      <c r="R757" s="23"/>
    </row>
    <row r="758">
      <c r="C758" s="23"/>
      <c r="F758" s="23"/>
      <c r="R758" s="23"/>
    </row>
    <row r="759">
      <c r="C759" s="23"/>
      <c r="F759" s="23"/>
      <c r="R759" s="23"/>
    </row>
    <row r="760">
      <c r="C760" s="23"/>
      <c r="F760" s="23"/>
      <c r="R760" s="23"/>
    </row>
    <row r="761">
      <c r="C761" s="23"/>
      <c r="F761" s="23"/>
      <c r="R761" s="23"/>
    </row>
    <row r="762">
      <c r="C762" s="23"/>
      <c r="F762" s="23"/>
      <c r="R762" s="23"/>
    </row>
    <row r="763">
      <c r="C763" s="23"/>
      <c r="F763" s="23"/>
      <c r="R763" s="23"/>
    </row>
    <row r="764">
      <c r="C764" s="23"/>
      <c r="F764" s="23"/>
      <c r="R764" s="23"/>
    </row>
    <row r="765">
      <c r="C765" s="23"/>
      <c r="F765" s="23"/>
      <c r="R765" s="23"/>
    </row>
    <row r="766">
      <c r="C766" s="23"/>
      <c r="F766" s="23"/>
      <c r="R766" s="23"/>
    </row>
    <row r="767">
      <c r="C767" s="23"/>
      <c r="F767" s="23"/>
      <c r="R767" s="23"/>
    </row>
    <row r="768">
      <c r="C768" s="23"/>
      <c r="F768" s="23"/>
      <c r="R768" s="23"/>
    </row>
    <row r="769">
      <c r="C769" s="23"/>
      <c r="F769" s="23"/>
      <c r="R769" s="23"/>
    </row>
    <row r="770">
      <c r="C770" s="23"/>
      <c r="F770" s="23"/>
      <c r="R770" s="23"/>
    </row>
    <row r="771">
      <c r="C771" s="23"/>
      <c r="F771" s="23"/>
      <c r="R771" s="23"/>
    </row>
    <row r="772">
      <c r="C772" s="23"/>
      <c r="F772" s="23"/>
      <c r="R772" s="23"/>
    </row>
    <row r="773">
      <c r="C773" s="23"/>
      <c r="F773" s="23"/>
      <c r="R773" s="23"/>
    </row>
    <row r="774">
      <c r="C774" s="23"/>
      <c r="F774" s="23"/>
      <c r="R774" s="23"/>
    </row>
    <row r="775">
      <c r="C775" s="23"/>
      <c r="F775" s="23"/>
      <c r="R775" s="23"/>
    </row>
    <row r="776">
      <c r="C776" s="23"/>
      <c r="F776" s="23"/>
      <c r="R776" s="23"/>
    </row>
    <row r="777">
      <c r="C777" s="23"/>
      <c r="F777" s="23"/>
      <c r="R777" s="23"/>
    </row>
    <row r="778">
      <c r="C778" s="23"/>
      <c r="F778" s="23"/>
      <c r="R778" s="23"/>
    </row>
    <row r="779">
      <c r="C779" s="23"/>
      <c r="F779" s="23"/>
      <c r="R779" s="23"/>
    </row>
    <row r="780">
      <c r="C780" s="23"/>
      <c r="F780" s="23"/>
      <c r="R780" s="23"/>
    </row>
    <row r="781">
      <c r="C781" s="23"/>
      <c r="F781" s="23"/>
      <c r="R781" s="23"/>
    </row>
    <row r="782">
      <c r="C782" s="23"/>
      <c r="F782" s="23"/>
      <c r="R782" s="23"/>
    </row>
    <row r="783">
      <c r="C783" s="23"/>
      <c r="F783" s="23"/>
      <c r="R783" s="23"/>
    </row>
    <row r="784">
      <c r="C784" s="23"/>
      <c r="F784" s="23"/>
      <c r="R784" s="23"/>
    </row>
    <row r="785">
      <c r="C785" s="23"/>
      <c r="F785" s="23"/>
      <c r="R785" s="23"/>
    </row>
    <row r="786">
      <c r="C786" s="23"/>
      <c r="F786" s="23"/>
      <c r="R786" s="23"/>
    </row>
    <row r="787">
      <c r="C787" s="23"/>
      <c r="F787" s="23"/>
      <c r="R787" s="23"/>
    </row>
    <row r="788">
      <c r="C788" s="23"/>
      <c r="F788" s="23"/>
      <c r="R788" s="23"/>
    </row>
    <row r="789">
      <c r="C789" s="23"/>
      <c r="F789" s="23"/>
      <c r="R789" s="23"/>
    </row>
    <row r="790">
      <c r="C790" s="23"/>
      <c r="F790" s="23"/>
      <c r="R790" s="23"/>
    </row>
    <row r="791">
      <c r="C791" s="23"/>
      <c r="F791" s="23"/>
      <c r="R791" s="23"/>
    </row>
    <row r="792">
      <c r="C792" s="23"/>
      <c r="F792" s="23"/>
      <c r="R792" s="23"/>
    </row>
    <row r="793">
      <c r="C793" s="23"/>
      <c r="F793" s="23"/>
      <c r="R793" s="23"/>
    </row>
    <row r="794">
      <c r="C794" s="23"/>
      <c r="F794" s="23"/>
      <c r="R794" s="23"/>
    </row>
    <row r="795">
      <c r="C795" s="23"/>
      <c r="F795" s="23"/>
      <c r="R795" s="23"/>
    </row>
    <row r="796">
      <c r="C796" s="23"/>
      <c r="F796" s="23"/>
      <c r="R796" s="23"/>
    </row>
    <row r="797">
      <c r="C797" s="23"/>
      <c r="F797" s="23"/>
      <c r="R797" s="23"/>
    </row>
    <row r="798">
      <c r="C798" s="23"/>
      <c r="F798" s="23"/>
      <c r="R798" s="23"/>
    </row>
    <row r="799">
      <c r="C799" s="23"/>
      <c r="F799" s="23"/>
      <c r="R799" s="23"/>
    </row>
    <row r="800">
      <c r="C800" s="23"/>
      <c r="F800" s="23"/>
      <c r="R800" s="23"/>
    </row>
    <row r="801">
      <c r="C801" s="23"/>
      <c r="F801" s="23"/>
      <c r="R801" s="23"/>
    </row>
    <row r="802">
      <c r="C802" s="23"/>
      <c r="F802" s="23"/>
      <c r="R802" s="23"/>
    </row>
    <row r="803">
      <c r="C803" s="23"/>
      <c r="F803" s="23"/>
      <c r="R803" s="23"/>
    </row>
    <row r="804">
      <c r="C804" s="23"/>
      <c r="F804" s="23"/>
      <c r="R804" s="23"/>
    </row>
    <row r="805">
      <c r="C805" s="23"/>
      <c r="F805" s="23"/>
      <c r="R805" s="23"/>
    </row>
    <row r="806">
      <c r="C806" s="23"/>
      <c r="F806" s="23"/>
      <c r="R806" s="23"/>
    </row>
    <row r="807">
      <c r="C807" s="23"/>
      <c r="F807" s="23"/>
      <c r="R807" s="23"/>
    </row>
    <row r="808">
      <c r="C808" s="23"/>
      <c r="F808" s="23"/>
      <c r="R808" s="23"/>
    </row>
    <row r="809">
      <c r="C809" s="23"/>
      <c r="F809" s="23"/>
      <c r="R809" s="23"/>
    </row>
    <row r="810">
      <c r="C810" s="23"/>
      <c r="F810" s="23"/>
      <c r="R810" s="23"/>
    </row>
    <row r="811">
      <c r="C811" s="23"/>
      <c r="F811" s="23"/>
      <c r="R811" s="23"/>
    </row>
    <row r="812">
      <c r="C812" s="23"/>
      <c r="F812" s="23"/>
      <c r="R812" s="23"/>
    </row>
    <row r="813">
      <c r="C813" s="23"/>
      <c r="F813" s="23"/>
      <c r="R813" s="23"/>
    </row>
    <row r="814">
      <c r="C814" s="23"/>
      <c r="F814" s="23"/>
      <c r="R814" s="23"/>
    </row>
    <row r="815">
      <c r="C815" s="23"/>
      <c r="F815" s="23"/>
      <c r="R815" s="23"/>
    </row>
    <row r="816">
      <c r="C816" s="23"/>
      <c r="F816" s="23"/>
      <c r="R816" s="23"/>
    </row>
    <row r="817">
      <c r="C817" s="23"/>
      <c r="F817" s="23"/>
      <c r="R817" s="23"/>
    </row>
    <row r="818">
      <c r="C818" s="23"/>
      <c r="F818" s="23"/>
      <c r="R818" s="23"/>
    </row>
    <row r="819">
      <c r="C819" s="23"/>
      <c r="F819" s="23"/>
      <c r="R819" s="23"/>
    </row>
    <row r="820">
      <c r="C820" s="23"/>
      <c r="F820" s="23"/>
      <c r="R820" s="23"/>
    </row>
    <row r="821">
      <c r="C821" s="23"/>
      <c r="F821" s="23"/>
      <c r="R821" s="23"/>
    </row>
    <row r="822">
      <c r="C822" s="23"/>
      <c r="F822" s="23"/>
      <c r="R822" s="23"/>
    </row>
    <row r="823">
      <c r="C823" s="23"/>
      <c r="F823" s="23"/>
      <c r="R823" s="23"/>
    </row>
    <row r="824">
      <c r="C824" s="23"/>
      <c r="F824" s="23"/>
      <c r="R824" s="23"/>
    </row>
    <row r="825">
      <c r="C825" s="23"/>
      <c r="F825" s="23"/>
      <c r="R825" s="23"/>
    </row>
    <row r="826">
      <c r="C826" s="23"/>
      <c r="F826" s="23"/>
      <c r="R826" s="23"/>
    </row>
    <row r="827">
      <c r="C827" s="23"/>
      <c r="F827" s="23"/>
      <c r="R827" s="23"/>
    </row>
    <row r="828">
      <c r="C828" s="23"/>
      <c r="F828" s="23"/>
      <c r="R828" s="23"/>
    </row>
    <row r="829">
      <c r="C829" s="23"/>
      <c r="F829" s="23"/>
      <c r="R829" s="23"/>
    </row>
    <row r="830">
      <c r="C830" s="23"/>
      <c r="F830" s="23"/>
      <c r="R830" s="23"/>
    </row>
    <row r="831">
      <c r="C831" s="23"/>
      <c r="F831" s="23"/>
      <c r="R831" s="23"/>
    </row>
    <row r="832">
      <c r="C832" s="23"/>
      <c r="F832" s="23"/>
      <c r="R832" s="23"/>
    </row>
    <row r="833">
      <c r="C833" s="23"/>
      <c r="F833" s="23"/>
      <c r="R833" s="23"/>
    </row>
    <row r="834">
      <c r="C834" s="23"/>
      <c r="F834" s="23"/>
      <c r="R834" s="23"/>
    </row>
    <row r="835">
      <c r="C835" s="23"/>
      <c r="F835" s="23"/>
      <c r="R835" s="23"/>
    </row>
    <row r="836">
      <c r="C836" s="23"/>
      <c r="F836" s="23"/>
      <c r="R836" s="23"/>
    </row>
    <row r="837">
      <c r="C837" s="23"/>
      <c r="F837" s="23"/>
      <c r="R837" s="23"/>
    </row>
    <row r="838">
      <c r="C838" s="23"/>
      <c r="F838" s="23"/>
      <c r="R838" s="23"/>
    </row>
    <row r="839">
      <c r="C839" s="23"/>
      <c r="F839" s="23"/>
      <c r="R839" s="23"/>
    </row>
    <row r="840">
      <c r="C840" s="23"/>
      <c r="F840" s="23"/>
      <c r="R840" s="23"/>
    </row>
    <row r="841">
      <c r="C841" s="23"/>
      <c r="F841" s="23"/>
      <c r="R841" s="23"/>
    </row>
    <row r="842">
      <c r="C842" s="23"/>
      <c r="F842" s="23"/>
      <c r="R842" s="23"/>
    </row>
    <row r="843">
      <c r="C843" s="23"/>
      <c r="F843" s="23"/>
      <c r="R843" s="23"/>
    </row>
    <row r="844">
      <c r="C844" s="23"/>
      <c r="F844" s="23"/>
      <c r="R844" s="23"/>
    </row>
    <row r="845">
      <c r="C845" s="23"/>
      <c r="F845" s="23"/>
      <c r="R845" s="23"/>
    </row>
    <row r="846">
      <c r="C846" s="23"/>
      <c r="F846" s="23"/>
      <c r="R846" s="23"/>
    </row>
    <row r="847">
      <c r="C847" s="23"/>
      <c r="F847" s="23"/>
      <c r="R847" s="23"/>
    </row>
    <row r="848">
      <c r="C848" s="23"/>
      <c r="F848" s="23"/>
      <c r="R848" s="23"/>
    </row>
    <row r="849">
      <c r="C849" s="23"/>
      <c r="F849" s="23"/>
      <c r="R849" s="23"/>
    </row>
    <row r="850">
      <c r="C850" s="23"/>
      <c r="F850" s="23"/>
      <c r="R850" s="23"/>
    </row>
    <row r="851">
      <c r="C851" s="23"/>
      <c r="F851" s="23"/>
      <c r="R851" s="23"/>
    </row>
    <row r="852">
      <c r="C852" s="23"/>
      <c r="F852" s="23"/>
      <c r="R852" s="23"/>
    </row>
    <row r="853">
      <c r="C853" s="23"/>
      <c r="F853" s="23"/>
      <c r="R853" s="23"/>
    </row>
    <row r="854">
      <c r="C854" s="23"/>
      <c r="F854" s="23"/>
      <c r="R854" s="23"/>
    </row>
    <row r="855">
      <c r="C855" s="23"/>
      <c r="F855" s="23"/>
      <c r="R855" s="23"/>
    </row>
    <row r="856">
      <c r="C856" s="23"/>
      <c r="F856" s="23"/>
      <c r="R856" s="23"/>
    </row>
    <row r="857">
      <c r="C857" s="23"/>
      <c r="F857" s="23"/>
      <c r="R857" s="23"/>
    </row>
    <row r="858">
      <c r="C858" s="23"/>
      <c r="F858" s="23"/>
      <c r="R858" s="23"/>
    </row>
    <row r="859">
      <c r="C859" s="23"/>
      <c r="F859" s="23"/>
      <c r="R859" s="23"/>
    </row>
    <row r="860">
      <c r="C860" s="23"/>
      <c r="F860" s="23"/>
      <c r="R860" s="23"/>
    </row>
    <row r="861">
      <c r="C861" s="23"/>
      <c r="F861" s="23"/>
      <c r="R861" s="23"/>
    </row>
    <row r="862">
      <c r="C862" s="23"/>
      <c r="F862" s="23"/>
      <c r="R862" s="23"/>
    </row>
    <row r="863">
      <c r="C863" s="23"/>
      <c r="F863" s="23"/>
      <c r="R863" s="23"/>
    </row>
    <row r="864">
      <c r="C864" s="23"/>
      <c r="F864" s="23"/>
      <c r="R864" s="23"/>
    </row>
    <row r="865">
      <c r="C865" s="23"/>
      <c r="F865" s="23"/>
      <c r="R865" s="23"/>
    </row>
    <row r="866">
      <c r="C866" s="23"/>
      <c r="F866" s="23"/>
      <c r="R866" s="23"/>
    </row>
    <row r="867">
      <c r="C867" s="23"/>
      <c r="F867" s="23"/>
      <c r="R867" s="23"/>
    </row>
    <row r="868">
      <c r="C868" s="23"/>
      <c r="F868" s="23"/>
      <c r="R868" s="23"/>
    </row>
    <row r="869">
      <c r="C869" s="23"/>
      <c r="F869" s="23"/>
      <c r="R869" s="23"/>
    </row>
    <row r="870">
      <c r="C870" s="23"/>
      <c r="F870" s="23"/>
      <c r="R870" s="23"/>
    </row>
    <row r="871">
      <c r="C871" s="23"/>
      <c r="F871" s="23"/>
      <c r="R871" s="23"/>
    </row>
    <row r="872">
      <c r="C872" s="23"/>
      <c r="F872" s="23"/>
      <c r="R872" s="23"/>
    </row>
    <row r="873">
      <c r="C873" s="23"/>
      <c r="F873" s="23"/>
      <c r="R873" s="23"/>
    </row>
    <row r="874">
      <c r="C874" s="23"/>
      <c r="F874" s="23"/>
      <c r="R874" s="23"/>
    </row>
    <row r="875">
      <c r="C875" s="23"/>
      <c r="F875" s="23"/>
      <c r="R875" s="23"/>
    </row>
    <row r="876">
      <c r="C876" s="23"/>
      <c r="F876" s="23"/>
      <c r="R876" s="23"/>
    </row>
    <row r="877">
      <c r="C877" s="23"/>
      <c r="F877" s="23"/>
      <c r="R877" s="23"/>
    </row>
    <row r="878">
      <c r="C878" s="23"/>
      <c r="F878" s="23"/>
      <c r="R878" s="23"/>
    </row>
    <row r="879">
      <c r="C879" s="23"/>
      <c r="F879" s="23"/>
      <c r="R879" s="23"/>
    </row>
    <row r="880">
      <c r="C880" s="23"/>
      <c r="F880" s="23"/>
      <c r="R880" s="23"/>
    </row>
    <row r="881">
      <c r="C881" s="23"/>
      <c r="F881" s="23"/>
      <c r="R881" s="23"/>
    </row>
    <row r="882">
      <c r="C882" s="23"/>
      <c r="F882" s="23"/>
      <c r="R882" s="23"/>
    </row>
    <row r="883">
      <c r="C883" s="23"/>
      <c r="F883" s="23"/>
      <c r="R883" s="23"/>
    </row>
    <row r="884">
      <c r="C884" s="23"/>
      <c r="F884" s="23"/>
      <c r="R884" s="23"/>
    </row>
    <row r="885">
      <c r="C885" s="23"/>
      <c r="F885" s="23"/>
      <c r="R885" s="23"/>
    </row>
    <row r="886">
      <c r="C886" s="23"/>
      <c r="F886" s="23"/>
      <c r="R886" s="23"/>
    </row>
    <row r="887">
      <c r="C887" s="23"/>
      <c r="F887" s="23"/>
      <c r="R887" s="23"/>
    </row>
    <row r="888">
      <c r="C888" s="23"/>
      <c r="F888" s="23"/>
      <c r="R888" s="23"/>
    </row>
    <row r="889">
      <c r="C889" s="23"/>
      <c r="F889" s="23"/>
      <c r="R889" s="23"/>
    </row>
    <row r="890">
      <c r="C890" s="23"/>
      <c r="F890" s="23"/>
      <c r="R890" s="23"/>
    </row>
    <row r="891">
      <c r="C891" s="23"/>
      <c r="F891" s="23"/>
      <c r="R891" s="23"/>
    </row>
    <row r="892">
      <c r="C892" s="23"/>
      <c r="F892" s="23"/>
      <c r="R892" s="23"/>
    </row>
    <row r="893">
      <c r="C893" s="23"/>
      <c r="F893" s="23"/>
      <c r="R893" s="23"/>
    </row>
    <row r="894">
      <c r="C894" s="23"/>
      <c r="F894" s="23"/>
      <c r="R894" s="23"/>
    </row>
    <row r="895">
      <c r="C895" s="23"/>
      <c r="F895" s="23"/>
      <c r="R895" s="23"/>
    </row>
    <row r="896">
      <c r="C896" s="23"/>
      <c r="F896" s="23"/>
      <c r="R896" s="23"/>
    </row>
    <row r="897">
      <c r="C897" s="23"/>
      <c r="F897" s="23"/>
      <c r="R897" s="23"/>
    </row>
    <row r="898">
      <c r="C898" s="23"/>
      <c r="F898" s="23"/>
      <c r="R898" s="23"/>
    </row>
    <row r="899">
      <c r="C899" s="23"/>
      <c r="F899" s="23"/>
      <c r="R899" s="23"/>
    </row>
    <row r="900">
      <c r="C900" s="23"/>
      <c r="F900" s="23"/>
      <c r="R900" s="23"/>
    </row>
    <row r="901">
      <c r="C901" s="23"/>
      <c r="F901" s="23"/>
      <c r="R901" s="23"/>
    </row>
    <row r="902">
      <c r="C902" s="23"/>
      <c r="F902" s="23"/>
      <c r="R902" s="23"/>
    </row>
    <row r="903">
      <c r="C903" s="23"/>
      <c r="F903" s="23"/>
      <c r="R903" s="23"/>
    </row>
    <row r="904">
      <c r="C904" s="23"/>
      <c r="F904" s="23"/>
      <c r="R904" s="23"/>
    </row>
    <row r="905">
      <c r="C905" s="23"/>
      <c r="F905" s="23"/>
      <c r="R905" s="23"/>
    </row>
    <row r="906">
      <c r="C906" s="23"/>
      <c r="F906" s="23"/>
      <c r="R906" s="23"/>
    </row>
    <row r="907">
      <c r="C907" s="23"/>
      <c r="F907" s="23"/>
      <c r="R907" s="23"/>
    </row>
    <row r="908">
      <c r="C908" s="23"/>
      <c r="F908" s="23"/>
      <c r="R908" s="23"/>
    </row>
    <row r="909">
      <c r="C909" s="23"/>
      <c r="F909" s="23"/>
      <c r="R909" s="23"/>
    </row>
    <row r="910">
      <c r="C910" s="23"/>
      <c r="F910" s="23"/>
      <c r="R910" s="23"/>
    </row>
    <row r="911">
      <c r="C911" s="23"/>
      <c r="F911" s="23"/>
      <c r="R911" s="23"/>
    </row>
    <row r="912">
      <c r="C912" s="23"/>
      <c r="F912" s="23"/>
      <c r="R912" s="23"/>
    </row>
    <row r="913">
      <c r="C913" s="23"/>
      <c r="F913" s="23"/>
      <c r="R913" s="23"/>
    </row>
    <row r="914">
      <c r="C914" s="23"/>
      <c r="F914" s="23"/>
      <c r="R914" s="23"/>
    </row>
    <row r="915">
      <c r="C915" s="23"/>
      <c r="F915" s="23"/>
      <c r="R915" s="23"/>
    </row>
    <row r="916">
      <c r="C916" s="23"/>
      <c r="F916" s="23"/>
      <c r="R916" s="23"/>
    </row>
    <row r="917">
      <c r="C917" s="23"/>
      <c r="F917" s="23"/>
      <c r="R917" s="23"/>
    </row>
    <row r="918">
      <c r="C918" s="23"/>
      <c r="F918" s="23"/>
      <c r="R918" s="23"/>
    </row>
    <row r="919">
      <c r="C919" s="23"/>
      <c r="F919" s="23"/>
      <c r="R919" s="23"/>
    </row>
    <row r="920">
      <c r="C920" s="23"/>
      <c r="F920" s="23"/>
      <c r="R920" s="23"/>
    </row>
    <row r="921">
      <c r="C921" s="23"/>
      <c r="F921" s="23"/>
      <c r="R921" s="23"/>
    </row>
    <row r="922">
      <c r="C922" s="23"/>
      <c r="F922" s="23"/>
      <c r="R922" s="23"/>
    </row>
    <row r="923">
      <c r="C923" s="23"/>
      <c r="F923" s="23"/>
      <c r="R923" s="23"/>
    </row>
    <row r="924">
      <c r="C924" s="23"/>
      <c r="F924" s="23"/>
      <c r="R924" s="23"/>
    </row>
    <row r="925">
      <c r="C925" s="23"/>
      <c r="F925" s="23"/>
      <c r="R925" s="23"/>
    </row>
    <row r="926">
      <c r="C926" s="23"/>
      <c r="F926" s="23"/>
      <c r="R926" s="23"/>
    </row>
    <row r="927">
      <c r="C927" s="23"/>
      <c r="F927" s="23"/>
      <c r="R927" s="23"/>
    </row>
    <row r="928">
      <c r="C928" s="23"/>
      <c r="F928" s="23"/>
      <c r="R928" s="23"/>
    </row>
    <row r="929">
      <c r="C929" s="23"/>
      <c r="F929" s="23"/>
      <c r="R929" s="23"/>
    </row>
    <row r="930">
      <c r="C930" s="23"/>
      <c r="F930" s="23"/>
      <c r="R930" s="23"/>
    </row>
    <row r="931">
      <c r="C931" s="23"/>
      <c r="F931" s="23"/>
      <c r="R931" s="23"/>
    </row>
    <row r="932">
      <c r="C932" s="23"/>
      <c r="F932" s="23"/>
      <c r="R932" s="23"/>
    </row>
    <row r="933">
      <c r="C933" s="23"/>
      <c r="F933" s="23"/>
      <c r="R933" s="23"/>
    </row>
    <row r="934">
      <c r="C934" s="23"/>
      <c r="F934" s="23"/>
      <c r="R934" s="23"/>
    </row>
    <row r="935">
      <c r="C935" s="23"/>
      <c r="F935" s="23"/>
      <c r="R935" s="23"/>
    </row>
    <row r="936">
      <c r="C936" s="23"/>
      <c r="F936" s="23"/>
      <c r="R936" s="23"/>
    </row>
    <row r="937">
      <c r="C937" s="23"/>
      <c r="F937" s="23"/>
      <c r="R937" s="23"/>
    </row>
    <row r="938">
      <c r="C938" s="23"/>
      <c r="F938" s="23"/>
      <c r="R938" s="23"/>
    </row>
    <row r="939">
      <c r="C939" s="23"/>
      <c r="F939" s="23"/>
      <c r="R939" s="23"/>
    </row>
    <row r="940">
      <c r="C940" s="23"/>
      <c r="F940" s="23"/>
      <c r="R940" s="23"/>
    </row>
    <row r="941">
      <c r="C941" s="23"/>
      <c r="F941" s="23"/>
      <c r="R941" s="23"/>
    </row>
    <row r="942">
      <c r="C942" s="23"/>
      <c r="F942" s="23"/>
      <c r="R942" s="23"/>
    </row>
    <row r="943">
      <c r="C943" s="23"/>
      <c r="F943" s="23"/>
      <c r="R943" s="23"/>
    </row>
    <row r="944">
      <c r="C944" s="23"/>
      <c r="F944" s="23"/>
      <c r="R944" s="23"/>
    </row>
    <row r="945">
      <c r="C945" s="23"/>
      <c r="F945" s="23"/>
      <c r="R945" s="23"/>
    </row>
    <row r="946">
      <c r="C946" s="23"/>
      <c r="F946" s="23"/>
      <c r="R946" s="23"/>
    </row>
    <row r="947">
      <c r="C947" s="23"/>
      <c r="F947" s="23"/>
      <c r="R947" s="23"/>
    </row>
    <row r="948">
      <c r="C948" s="23"/>
      <c r="F948" s="23"/>
      <c r="R948" s="23"/>
    </row>
    <row r="949">
      <c r="C949" s="23"/>
      <c r="F949" s="23"/>
      <c r="R949" s="23"/>
    </row>
    <row r="950">
      <c r="C950" s="23"/>
      <c r="F950" s="23"/>
      <c r="R950" s="23"/>
    </row>
    <row r="951">
      <c r="C951" s="23"/>
      <c r="F951" s="23"/>
      <c r="R951" s="23"/>
    </row>
    <row r="952">
      <c r="C952" s="23"/>
      <c r="F952" s="23"/>
      <c r="R952" s="23"/>
    </row>
    <row r="953">
      <c r="C953" s="23"/>
      <c r="F953" s="23"/>
      <c r="R953" s="23"/>
    </row>
    <row r="954">
      <c r="C954" s="23"/>
      <c r="F954" s="23"/>
      <c r="R954" s="23"/>
    </row>
    <row r="955">
      <c r="C955" s="23"/>
      <c r="F955" s="23"/>
      <c r="R955" s="23"/>
    </row>
    <row r="956">
      <c r="C956" s="23"/>
      <c r="F956" s="23"/>
      <c r="R956" s="23"/>
    </row>
    <row r="957">
      <c r="C957" s="23"/>
      <c r="F957" s="23"/>
      <c r="R957" s="23"/>
    </row>
    <row r="958">
      <c r="C958" s="23"/>
      <c r="F958" s="23"/>
      <c r="R958" s="23"/>
    </row>
    <row r="959">
      <c r="C959" s="23"/>
      <c r="F959" s="23"/>
      <c r="R959" s="23"/>
    </row>
    <row r="960">
      <c r="C960" s="23"/>
      <c r="F960" s="23"/>
      <c r="R960" s="23"/>
    </row>
    <row r="961">
      <c r="C961" s="23"/>
      <c r="F961" s="23"/>
      <c r="R961" s="23"/>
    </row>
    <row r="962">
      <c r="C962" s="23"/>
      <c r="F962" s="23"/>
      <c r="R962" s="23"/>
    </row>
    <row r="963">
      <c r="C963" s="23"/>
      <c r="F963" s="23"/>
      <c r="R963" s="23"/>
    </row>
    <row r="964">
      <c r="C964" s="23"/>
      <c r="F964" s="23"/>
      <c r="R964" s="23"/>
    </row>
    <row r="965">
      <c r="C965" s="23"/>
      <c r="F965" s="23"/>
      <c r="R965" s="23"/>
    </row>
    <row r="966">
      <c r="C966" s="23"/>
      <c r="F966" s="23"/>
      <c r="R966" s="23"/>
    </row>
    <row r="967">
      <c r="C967" s="23"/>
      <c r="F967" s="23"/>
      <c r="R967" s="23"/>
    </row>
    <row r="968">
      <c r="C968" s="23"/>
      <c r="F968" s="23"/>
      <c r="R968" s="23"/>
    </row>
    <row r="969">
      <c r="C969" s="23"/>
      <c r="F969" s="23"/>
      <c r="R969" s="23"/>
    </row>
    <row r="970">
      <c r="C970" s="23"/>
      <c r="F970" s="23"/>
      <c r="R970" s="23"/>
    </row>
    <row r="971">
      <c r="C971" s="23"/>
      <c r="F971" s="23"/>
      <c r="R971" s="23"/>
    </row>
    <row r="972">
      <c r="C972" s="23"/>
      <c r="F972" s="23"/>
      <c r="R972" s="23"/>
    </row>
    <row r="973">
      <c r="C973" s="23"/>
      <c r="F973" s="23"/>
      <c r="R973" s="23"/>
    </row>
    <row r="974">
      <c r="C974" s="23"/>
      <c r="F974" s="23"/>
      <c r="R974" s="23"/>
    </row>
    <row r="975">
      <c r="C975" s="23"/>
      <c r="F975" s="23"/>
      <c r="R975" s="23"/>
    </row>
    <row r="976">
      <c r="C976" s="23"/>
      <c r="F976" s="23"/>
      <c r="R976" s="23"/>
    </row>
    <row r="977">
      <c r="C977" s="23"/>
      <c r="F977" s="23"/>
      <c r="R977" s="23"/>
    </row>
    <row r="978">
      <c r="C978" s="23"/>
      <c r="F978" s="23"/>
      <c r="R978" s="23"/>
    </row>
    <row r="979">
      <c r="C979" s="23"/>
      <c r="F979" s="23"/>
      <c r="R979" s="23"/>
    </row>
    <row r="980">
      <c r="C980" s="23"/>
      <c r="F980" s="23"/>
      <c r="R980" s="23"/>
    </row>
    <row r="981">
      <c r="C981" s="23"/>
      <c r="F981" s="23"/>
      <c r="R981" s="23"/>
    </row>
    <row r="982">
      <c r="C982" s="23"/>
      <c r="F982" s="23"/>
      <c r="R982" s="23"/>
    </row>
    <row r="983">
      <c r="C983" s="23"/>
      <c r="F983" s="23"/>
      <c r="R983" s="23"/>
    </row>
    <row r="984">
      <c r="C984" s="23"/>
      <c r="F984" s="23"/>
      <c r="R984" s="23"/>
    </row>
    <row r="985">
      <c r="C985" s="23"/>
      <c r="F985" s="23"/>
      <c r="R985" s="23"/>
    </row>
    <row r="986">
      <c r="C986" s="23"/>
      <c r="F986" s="23"/>
      <c r="R986" s="23"/>
    </row>
    <row r="987">
      <c r="C987" s="23"/>
      <c r="F987" s="23"/>
      <c r="R987" s="23"/>
    </row>
    <row r="988">
      <c r="C988" s="23"/>
      <c r="F988" s="23"/>
      <c r="R988" s="23"/>
    </row>
    <row r="989">
      <c r="C989" s="23"/>
      <c r="F989" s="23"/>
      <c r="R989" s="23"/>
    </row>
    <row r="990">
      <c r="C990" s="23"/>
      <c r="F990" s="23"/>
      <c r="R990" s="23"/>
    </row>
    <row r="991">
      <c r="C991" s="23"/>
      <c r="F991" s="23"/>
      <c r="R991" s="23"/>
    </row>
    <row r="992">
      <c r="C992" s="23"/>
      <c r="F992" s="23"/>
      <c r="R992" s="23"/>
    </row>
    <row r="993">
      <c r="C993" s="23"/>
      <c r="F993" s="23"/>
      <c r="R993" s="23"/>
    </row>
    <row r="994">
      <c r="C994" s="23"/>
      <c r="F994" s="23"/>
      <c r="R994" s="23"/>
    </row>
    <row r="995">
      <c r="C995" s="23"/>
      <c r="F995" s="23"/>
      <c r="R995" s="23"/>
    </row>
    <row r="996">
      <c r="C996" s="23"/>
      <c r="F996" s="23"/>
      <c r="R996" s="23"/>
    </row>
    <row r="997">
      <c r="C997" s="23"/>
      <c r="F997" s="23"/>
      <c r="R997" s="23"/>
    </row>
    <row r="998">
      <c r="C998" s="23"/>
      <c r="F998" s="23"/>
      <c r="R998" s="23"/>
    </row>
    <row r="999">
      <c r="C999" s="23"/>
      <c r="F999" s="23"/>
      <c r="R999" s="23"/>
    </row>
  </sheetData>
  <mergeCells count="2">
    <mergeCell ref="B1:J1"/>
    <mergeCell ref="K1:R1"/>
  </mergeCells>
  <dataValidations>
    <dataValidation type="list" allowBlank="1" sqref="I3:I57">
      <formula1>"non renseigné,public,privé,HIA,ESPIC"</formula1>
    </dataValidation>
    <dataValidation type="list" allowBlank="1" sqref="J3:J57">
      <formula1>"non renseigné,CHU/CHR,siège de SAMU,siège de SMUR,autre"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4.14"/>
    <col customWidth="1" min="4" max="4" width="17.29"/>
    <col customWidth="1" min="7" max="7" width="29.86"/>
  </cols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3900</v>
      </c>
      <c r="C3" s="16" t="s">
        <v>3901</v>
      </c>
      <c r="D3" s="4" t="s">
        <v>3902</v>
      </c>
      <c r="E3" s="4" t="s">
        <v>3903</v>
      </c>
      <c r="F3" s="16" t="s">
        <v>3904</v>
      </c>
      <c r="G3" s="4" t="s">
        <v>3905</v>
      </c>
      <c r="H3" s="4" t="s">
        <v>69</v>
      </c>
      <c r="I3" s="17" t="s">
        <v>104</v>
      </c>
      <c r="J3" s="4" t="s">
        <v>92</v>
      </c>
      <c r="K3" s="4" t="s">
        <v>3916</v>
      </c>
      <c r="L3" s="4">
        <v>47.269482</v>
      </c>
      <c r="M3" s="4">
        <v>-2.251169</v>
      </c>
      <c r="O3" s="4">
        <v>1.0</v>
      </c>
      <c r="P3" s="4" t="s">
        <v>214</v>
      </c>
      <c r="Q3" s="4" t="s">
        <v>3919</v>
      </c>
      <c r="R3" s="16" t="s">
        <v>3920</v>
      </c>
    </row>
    <row r="4">
      <c r="B4" s="4" t="s">
        <v>3921</v>
      </c>
      <c r="C4" s="16" t="s">
        <v>3922</v>
      </c>
      <c r="D4" s="4" t="s">
        <v>3923</v>
      </c>
      <c r="F4" s="16" t="s">
        <v>3924</v>
      </c>
      <c r="G4" s="4" t="s">
        <v>3925</v>
      </c>
      <c r="H4" s="4" t="s">
        <v>56</v>
      </c>
      <c r="I4" s="17" t="s">
        <v>104</v>
      </c>
      <c r="J4" s="4" t="s">
        <v>58</v>
      </c>
      <c r="K4" s="4" t="s">
        <v>3926</v>
      </c>
      <c r="L4" s="4">
        <v>47.212221</v>
      </c>
      <c r="M4" s="4">
        <v>-1.554545</v>
      </c>
      <c r="N4" s="4" t="s">
        <v>3927</v>
      </c>
      <c r="O4" s="4">
        <v>0.8</v>
      </c>
      <c r="P4" s="4" t="s">
        <v>61</v>
      </c>
      <c r="Q4" s="4" t="s">
        <v>3919</v>
      </c>
      <c r="R4" s="16" t="s">
        <v>3928</v>
      </c>
    </row>
    <row r="5">
      <c r="B5" s="4" t="s">
        <v>3921</v>
      </c>
      <c r="C5" s="16" t="s">
        <v>3922</v>
      </c>
      <c r="D5" s="4" t="s">
        <v>3923</v>
      </c>
      <c r="F5" s="16" t="s">
        <v>3924</v>
      </c>
      <c r="G5" s="4" t="s">
        <v>3925</v>
      </c>
      <c r="H5" s="4" t="s">
        <v>96</v>
      </c>
      <c r="I5" s="17" t="s">
        <v>104</v>
      </c>
      <c r="J5" s="4" t="s">
        <v>58</v>
      </c>
      <c r="K5" s="4" t="s">
        <v>3926</v>
      </c>
      <c r="L5" s="4">
        <v>47.212221</v>
      </c>
      <c r="M5" s="4">
        <v>-1.554545</v>
      </c>
      <c r="N5" s="4" t="s">
        <v>3927</v>
      </c>
      <c r="O5" s="4">
        <v>0.8</v>
      </c>
      <c r="P5" s="4" t="s">
        <v>61</v>
      </c>
      <c r="Q5" s="4" t="s">
        <v>3919</v>
      </c>
      <c r="R5" s="16" t="s">
        <v>3928</v>
      </c>
    </row>
    <row r="6">
      <c r="B6" s="4" t="s">
        <v>3935</v>
      </c>
      <c r="C6" s="16" t="s">
        <v>3936</v>
      </c>
      <c r="D6" s="4" t="s">
        <v>3937</v>
      </c>
      <c r="E6" s="4" t="s">
        <v>3939</v>
      </c>
      <c r="F6" s="16" t="s">
        <v>3940</v>
      </c>
      <c r="G6" s="4" t="s">
        <v>3941</v>
      </c>
      <c r="H6" s="4" t="s">
        <v>69</v>
      </c>
      <c r="I6" s="17" t="s">
        <v>104</v>
      </c>
      <c r="J6" s="4" t="s">
        <v>92</v>
      </c>
      <c r="K6" s="4" t="s">
        <v>3946</v>
      </c>
      <c r="L6" s="4">
        <v>47.374682</v>
      </c>
      <c r="M6" s="4">
        <v>-1.174073</v>
      </c>
      <c r="N6" s="4" t="s">
        <v>3949</v>
      </c>
      <c r="O6" s="4">
        <v>0.82</v>
      </c>
      <c r="P6" s="4" t="s">
        <v>61</v>
      </c>
      <c r="Q6" s="4" t="s">
        <v>3919</v>
      </c>
      <c r="R6" s="16" t="s">
        <v>3950</v>
      </c>
    </row>
    <row r="7">
      <c r="B7" s="4" t="s">
        <v>3951</v>
      </c>
      <c r="C7" s="16" t="s">
        <v>3952</v>
      </c>
      <c r="D7" s="4" t="s">
        <v>3953</v>
      </c>
      <c r="E7" s="4" t="s">
        <v>517</v>
      </c>
      <c r="F7" s="16" t="s">
        <v>3955</v>
      </c>
      <c r="G7" s="4" t="s">
        <v>3956</v>
      </c>
      <c r="H7" s="4" t="s">
        <v>69</v>
      </c>
      <c r="I7" s="17" t="s">
        <v>104</v>
      </c>
      <c r="J7" s="4" t="s">
        <v>92</v>
      </c>
      <c r="K7" s="4" t="s">
        <v>3960</v>
      </c>
      <c r="L7" s="4">
        <v>47.726061</v>
      </c>
      <c r="M7" s="4">
        <v>-1.382462</v>
      </c>
      <c r="N7" s="4" t="s">
        <v>3963</v>
      </c>
      <c r="O7" s="4">
        <v>0.78</v>
      </c>
      <c r="P7" s="4" t="s">
        <v>61</v>
      </c>
      <c r="Q7" s="4" t="s">
        <v>3919</v>
      </c>
      <c r="R7" s="16" t="s">
        <v>3966</v>
      </c>
    </row>
    <row r="8">
      <c r="B8" s="4" t="s">
        <v>3967</v>
      </c>
      <c r="C8" s="16" t="s">
        <v>3969</v>
      </c>
      <c r="D8" s="4" t="s">
        <v>3971</v>
      </c>
      <c r="F8" s="16" t="s">
        <v>3972</v>
      </c>
      <c r="G8" s="4" t="s">
        <v>3973</v>
      </c>
      <c r="H8" s="4" t="s">
        <v>69</v>
      </c>
      <c r="I8" s="17" t="s">
        <v>104</v>
      </c>
      <c r="J8" s="4" t="s">
        <v>71</v>
      </c>
      <c r="K8" s="4" t="s">
        <v>3978</v>
      </c>
      <c r="L8" s="4">
        <v>47.195701</v>
      </c>
      <c r="M8" s="4">
        <v>-1.547526</v>
      </c>
      <c r="N8" s="4" t="s">
        <v>3981</v>
      </c>
      <c r="O8" s="4">
        <v>0.76</v>
      </c>
      <c r="P8" s="4" t="s">
        <v>61</v>
      </c>
      <c r="Q8" s="4" t="s">
        <v>3919</v>
      </c>
      <c r="R8" s="16" t="s">
        <v>3928</v>
      </c>
    </row>
    <row r="9">
      <c r="B9" s="4" t="s">
        <v>3982</v>
      </c>
      <c r="C9" s="16" t="s">
        <v>3983</v>
      </c>
      <c r="D9" s="4" t="s">
        <v>3984</v>
      </c>
      <c r="F9" s="16" t="s">
        <v>3985</v>
      </c>
      <c r="G9" s="4" t="s">
        <v>3986</v>
      </c>
      <c r="H9" s="4" t="s">
        <v>56</v>
      </c>
      <c r="I9" s="17" t="s">
        <v>104</v>
      </c>
      <c r="J9" s="4" t="s">
        <v>104</v>
      </c>
      <c r="K9" s="4" t="s">
        <v>3989</v>
      </c>
      <c r="L9" s="4">
        <v>47.480527</v>
      </c>
      <c r="M9" s="4">
        <v>-0.554863</v>
      </c>
      <c r="N9" s="4" t="s">
        <v>3990</v>
      </c>
      <c r="O9" s="4">
        <v>0.67</v>
      </c>
      <c r="P9" s="4" t="s">
        <v>61</v>
      </c>
      <c r="Q9" s="4" t="s">
        <v>3992</v>
      </c>
      <c r="R9" s="16" t="s">
        <v>3993</v>
      </c>
    </row>
    <row r="10">
      <c r="B10" s="4" t="s">
        <v>3982</v>
      </c>
      <c r="C10" s="16" t="s">
        <v>3983</v>
      </c>
      <c r="D10" s="4" t="s">
        <v>3984</v>
      </c>
      <c r="F10" s="16" t="s">
        <v>3985</v>
      </c>
      <c r="G10" s="4" t="s">
        <v>3986</v>
      </c>
      <c r="H10" s="4" t="s">
        <v>96</v>
      </c>
      <c r="I10" s="17" t="s">
        <v>104</v>
      </c>
      <c r="J10" s="4" t="s">
        <v>104</v>
      </c>
      <c r="K10" s="4" t="s">
        <v>3989</v>
      </c>
      <c r="L10" s="4">
        <v>47.480527</v>
      </c>
      <c r="M10" s="4">
        <v>-0.554863</v>
      </c>
      <c r="N10" s="4" t="s">
        <v>3990</v>
      </c>
      <c r="O10" s="4">
        <v>0.67</v>
      </c>
      <c r="P10" s="4" t="s">
        <v>61</v>
      </c>
      <c r="Q10" s="4" t="s">
        <v>3992</v>
      </c>
      <c r="R10" s="16" t="s">
        <v>3993</v>
      </c>
    </row>
    <row r="11">
      <c r="B11" s="4" t="s">
        <v>4001</v>
      </c>
      <c r="C11" s="16" t="s">
        <v>4003</v>
      </c>
      <c r="D11" s="4" t="s">
        <v>4004</v>
      </c>
      <c r="F11" s="16" t="s">
        <v>4005</v>
      </c>
      <c r="G11" s="4" t="s">
        <v>4006</v>
      </c>
      <c r="H11" s="4" t="s">
        <v>69</v>
      </c>
      <c r="I11" s="17" t="s">
        <v>104</v>
      </c>
      <c r="J11" s="4" t="s">
        <v>104</v>
      </c>
      <c r="K11" s="4" t="s">
        <v>4010</v>
      </c>
      <c r="L11" s="4">
        <v>47.04251</v>
      </c>
      <c r="M11" s="4">
        <v>-0.899387</v>
      </c>
      <c r="N11" s="4" t="s">
        <v>4013</v>
      </c>
      <c r="O11" s="4">
        <v>0.6</v>
      </c>
      <c r="P11" s="4" t="s">
        <v>233</v>
      </c>
      <c r="Q11" s="4" t="s">
        <v>3992</v>
      </c>
      <c r="R11" s="16" t="s">
        <v>4014</v>
      </c>
    </row>
    <row r="12">
      <c r="B12" s="4" t="s">
        <v>4015</v>
      </c>
      <c r="C12" s="16" t="s">
        <v>4016</v>
      </c>
      <c r="D12" s="4" t="s">
        <v>4017</v>
      </c>
      <c r="F12" s="16" t="s">
        <v>4019</v>
      </c>
      <c r="G12" s="4" t="s">
        <v>4020</v>
      </c>
      <c r="H12" s="4" t="s">
        <v>69</v>
      </c>
      <c r="I12" s="17" t="s">
        <v>104</v>
      </c>
      <c r="J12" s="4" t="s">
        <v>104</v>
      </c>
      <c r="K12" s="4" t="s">
        <v>4029</v>
      </c>
      <c r="L12" s="4">
        <v>47.444773</v>
      </c>
      <c r="M12" s="4">
        <v>-0.540068</v>
      </c>
      <c r="N12" s="4" t="s">
        <v>4033</v>
      </c>
      <c r="O12" s="4">
        <v>0.78</v>
      </c>
      <c r="P12" s="4" t="s">
        <v>61</v>
      </c>
      <c r="Q12" s="4" t="s">
        <v>3992</v>
      </c>
      <c r="R12" s="16" t="s">
        <v>3993</v>
      </c>
    </row>
    <row r="13">
      <c r="B13" s="4" t="s">
        <v>4035</v>
      </c>
      <c r="C13" s="16" t="s">
        <v>4036</v>
      </c>
      <c r="D13" s="4" t="s">
        <v>4037</v>
      </c>
      <c r="E13" s="4" t="s">
        <v>3305</v>
      </c>
      <c r="F13" s="16" t="s">
        <v>4039</v>
      </c>
      <c r="G13" s="4" t="s">
        <v>4040</v>
      </c>
      <c r="H13" s="4" t="s">
        <v>69</v>
      </c>
      <c r="I13" s="17" t="s">
        <v>104</v>
      </c>
      <c r="J13" s="4" t="s">
        <v>104</v>
      </c>
      <c r="K13" s="4" t="s">
        <v>4045</v>
      </c>
      <c r="L13" s="4">
        <v>47.245763</v>
      </c>
      <c r="M13" s="4">
        <v>-0.065445</v>
      </c>
      <c r="N13" s="4" t="s">
        <v>4049</v>
      </c>
      <c r="O13" s="4">
        <v>0.76</v>
      </c>
      <c r="P13" s="4" t="s">
        <v>233</v>
      </c>
      <c r="Q13" s="4" t="s">
        <v>3992</v>
      </c>
      <c r="R13" s="16" t="s">
        <v>4051</v>
      </c>
    </row>
    <row r="14">
      <c r="B14" s="4" t="s">
        <v>4052</v>
      </c>
      <c r="C14" s="16" t="s">
        <v>4053</v>
      </c>
      <c r="D14" s="4" t="s">
        <v>4054</v>
      </c>
      <c r="E14" s="4" t="s">
        <v>4055</v>
      </c>
      <c r="F14" s="16" t="s">
        <v>4057</v>
      </c>
      <c r="G14" s="4" t="s">
        <v>4058</v>
      </c>
      <c r="H14" s="4" t="s">
        <v>69</v>
      </c>
      <c r="I14" s="17" t="s">
        <v>104</v>
      </c>
      <c r="J14" s="4" t="s">
        <v>104</v>
      </c>
      <c r="K14" s="4" t="s">
        <v>4060</v>
      </c>
      <c r="L14" s="4">
        <v>48.304605</v>
      </c>
      <c r="M14" s="4">
        <v>-0.609613</v>
      </c>
      <c r="N14" s="4" t="s">
        <v>4063</v>
      </c>
      <c r="O14" s="4">
        <v>0.85</v>
      </c>
      <c r="P14" s="4" t="s">
        <v>61</v>
      </c>
      <c r="Q14" s="4" t="s">
        <v>4067</v>
      </c>
      <c r="R14" s="16" t="s">
        <v>4068</v>
      </c>
    </row>
    <row r="15">
      <c r="B15" s="4" t="s">
        <v>4069</v>
      </c>
      <c r="C15" s="16" t="s">
        <v>4070</v>
      </c>
      <c r="D15" s="4" t="s">
        <v>4071</v>
      </c>
      <c r="F15" s="16" t="s">
        <v>4072</v>
      </c>
      <c r="G15" s="4" t="s">
        <v>4073</v>
      </c>
      <c r="H15" s="4" t="s">
        <v>56</v>
      </c>
      <c r="I15" s="17" t="s">
        <v>104</v>
      </c>
      <c r="J15" s="4" t="s">
        <v>104</v>
      </c>
      <c r="K15" s="4" t="s">
        <v>4078</v>
      </c>
      <c r="L15" s="4">
        <v>48.012911</v>
      </c>
      <c r="M15" s="4">
        <v>0.177147</v>
      </c>
      <c r="N15" s="4" t="s">
        <v>4080</v>
      </c>
      <c r="O15" s="4">
        <v>0.79</v>
      </c>
      <c r="P15" s="4" t="s">
        <v>61</v>
      </c>
      <c r="Q15" s="4" t="s">
        <v>4083</v>
      </c>
      <c r="R15" s="16" t="s">
        <v>4084</v>
      </c>
    </row>
    <row r="16">
      <c r="B16" s="4" t="s">
        <v>4069</v>
      </c>
      <c r="C16" s="16" t="s">
        <v>4070</v>
      </c>
      <c r="D16" s="4" t="s">
        <v>4071</v>
      </c>
      <c r="F16" s="16" t="s">
        <v>4072</v>
      </c>
      <c r="G16" s="4" t="s">
        <v>4073</v>
      </c>
      <c r="H16" s="4" t="s">
        <v>96</v>
      </c>
      <c r="I16" s="17" t="s">
        <v>104</v>
      </c>
      <c r="J16" s="4" t="s">
        <v>104</v>
      </c>
      <c r="K16" s="4" t="s">
        <v>4078</v>
      </c>
      <c r="L16" s="4">
        <v>48.012911</v>
      </c>
      <c r="M16" s="4">
        <v>0.177147</v>
      </c>
      <c r="N16" s="4" t="s">
        <v>4080</v>
      </c>
      <c r="O16" s="4">
        <v>0.79</v>
      </c>
      <c r="P16" s="4" t="s">
        <v>61</v>
      </c>
      <c r="Q16" s="4" t="s">
        <v>4083</v>
      </c>
      <c r="R16" s="16" t="s">
        <v>4084</v>
      </c>
    </row>
    <row r="17">
      <c r="B17" s="4" t="s">
        <v>4085</v>
      </c>
      <c r="C17" s="16" t="s">
        <v>4086</v>
      </c>
      <c r="D17" s="4" t="s">
        <v>4087</v>
      </c>
      <c r="E17" s="4" t="s">
        <v>4088</v>
      </c>
      <c r="F17" s="16" t="s">
        <v>4089</v>
      </c>
      <c r="G17" s="4" t="s">
        <v>4090</v>
      </c>
      <c r="H17" s="4" t="s">
        <v>69</v>
      </c>
      <c r="I17" s="17" t="s">
        <v>104</v>
      </c>
      <c r="J17" s="4" t="s">
        <v>104</v>
      </c>
      <c r="K17" s="4" t="s">
        <v>4095</v>
      </c>
      <c r="L17" s="4">
        <v>47.690784</v>
      </c>
      <c r="M17" s="4">
        <v>0.420221</v>
      </c>
      <c r="N17" s="4" t="s">
        <v>4096</v>
      </c>
      <c r="O17" s="4">
        <v>0.83</v>
      </c>
      <c r="P17" s="4" t="s">
        <v>61</v>
      </c>
      <c r="Q17" s="4" t="s">
        <v>4083</v>
      </c>
      <c r="R17" s="16" t="s">
        <v>4097</v>
      </c>
    </row>
    <row r="18">
      <c r="B18" s="4" t="s">
        <v>4099</v>
      </c>
      <c r="C18" s="16" t="s">
        <v>4100</v>
      </c>
      <c r="D18" s="4" t="s">
        <v>4101</v>
      </c>
      <c r="F18" s="16" t="s">
        <v>4103</v>
      </c>
      <c r="G18" s="4" t="s">
        <v>4104</v>
      </c>
      <c r="H18" s="4" t="s">
        <v>69</v>
      </c>
      <c r="I18" s="17" t="s">
        <v>104</v>
      </c>
      <c r="J18" s="4" t="s">
        <v>104</v>
      </c>
      <c r="K18" s="4" t="s">
        <v>4115</v>
      </c>
      <c r="L18" s="4">
        <v>47.918759</v>
      </c>
      <c r="M18" s="4">
        <v>0.741907</v>
      </c>
      <c r="N18" s="4" t="s">
        <v>4116</v>
      </c>
      <c r="O18" s="4">
        <v>0.8</v>
      </c>
      <c r="P18" s="4" t="s">
        <v>61</v>
      </c>
      <c r="Q18" s="4" t="s">
        <v>4083</v>
      </c>
      <c r="R18" s="16" t="s">
        <v>4117</v>
      </c>
    </row>
    <row r="19">
      <c r="B19" s="4" t="s">
        <v>4118</v>
      </c>
      <c r="C19" s="16" t="s">
        <v>4121</v>
      </c>
      <c r="D19" s="4" t="s">
        <v>4122</v>
      </c>
      <c r="E19" s="4" t="s">
        <v>686</v>
      </c>
      <c r="F19" s="16" t="s">
        <v>4125</v>
      </c>
      <c r="G19" s="4" t="s">
        <v>4126</v>
      </c>
      <c r="H19" s="4" t="s">
        <v>69</v>
      </c>
      <c r="I19" s="17" t="s">
        <v>104</v>
      </c>
      <c r="J19" s="4" t="s">
        <v>104</v>
      </c>
      <c r="K19" s="4" t="s">
        <v>4128</v>
      </c>
      <c r="L19" s="4">
        <v>48.360834</v>
      </c>
      <c r="M19" s="4">
        <v>0.35943</v>
      </c>
      <c r="O19" s="4">
        <v>1.0</v>
      </c>
      <c r="P19" s="4" t="s">
        <v>214</v>
      </c>
      <c r="Q19" s="4" t="s">
        <v>4083</v>
      </c>
      <c r="R19" s="16" t="s">
        <v>4136</v>
      </c>
    </row>
    <row r="20">
      <c r="B20" s="4" t="s">
        <v>4137</v>
      </c>
      <c r="C20" s="16" t="s">
        <v>4138</v>
      </c>
      <c r="D20" s="4" t="s">
        <v>4139</v>
      </c>
      <c r="E20" s="4" t="s">
        <v>4140</v>
      </c>
      <c r="F20" s="16" t="s">
        <v>4141</v>
      </c>
      <c r="G20" s="4" t="s">
        <v>4142</v>
      </c>
      <c r="H20" s="4" t="s">
        <v>69</v>
      </c>
      <c r="I20" s="17" t="s">
        <v>104</v>
      </c>
      <c r="J20" s="4" t="s">
        <v>104</v>
      </c>
      <c r="K20" s="4" t="s">
        <v>4145</v>
      </c>
      <c r="L20" s="4">
        <v>48.189673</v>
      </c>
      <c r="M20" s="4">
        <v>0.660939</v>
      </c>
      <c r="N20" s="4" t="s">
        <v>4151</v>
      </c>
      <c r="O20" s="4">
        <v>0.85</v>
      </c>
      <c r="P20" s="4" t="s">
        <v>61</v>
      </c>
      <c r="Q20" s="4" t="s">
        <v>4083</v>
      </c>
      <c r="R20" s="16" t="s">
        <v>4157</v>
      </c>
    </row>
    <row r="21">
      <c r="B21" s="4" t="s">
        <v>4159</v>
      </c>
      <c r="C21" s="16" t="s">
        <v>4160</v>
      </c>
      <c r="D21" s="4" t="s">
        <v>4161</v>
      </c>
      <c r="F21" s="16" t="s">
        <v>4162</v>
      </c>
      <c r="G21" s="4" t="s">
        <v>4163</v>
      </c>
      <c r="H21" s="4" t="s">
        <v>69</v>
      </c>
      <c r="I21" s="17" t="s">
        <v>104</v>
      </c>
      <c r="J21" s="4" t="s">
        <v>104</v>
      </c>
      <c r="K21" s="4" t="s">
        <v>4167</v>
      </c>
      <c r="L21" s="4">
        <v>47.77676</v>
      </c>
      <c r="M21" s="4">
        <v>-0.207336</v>
      </c>
      <c r="N21" s="4" t="s">
        <v>4169</v>
      </c>
      <c r="O21" s="4">
        <v>0.83</v>
      </c>
      <c r="P21" s="4" t="s">
        <v>1113</v>
      </c>
      <c r="Q21" s="4" t="s">
        <v>4083</v>
      </c>
      <c r="R21" s="16" t="s">
        <v>4172</v>
      </c>
    </row>
    <row r="22">
      <c r="B22" s="4" t="s">
        <v>4175</v>
      </c>
      <c r="C22" s="16" t="s">
        <v>4176</v>
      </c>
      <c r="D22" s="4" t="s">
        <v>4177</v>
      </c>
      <c r="F22" s="16" t="s">
        <v>4178</v>
      </c>
      <c r="G22" s="4" t="s">
        <v>4179</v>
      </c>
      <c r="H22" s="4" t="s">
        <v>69</v>
      </c>
      <c r="I22" s="17" t="s">
        <v>104</v>
      </c>
      <c r="J22" s="4" t="s">
        <v>104</v>
      </c>
      <c r="K22" s="4" t="s">
        <v>4184</v>
      </c>
      <c r="L22" s="4">
        <v>47.965206</v>
      </c>
      <c r="M22" s="4">
        <v>0.222707</v>
      </c>
      <c r="N22" s="4" t="s">
        <v>4187</v>
      </c>
      <c r="O22" s="4">
        <v>0.75</v>
      </c>
      <c r="P22" s="4" t="s">
        <v>61</v>
      </c>
      <c r="Q22" s="4" t="s">
        <v>4083</v>
      </c>
      <c r="R22" s="16" t="s">
        <v>4084</v>
      </c>
    </row>
    <row r="23">
      <c r="B23" s="4" t="s">
        <v>4193</v>
      </c>
      <c r="C23" s="16" t="s">
        <v>4194</v>
      </c>
      <c r="D23" s="4" t="s">
        <v>4195</v>
      </c>
      <c r="E23" s="4" t="s">
        <v>4197</v>
      </c>
      <c r="F23" s="16" t="s">
        <v>4198</v>
      </c>
      <c r="G23" s="4" t="s">
        <v>4201</v>
      </c>
      <c r="H23" s="4" t="s">
        <v>69</v>
      </c>
      <c r="I23" s="17" t="s">
        <v>104</v>
      </c>
      <c r="J23" s="4" t="s">
        <v>104</v>
      </c>
      <c r="K23" s="4" t="s">
        <v>4208</v>
      </c>
      <c r="L23" s="4">
        <v>46.468138</v>
      </c>
      <c r="M23" s="4">
        <v>-0.816327</v>
      </c>
      <c r="N23" s="4" t="s">
        <v>4213</v>
      </c>
      <c r="O23" s="4">
        <v>0.84</v>
      </c>
      <c r="P23" s="4" t="s">
        <v>61</v>
      </c>
      <c r="Q23" s="4" t="s">
        <v>4216</v>
      </c>
      <c r="R23" s="16" t="s">
        <v>4218</v>
      </c>
    </row>
    <row r="24">
      <c r="B24" s="4" t="s">
        <v>4220</v>
      </c>
      <c r="C24" s="16" t="s">
        <v>4221</v>
      </c>
      <c r="D24" s="4" t="s">
        <v>4223</v>
      </c>
      <c r="E24" s="4" t="s">
        <v>4224</v>
      </c>
      <c r="F24" s="16" t="s">
        <v>4225</v>
      </c>
      <c r="G24" s="4" t="s">
        <v>4226</v>
      </c>
      <c r="H24" s="4" t="s">
        <v>69</v>
      </c>
      <c r="I24" s="17" t="s">
        <v>104</v>
      </c>
      <c r="J24" s="4" t="s">
        <v>104</v>
      </c>
      <c r="K24" s="4" t="s">
        <v>4234</v>
      </c>
      <c r="L24" s="4">
        <v>46.515684</v>
      </c>
      <c r="M24" s="4">
        <v>-1.748964</v>
      </c>
      <c r="N24" s="4" t="s">
        <v>4238</v>
      </c>
      <c r="O24" s="4">
        <v>0.91</v>
      </c>
      <c r="P24" s="4" t="s">
        <v>61</v>
      </c>
      <c r="Q24" s="4" t="s">
        <v>4216</v>
      </c>
      <c r="R24" s="16" t="s">
        <v>4244</v>
      </c>
    </row>
    <row r="25">
      <c r="B25" s="4" t="s">
        <v>4245</v>
      </c>
      <c r="C25" s="16" t="s">
        <v>4246</v>
      </c>
      <c r="D25" s="4" t="s">
        <v>4247</v>
      </c>
      <c r="E25" s="4" t="s">
        <v>4249</v>
      </c>
      <c r="F25" s="16" t="s">
        <v>4250</v>
      </c>
      <c r="G25" s="4" t="s">
        <v>4253</v>
      </c>
      <c r="H25" s="4" t="s">
        <v>69</v>
      </c>
      <c r="I25" s="17" t="s">
        <v>104</v>
      </c>
      <c r="J25" s="4" t="s">
        <v>104</v>
      </c>
      <c r="K25" s="4" t="s">
        <v>4264</v>
      </c>
      <c r="L25" s="4">
        <v>46.658444</v>
      </c>
      <c r="M25" s="4">
        <v>-1.415682</v>
      </c>
      <c r="N25" s="4" t="s">
        <v>4269</v>
      </c>
      <c r="O25" s="4">
        <v>0.82</v>
      </c>
      <c r="P25" s="4" t="s">
        <v>61</v>
      </c>
      <c r="Q25" s="4" t="s">
        <v>4216</v>
      </c>
      <c r="R25" s="16" t="s">
        <v>4271</v>
      </c>
    </row>
    <row r="26">
      <c r="B26" s="4" t="s">
        <v>4275</v>
      </c>
      <c r="C26" s="16" t="s">
        <v>4278</v>
      </c>
      <c r="D26" s="4" t="s">
        <v>4280</v>
      </c>
      <c r="E26" s="4" t="s">
        <v>4281</v>
      </c>
      <c r="F26" s="16" t="s">
        <v>4282</v>
      </c>
      <c r="G26" s="4" t="s">
        <v>4253</v>
      </c>
      <c r="H26" s="4" t="s">
        <v>69</v>
      </c>
      <c r="I26" s="17" t="s">
        <v>104</v>
      </c>
      <c r="J26" s="4" t="s">
        <v>104</v>
      </c>
      <c r="K26" s="4" t="s">
        <v>4289</v>
      </c>
      <c r="L26" s="4">
        <v>46.664349</v>
      </c>
      <c r="M26" s="4">
        <v>-1.410834</v>
      </c>
      <c r="N26" s="4" t="s">
        <v>4296</v>
      </c>
      <c r="O26" s="4">
        <v>0.79</v>
      </c>
      <c r="P26" s="4" t="s">
        <v>233</v>
      </c>
      <c r="Q26" s="4" t="s">
        <v>4216</v>
      </c>
      <c r="R26" s="16" t="s">
        <v>4271</v>
      </c>
    </row>
    <row r="27">
      <c r="B27" s="4" t="s">
        <v>4297</v>
      </c>
      <c r="C27" s="16" t="s">
        <v>4298</v>
      </c>
      <c r="D27" s="4" t="s">
        <v>4299</v>
      </c>
      <c r="E27" s="4" t="s">
        <v>3600</v>
      </c>
      <c r="F27" s="16" t="s">
        <v>4301</v>
      </c>
      <c r="G27" s="4" t="s">
        <v>4303</v>
      </c>
      <c r="H27" s="4" t="s">
        <v>69</v>
      </c>
      <c r="I27" s="17" t="s">
        <v>104</v>
      </c>
      <c r="J27" s="4" t="s">
        <v>104</v>
      </c>
      <c r="K27" s="4" t="s">
        <v>4311</v>
      </c>
      <c r="L27" s="4">
        <v>46.847332</v>
      </c>
      <c r="M27" s="4">
        <v>-1.871692</v>
      </c>
      <c r="N27" s="4" t="s">
        <v>4316</v>
      </c>
      <c r="O27" s="4">
        <v>0.81</v>
      </c>
      <c r="P27" s="4" t="s">
        <v>233</v>
      </c>
      <c r="Q27" s="4" t="s">
        <v>4216</v>
      </c>
      <c r="R27" s="16" t="s">
        <v>4320</v>
      </c>
    </row>
    <row r="28">
      <c r="B28" s="4" t="s">
        <v>4322</v>
      </c>
      <c r="C28" s="16" t="s">
        <v>4324</v>
      </c>
      <c r="D28" s="4" t="s">
        <v>4330</v>
      </c>
      <c r="E28" s="4" t="s">
        <v>1811</v>
      </c>
      <c r="F28" s="16" t="s">
        <v>4331</v>
      </c>
      <c r="G28" s="4" t="s">
        <v>4332</v>
      </c>
      <c r="H28" s="4" t="s">
        <v>69</v>
      </c>
      <c r="I28" s="17" t="s">
        <v>104</v>
      </c>
      <c r="J28" s="4" t="s">
        <v>104</v>
      </c>
      <c r="K28" s="4" t="s">
        <v>4337</v>
      </c>
      <c r="L28" s="4">
        <v>46.452116</v>
      </c>
      <c r="M28" s="4">
        <v>-1.1706</v>
      </c>
      <c r="N28" s="4" t="s">
        <v>4342</v>
      </c>
      <c r="O28" s="4">
        <v>0.81</v>
      </c>
      <c r="P28" s="4" t="s">
        <v>61</v>
      </c>
      <c r="Q28" s="4" t="s">
        <v>4216</v>
      </c>
      <c r="R28" s="16" t="s">
        <v>4345</v>
      </c>
    </row>
    <row r="29">
      <c r="B29" s="4" t="s">
        <v>4346</v>
      </c>
      <c r="C29" s="16" t="s">
        <v>4348</v>
      </c>
      <c r="D29" s="4" t="s">
        <v>4349</v>
      </c>
      <c r="E29" s="4" t="s">
        <v>4351</v>
      </c>
      <c r="F29" s="16" t="s">
        <v>4353</v>
      </c>
      <c r="G29" s="4" t="s">
        <v>4356</v>
      </c>
      <c r="H29" s="4" t="s">
        <v>69</v>
      </c>
      <c r="I29" s="17" t="s">
        <v>104</v>
      </c>
      <c r="J29" s="4" t="s">
        <v>104</v>
      </c>
      <c r="K29" s="4" t="s">
        <v>4361</v>
      </c>
      <c r="L29" s="4">
        <v>46.969736</v>
      </c>
      <c r="M29" s="4">
        <v>-1.309584</v>
      </c>
      <c r="N29" s="4" t="s">
        <v>4365</v>
      </c>
      <c r="O29" s="4">
        <v>0.82</v>
      </c>
      <c r="P29" s="4" t="s">
        <v>61</v>
      </c>
      <c r="Q29" s="4" t="s">
        <v>4216</v>
      </c>
      <c r="R29" s="16" t="s">
        <v>4370</v>
      </c>
    </row>
    <row r="30">
      <c r="A30" s="37">
        <v>42470.0</v>
      </c>
      <c r="B30" s="38" t="s">
        <v>4401</v>
      </c>
      <c r="C30" s="16" t="s">
        <v>4419</v>
      </c>
      <c r="D30" s="38" t="s">
        <v>4421</v>
      </c>
      <c r="E30" s="38" t="s">
        <v>4422</v>
      </c>
      <c r="F30" s="39" t="s">
        <v>4425</v>
      </c>
      <c r="G30" s="38" t="s">
        <v>4440</v>
      </c>
      <c r="H30" s="38" t="s">
        <v>69</v>
      </c>
      <c r="I30" s="38" t="s">
        <v>104</v>
      </c>
      <c r="J30" s="4" t="s">
        <v>104</v>
      </c>
      <c r="K30" s="38"/>
      <c r="L30" s="4">
        <v>47.828502</v>
      </c>
      <c r="M30" s="4">
        <v>-0.701599</v>
      </c>
      <c r="N30" s="40"/>
      <c r="O30" s="4">
        <v>1.0</v>
      </c>
      <c r="P30" s="4" t="s">
        <v>214</v>
      </c>
      <c r="Q30" s="38" t="s">
        <v>4067</v>
      </c>
      <c r="R30" s="16" t="s">
        <v>4465</v>
      </c>
    </row>
    <row r="31">
      <c r="A31" s="37">
        <v>42470.0</v>
      </c>
      <c r="B31" s="38" t="s">
        <v>4467</v>
      </c>
      <c r="C31" s="16" t="s">
        <v>4468</v>
      </c>
      <c r="D31" s="38" t="s">
        <v>4469</v>
      </c>
      <c r="E31" s="38" t="s">
        <v>4471</v>
      </c>
      <c r="F31" s="39" t="s">
        <v>4473</v>
      </c>
      <c r="G31" s="38" t="s">
        <v>4475</v>
      </c>
      <c r="H31" s="38" t="s">
        <v>69</v>
      </c>
      <c r="I31" s="38" t="s">
        <v>104</v>
      </c>
      <c r="J31" s="4" t="s">
        <v>106</v>
      </c>
      <c r="K31" s="38"/>
      <c r="L31" s="4">
        <v>48.065133</v>
      </c>
      <c r="M31" s="4">
        <v>-0.78399</v>
      </c>
      <c r="N31" s="40"/>
      <c r="O31" s="4">
        <v>1.0</v>
      </c>
      <c r="P31" s="4" t="s">
        <v>214</v>
      </c>
      <c r="Q31" s="38" t="s">
        <v>4067</v>
      </c>
      <c r="R31" s="16" t="s">
        <v>4488</v>
      </c>
    </row>
    <row r="32">
      <c r="C32" s="23"/>
      <c r="F32" s="23"/>
      <c r="R32" s="23"/>
    </row>
    <row r="33">
      <c r="C33" s="23"/>
      <c r="F33" s="23"/>
      <c r="R33" s="23"/>
    </row>
    <row r="34">
      <c r="C34" s="23"/>
      <c r="F34" s="23"/>
      <c r="R34" s="23"/>
    </row>
    <row r="35">
      <c r="C35" s="23"/>
      <c r="F35" s="23"/>
      <c r="R35" s="23"/>
    </row>
    <row r="36">
      <c r="C36" s="23"/>
      <c r="F36" s="23"/>
      <c r="R36" s="23"/>
    </row>
    <row r="37">
      <c r="C37" s="23"/>
      <c r="F37" s="23"/>
      <c r="R37" s="23"/>
    </row>
    <row r="38">
      <c r="C38" s="23"/>
      <c r="F38" s="23"/>
      <c r="R38" s="23"/>
    </row>
    <row r="39">
      <c r="C39" s="23"/>
      <c r="F39" s="23"/>
      <c r="R39" s="23"/>
    </row>
    <row r="40">
      <c r="C40" s="23"/>
      <c r="F40" s="23"/>
      <c r="R40" s="23"/>
    </row>
    <row r="41">
      <c r="C41" s="23"/>
      <c r="F41" s="23"/>
      <c r="R41" s="23"/>
    </row>
    <row r="42">
      <c r="C42" s="23"/>
      <c r="F42" s="23"/>
      <c r="R42" s="23"/>
    </row>
    <row r="43">
      <c r="C43" s="23"/>
      <c r="F43" s="23"/>
      <c r="R43" s="23"/>
    </row>
    <row r="44">
      <c r="C44" s="23"/>
      <c r="F44" s="23"/>
      <c r="R44" s="23"/>
    </row>
    <row r="45">
      <c r="C45" s="23"/>
      <c r="F45" s="23"/>
      <c r="R45" s="23"/>
    </row>
    <row r="46">
      <c r="C46" s="23"/>
      <c r="F46" s="23"/>
      <c r="R46" s="23"/>
    </row>
    <row r="47">
      <c r="C47" s="23"/>
      <c r="F47" s="23"/>
      <c r="R47" s="23"/>
    </row>
    <row r="48">
      <c r="C48" s="23"/>
      <c r="F48" s="23"/>
      <c r="R48" s="23"/>
    </row>
    <row r="49">
      <c r="C49" s="23"/>
      <c r="F49" s="23"/>
      <c r="R49" s="23"/>
    </row>
    <row r="50">
      <c r="C50" s="23"/>
      <c r="F50" s="23"/>
      <c r="R50" s="23"/>
    </row>
    <row r="51">
      <c r="C51" s="23"/>
      <c r="F51" s="23"/>
      <c r="R51" s="23"/>
    </row>
    <row r="52">
      <c r="C52" s="23"/>
      <c r="F52" s="23"/>
      <c r="R52" s="23"/>
    </row>
    <row r="53">
      <c r="C53" s="23"/>
      <c r="F53" s="23"/>
      <c r="R53" s="23"/>
    </row>
    <row r="54">
      <c r="C54" s="23"/>
      <c r="F54" s="23"/>
      <c r="R54" s="23"/>
    </row>
    <row r="55">
      <c r="C55" s="23"/>
      <c r="F55" s="23"/>
      <c r="R55" s="23"/>
    </row>
    <row r="56">
      <c r="C56" s="23"/>
      <c r="F56" s="23"/>
      <c r="R56" s="23"/>
    </row>
    <row r="57">
      <c r="C57" s="23"/>
      <c r="F57" s="23"/>
      <c r="R57" s="23"/>
    </row>
    <row r="58">
      <c r="C58" s="23"/>
      <c r="F58" s="23"/>
      <c r="R58" s="23"/>
    </row>
    <row r="59">
      <c r="C59" s="23"/>
      <c r="F59" s="23"/>
      <c r="R59" s="23"/>
    </row>
    <row r="60">
      <c r="C60" s="23"/>
      <c r="F60" s="23"/>
      <c r="R60" s="23"/>
    </row>
    <row r="61">
      <c r="C61" s="23"/>
      <c r="F61" s="23"/>
      <c r="R61" s="23"/>
    </row>
    <row r="62">
      <c r="C62" s="23"/>
      <c r="F62" s="23"/>
      <c r="R62" s="23"/>
    </row>
    <row r="63">
      <c r="C63" s="23"/>
      <c r="F63" s="23"/>
      <c r="R63" s="23"/>
    </row>
    <row r="64">
      <c r="C64" s="23"/>
      <c r="F64" s="23"/>
      <c r="R64" s="23"/>
    </row>
    <row r="65">
      <c r="C65" s="23"/>
      <c r="F65" s="23"/>
      <c r="R65" s="23"/>
    </row>
    <row r="66">
      <c r="C66" s="23"/>
      <c r="F66" s="23"/>
      <c r="R66" s="23"/>
    </row>
    <row r="67">
      <c r="C67" s="23"/>
      <c r="F67" s="23"/>
      <c r="R67" s="23"/>
    </row>
    <row r="68">
      <c r="C68" s="23"/>
      <c r="F68" s="23"/>
      <c r="R68" s="23"/>
    </row>
    <row r="69">
      <c r="C69" s="23"/>
      <c r="F69" s="23"/>
      <c r="R69" s="23"/>
    </row>
    <row r="70">
      <c r="C70" s="23"/>
      <c r="F70" s="23"/>
      <c r="R70" s="23"/>
    </row>
    <row r="71">
      <c r="C71" s="23"/>
      <c r="F71" s="23"/>
      <c r="R71" s="23"/>
    </row>
    <row r="72">
      <c r="C72" s="23"/>
      <c r="F72" s="23"/>
      <c r="R72" s="23"/>
    </row>
    <row r="73">
      <c r="C73" s="23"/>
      <c r="F73" s="23"/>
      <c r="R73" s="23"/>
    </row>
    <row r="74">
      <c r="C74" s="23"/>
      <c r="F74" s="23"/>
      <c r="R74" s="23"/>
    </row>
    <row r="75">
      <c r="C75" s="23"/>
      <c r="F75" s="23"/>
      <c r="R75" s="23"/>
    </row>
    <row r="76">
      <c r="C76" s="23"/>
      <c r="F76" s="23"/>
      <c r="R76" s="23"/>
    </row>
    <row r="77">
      <c r="C77" s="23"/>
      <c r="F77" s="23"/>
      <c r="R77" s="23"/>
    </row>
    <row r="78">
      <c r="C78" s="23"/>
      <c r="F78" s="23"/>
      <c r="R78" s="23"/>
    </row>
    <row r="79">
      <c r="C79" s="23"/>
      <c r="F79" s="23"/>
      <c r="R79" s="23"/>
    </row>
    <row r="80">
      <c r="C80" s="23"/>
      <c r="F80" s="23"/>
      <c r="R80" s="23"/>
    </row>
    <row r="81">
      <c r="C81" s="23"/>
      <c r="F81" s="23"/>
      <c r="R81" s="23"/>
    </row>
    <row r="82">
      <c r="C82" s="23"/>
      <c r="F82" s="23"/>
      <c r="R82" s="23"/>
    </row>
    <row r="83">
      <c r="C83" s="23"/>
      <c r="F83" s="23"/>
      <c r="R83" s="23"/>
    </row>
    <row r="84">
      <c r="C84" s="23"/>
      <c r="F84" s="23"/>
      <c r="R84" s="23"/>
    </row>
    <row r="85">
      <c r="C85" s="23"/>
      <c r="F85" s="23"/>
      <c r="R85" s="23"/>
    </row>
    <row r="86">
      <c r="C86" s="23"/>
      <c r="F86" s="23"/>
      <c r="R86" s="23"/>
    </row>
    <row r="87">
      <c r="C87" s="23"/>
      <c r="F87" s="23"/>
      <c r="R87" s="23"/>
    </row>
    <row r="88">
      <c r="C88" s="23"/>
      <c r="F88" s="23"/>
      <c r="R88" s="23"/>
    </row>
    <row r="89">
      <c r="C89" s="23"/>
      <c r="F89" s="23"/>
      <c r="R89" s="23"/>
    </row>
    <row r="90">
      <c r="C90" s="23"/>
      <c r="F90" s="23"/>
      <c r="R90" s="23"/>
    </row>
    <row r="91">
      <c r="C91" s="23"/>
      <c r="F91" s="23"/>
      <c r="R91" s="23"/>
    </row>
    <row r="92">
      <c r="C92" s="23"/>
      <c r="F92" s="23"/>
      <c r="R92" s="23"/>
    </row>
    <row r="93">
      <c r="C93" s="23"/>
      <c r="F93" s="23"/>
      <c r="R93" s="23"/>
    </row>
    <row r="94">
      <c r="C94" s="23"/>
      <c r="F94" s="23"/>
      <c r="R94" s="23"/>
    </row>
    <row r="95">
      <c r="C95" s="23"/>
      <c r="F95" s="23"/>
      <c r="R95" s="23"/>
    </row>
    <row r="96">
      <c r="C96" s="23"/>
      <c r="F96" s="23"/>
      <c r="R96" s="23"/>
    </row>
    <row r="97">
      <c r="C97" s="23"/>
      <c r="F97" s="23"/>
      <c r="R97" s="23"/>
    </row>
    <row r="98">
      <c r="C98" s="23"/>
      <c r="F98" s="23"/>
      <c r="R98" s="23"/>
    </row>
    <row r="99">
      <c r="C99" s="23"/>
      <c r="F99" s="23"/>
      <c r="R99" s="23"/>
    </row>
    <row r="100">
      <c r="C100" s="23"/>
      <c r="F100" s="23"/>
      <c r="R100" s="23"/>
    </row>
    <row r="101">
      <c r="C101" s="23"/>
      <c r="F101" s="23"/>
      <c r="R101" s="23"/>
    </row>
    <row r="102">
      <c r="C102" s="23"/>
      <c r="F102" s="23"/>
      <c r="R102" s="23"/>
    </row>
    <row r="103">
      <c r="C103" s="23"/>
      <c r="F103" s="23"/>
      <c r="R103" s="23"/>
    </row>
    <row r="104">
      <c r="C104" s="23"/>
      <c r="F104" s="23"/>
      <c r="R104" s="23"/>
    </row>
    <row r="105">
      <c r="C105" s="23"/>
      <c r="F105" s="23"/>
      <c r="R105" s="23"/>
    </row>
    <row r="106">
      <c r="C106" s="23"/>
      <c r="F106" s="23"/>
      <c r="R106" s="23"/>
    </row>
    <row r="107">
      <c r="C107" s="23"/>
      <c r="F107" s="23"/>
      <c r="R107" s="23"/>
    </row>
    <row r="108">
      <c r="C108" s="23"/>
      <c r="F108" s="23"/>
      <c r="R108" s="23"/>
    </row>
    <row r="109">
      <c r="C109" s="23"/>
      <c r="F109" s="23"/>
      <c r="R109" s="23"/>
    </row>
    <row r="110">
      <c r="C110" s="23"/>
      <c r="F110" s="23"/>
      <c r="R110" s="23"/>
    </row>
    <row r="111">
      <c r="C111" s="23"/>
      <c r="F111" s="23"/>
      <c r="R111" s="23"/>
    </row>
    <row r="112">
      <c r="C112" s="23"/>
      <c r="F112" s="23"/>
      <c r="R112" s="23"/>
    </row>
    <row r="113">
      <c r="C113" s="23"/>
      <c r="F113" s="23"/>
      <c r="R113" s="23"/>
    </row>
    <row r="114">
      <c r="C114" s="23"/>
      <c r="F114" s="23"/>
      <c r="R114" s="23"/>
    </row>
    <row r="115">
      <c r="C115" s="23"/>
      <c r="F115" s="23"/>
      <c r="R115" s="23"/>
    </row>
    <row r="116">
      <c r="C116" s="23"/>
      <c r="F116" s="23"/>
      <c r="R116" s="23"/>
    </row>
    <row r="117">
      <c r="C117" s="23"/>
      <c r="F117" s="23"/>
      <c r="R117" s="23"/>
    </row>
    <row r="118">
      <c r="C118" s="23"/>
      <c r="F118" s="23"/>
      <c r="R118" s="23"/>
    </row>
    <row r="119">
      <c r="C119" s="23"/>
      <c r="F119" s="23"/>
      <c r="R119" s="23"/>
    </row>
    <row r="120">
      <c r="C120" s="23"/>
      <c r="F120" s="23"/>
      <c r="R120" s="23"/>
    </row>
    <row r="121">
      <c r="C121" s="23"/>
      <c r="F121" s="23"/>
      <c r="R121" s="23"/>
    </row>
    <row r="122">
      <c r="C122" s="23"/>
      <c r="F122" s="23"/>
      <c r="R122" s="23"/>
    </row>
    <row r="123">
      <c r="C123" s="23"/>
      <c r="F123" s="23"/>
      <c r="R123" s="23"/>
    </row>
    <row r="124">
      <c r="C124" s="23"/>
      <c r="F124" s="23"/>
      <c r="R124" s="23"/>
    </row>
    <row r="125">
      <c r="C125" s="23"/>
      <c r="F125" s="23"/>
      <c r="R125" s="23"/>
    </row>
    <row r="126">
      <c r="C126" s="23"/>
      <c r="F126" s="23"/>
      <c r="R126" s="23"/>
    </row>
    <row r="127">
      <c r="C127" s="23"/>
      <c r="F127" s="23"/>
      <c r="R127" s="23"/>
    </row>
    <row r="128">
      <c r="C128" s="23"/>
      <c r="F128" s="23"/>
      <c r="R128" s="23"/>
    </row>
    <row r="129">
      <c r="C129" s="23"/>
      <c r="F129" s="23"/>
      <c r="R129" s="23"/>
    </row>
    <row r="130">
      <c r="C130" s="23"/>
      <c r="F130" s="23"/>
      <c r="R130" s="23"/>
    </row>
    <row r="131">
      <c r="C131" s="23"/>
      <c r="F131" s="23"/>
      <c r="R131" s="23"/>
    </row>
    <row r="132">
      <c r="C132" s="23"/>
      <c r="F132" s="23"/>
      <c r="R132" s="23"/>
    </row>
    <row r="133">
      <c r="C133" s="23"/>
      <c r="F133" s="23"/>
      <c r="R133" s="23"/>
    </row>
    <row r="134">
      <c r="C134" s="23"/>
      <c r="F134" s="23"/>
      <c r="R134" s="23"/>
    </row>
    <row r="135">
      <c r="C135" s="23"/>
      <c r="F135" s="23"/>
      <c r="R135" s="23"/>
    </row>
    <row r="136">
      <c r="C136" s="23"/>
      <c r="F136" s="23"/>
      <c r="R136" s="23"/>
    </row>
    <row r="137">
      <c r="C137" s="23"/>
      <c r="F137" s="23"/>
      <c r="R137" s="23"/>
    </row>
    <row r="138">
      <c r="C138" s="23"/>
      <c r="F138" s="23"/>
      <c r="R138" s="23"/>
    </row>
    <row r="139">
      <c r="C139" s="23"/>
      <c r="F139" s="23"/>
      <c r="R139" s="23"/>
    </row>
    <row r="140">
      <c r="C140" s="23"/>
      <c r="F140" s="23"/>
      <c r="R140" s="23"/>
    </row>
    <row r="141">
      <c r="C141" s="23"/>
      <c r="F141" s="23"/>
      <c r="R141" s="23"/>
    </row>
    <row r="142">
      <c r="C142" s="23"/>
      <c r="F142" s="23"/>
      <c r="R142" s="23"/>
    </row>
    <row r="143">
      <c r="C143" s="23"/>
      <c r="F143" s="23"/>
      <c r="R143" s="23"/>
    </row>
    <row r="144">
      <c r="C144" s="23"/>
      <c r="F144" s="23"/>
      <c r="R144" s="23"/>
    </row>
    <row r="145">
      <c r="C145" s="23"/>
      <c r="F145" s="23"/>
      <c r="R145" s="23"/>
    </row>
    <row r="146">
      <c r="C146" s="23"/>
      <c r="F146" s="23"/>
      <c r="R146" s="23"/>
    </row>
    <row r="147">
      <c r="C147" s="23"/>
      <c r="F147" s="23"/>
      <c r="R147" s="23"/>
    </row>
    <row r="148">
      <c r="C148" s="23"/>
      <c r="F148" s="23"/>
      <c r="R148" s="23"/>
    </row>
    <row r="149">
      <c r="C149" s="23"/>
      <c r="F149" s="23"/>
      <c r="R149" s="23"/>
    </row>
    <row r="150">
      <c r="C150" s="23"/>
      <c r="F150" s="23"/>
      <c r="R150" s="23"/>
    </row>
    <row r="151">
      <c r="C151" s="23"/>
      <c r="F151" s="23"/>
      <c r="R151" s="23"/>
    </row>
    <row r="152">
      <c r="C152" s="23"/>
      <c r="F152" s="23"/>
      <c r="R152" s="23"/>
    </row>
    <row r="153">
      <c r="C153" s="23"/>
      <c r="F153" s="23"/>
      <c r="R153" s="23"/>
    </row>
    <row r="154">
      <c r="C154" s="23"/>
      <c r="F154" s="23"/>
      <c r="R154" s="23"/>
    </row>
    <row r="155">
      <c r="C155" s="23"/>
      <c r="F155" s="23"/>
      <c r="R155" s="23"/>
    </row>
    <row r="156">
      <c r="C156" s="23"/>
      <c r="F156" s="23"/>
      <c r="R156" s="23"/>
    </row>
    <row r="157">
      <c r="C157" s="23"/>
      <c r="F157" s="23"/>
      <c r="R157" s="23"/>
    </row>
    <row r="158">
      <c r="C158" s="23"/>
      <c r="F158" s="23"/>
      <c r="R158" s="23"/>
    </row>
    <row r="159">
      <c r="C159" s="23"/>
      <c r="F159" s="23"/>
      <c r="R159" s="23"/>
    </row>
    <row r="160">
      <c r="C160" s="23"/>
      <c r="F160" s="23"/>
      <c r="R160" s="23"/>
    </row>
    <row r="161">
      <c r="C161" s="23"/>
      <c r="F161" s="23"/>
      <c r="R161" s="23"/>
    </row>
    <row r="162">
      <c r="C162" s="23"/>
      <c r="F162" s="23"/>
      <c r="R162" s="23"/>
    </row>
    <row r="163">
      <c r="C163" s="23"/>
      <c r="F163" s="23"/>
      <c r="R163" s="23"/>
    </row>
    <row r="164">
      <c r="C164" s="23"/>
      <c r="F164" s="23"/>
      <c r="R164" s="23"/>
    </row>
    <row r="165">
      <c r="C165" s="23"/>
      <c r="F165" s="23"/>
      <c r="R165" s="23"/>
    </row>
    <row r="166">
      <c r="C166" s="23"/>
      <c r="F166" s="23"/>
      <c r="R166" s="23"/>
    </row>
    <row r="167">
      <c r="C167" s="23"/>
      <c r="F167" s="23"/>
      <c r="R167" s="23"/>
    </row>
    <row r="168">
      <c r="C168" s="23"/>
      <c r="F168" s="23"/>
      <c r="R168" s="23"/>
    </row>
    <row r="169">
      <c r="C169" s="23"/>
      <c r="F169" s="23"/>
      <c r="R169" s="23"/>
    </row>
    <row r="170">
      <c r="C170" s="23"/>
      <c r="F170" s="23"/>
      <c r="R170" s="23"/>
    </row>
    <row r="171">
      <c r="C171" s="23"/>
      <c r="F171" s="23"/>
      <c r="R171" s="23"/>
    </row>
    <row r="172">
      <c r="C172" s="23"/>
      <c r="F172" s="23"/>
      <c r="R172" s="23"/>
    </row>
    <row r="173">
      <c r="C173" s="23"/>
      <c r="F173" s="23"/>
      <c r="R173" s="23"/>
    </row>
    <row r="174">
      <c r="C174" s="23"/>
      <c r="F174" s="23"/>
      <c r="R174" s="23"/>
    </row>
    <row r="175">
      <c r="C175" s="23"/>
      <c r="F175" s="23"/>
      <c r="R175" s="23"/>
    </row>
    <row r="176">
      <c r="C176" s="23"/>
      <c r="F176" s="23"/>
      <c r="R176" s="23"/>
    </row>
    <row r="177">
      <c r="C177" s="23"/>
      <c r="F177" s="23"/>
      <c r="R177" s="23"/>
    </row>
    <row r="178">
      <c r="C178" s="23"/>
      <c r="F178" s="23"/>
      <c r="R178" s="23"/>
    </row>
    <row r="179">
      <c r="C179" s="23"/>
      <c r="F179" s="23"/>
      <c r="R179" s="23"/>
    </row>
    <row r="180">
      <c r="C180" s="23"/>
      <c r="F180" s="23"/>
      <c r="R180" s="23"/>
    </row>
    <row r="181">
      <c r="C181" s="23"/>
      <c r="F181" s="23"/>
      <c r="R181" s="23"/>
    </row>
    <row r="182">
      <c r="C182" s="23"/>
      <c r="F182" s="23"/>
      <c r="R182" s="23"/>
    </row>
    <row r="183">
      <c r="C183" s="23"/>
      <c r="F183" s="23"/>
      <c r="R183" s="23"/>
    </row>
    <row r="184">
      <c r="C184" s="23"/>
      <c r="F184" s="23"/>
      <c r="R184" s="23"/>
    </row>
    <row r="185">
      <c r="C185" s="23"/>
      <c r="F185" s="23"/>
      <c r="R185" s="23"/>
    </row>
    <row r="186">
      <c r="C186" s="23"/>
      <c r="F186" s="23"/>
      <c r="R186" s="23"/>
    </row>
    <row r="187">
      <c r="C187" s="23"/>
      <c r="F187" s="23"/>
      <c r="R187" s="23"/>
    </row>
    <row r="188">
      <c r="C188" s="23"/>
      <c r="F188" s="23"/>
      <c r="R188" s="23"/>
    </row>
    <row r="189">
      <c r="C189" s="23"/>
      <c r="F189" s="23"/>
      <c r="R189" s="23"/>
    </row>
    <row r="190">
      <c r="C190" s="23"/>
      <c r="F190" s="23"/>
      <c r="R190" s="23"/>
    </row>
    <row r="191">
      <c r="C191" s="23"/>
      <c r="F191" s="23"/>
      <c r="R191" s="23"/>
    </row>
    <row r="192">
      <c r="C192" s="23"/>
      <c r="F192" s="23"/>
      <c r="R192" s="23"/>
    </row>
    <row r="193">
      <c r="C193" s="23"/>
      <c r="F193" s="23"/>
      <c r="R193" s="23"/>
    </row>
    <row r="194">
      <c r="C194" s="23"/>
      <c r="F194" s="23"/>
      <c r="R194" s="23"/>
    </row>
    <row r="195">
      <c r="C195" s="23"/>
      <c r="F195" s="23"/>
      <c r="R195" s="23"/>
    </row>
    <row r="196">
      <c r="C196" s="23"/>
      <c r="F196" s="23"/>
      <c r="R196" s="23"/>
    </row>
    <row r="197">
      <c r="C197" s="23"/>
      <c r="F197" s="23"/>
      <c r="R197" s="23"/>
    </row>
    <row r="198">
      <c r="C198" s="23"/>
      <c r="F198" s="23"/>
      <c r="R198" s="23"/>
    </row>
    <row r="199">
      <c r="C199" s="23"/>
      <c r="F199" s="23"/>
      <c r="R199" s="23"/>
    </row>
    <row r="200">
      <c r="C200" s="23"/>
      <c r="F200" s="23"/>
      <c r="R200" s="23"/>
    </row>
    <row r="201">
      <c r="C201" s="23"/>
      <c r="F201" s="23"/>
      <c r="R201" s="23"/>
    </row>
    <row r="202">
      <c r="C202" s="23"/>
      <c r="F202" s="23"/>
      <c r="R202" s="23"/>
    </row>
    <row r="203">
      <c r="C203" s="23"/>
      <c r="F203" s="23"/>
      <c r="R203" s="23"/>
    </row>
    <row r="204">
      <c r="C204" s="23"/>
      <c r="F204" s="23"/>
      <c r="R204" s="23"/>
    </row>
    <row r="205">
      <c r="C205" s="23"/>
      <c r="F205" s="23"/>
      <c r="R205" s="23"/>
    </row>
    <row r="206">
      <c r="C206" s="23"/>
      <c r="F206" s="23"/>
      <c r="R206" s="23"/>
    </row>
    <row r="207">
      <c r="C207" s="23"/>
      <c r="F207" s="23"/>
      <c r="R207" s="23"/>
    </row>
    <row r="208">
      <c r="C208" s="23"/>
      <c r="F208" s="23"/>
      <c r="R208" s="23"/>
    </row>
    <row r="209">
      <c r="C209" s="23"/>
      <c r="F209" s="23"/>
      <c r="R209" s="23"/>
    </row>
    <row r="210">
      <c r="C210" s="23"/>
      <c r="F210" s="23"/>
      <c r="R210" s="23"/>
    </row>
    <row r="211">
      <c r="C211" s="23"/>
      <c r="F211" s="23"/>
      <c r="R211" s="23"/>
    </row>
    <row r="212">
      <c r="C212" s="23"/>
      <c r="F212" s="23"/>
      <c r="R212" s="23"/>
    </row>
    <row r="213">
      <c r="C213" s="23"/>
      <c r="F213" s="23"/>
      <c r="R213" s="23"/>
    </row>
    <row r="214">
      <c r="C214" s="23"/>
      <c r="F214" s="23"/>
      <c r="R214" s="23"/>
    </row>
    <row r="215">
      <c r="C215" s="23"/>
      <c r="F215" s="23"/>
      <c r="R215" s="23"/>
    </row>
    <row r="216">
      <c r="C216" s="23"/>
      <c r="F216" s="23"/>
      <c r="R216" s="23"/>
    </row>
    <row r="217">
      <c r="C217" s="23"/>
      <c r="F217" s="23"/>
      <c r="R217" s="23"/>
    </row>
    <row r="218">
      <c r="C218" s="23"/>
      <c r="F218" s="23"/>
      <c r="R218" s="23"/>
    </row>
    <row r="219">
      <c r="C219" s="23"/>
      <c r="F219" s="23"/>
      <c r="R219" s="23"/>
    </row>
    <row r="220">
      <c r="C220" s="23"/>
      <c r="F220" s="23"/>
      <c r="R220" s="23"/>
    </row>
    <row r="221">
      <c r="C221" s="23"/>
      <c r="F221" s="23"/>
      <c r="R221" s="23"/>
    </row>
    <row r="222">
      <c r="C222" s="23"/>
      <c r="F222" s="23"/>
      <c r="R222" s="23"/>
    </row>
    <row r="223">
      <c r="C223" s="23"/>
      <c r="F223" s="23"/>
      <c r="R223" s="23"/>
    </row>
    <row r="224">
      <c r="C224" s="23"/>
      <c r="F224" s="23"/>
      <c r="R224" s="23"/>
    </row>
    <row r="225">
      <c r="C225" s="23"/>
      <c r="F225" s="23"/>
      <c r="R225" s="23"/>
    </row>
    <row r="226">
      <c r="C226" s="23"/>
      <c r="F226" s="23"/>
      <c r="R226" s="23"/>
    </row>
    <row r="227">
      <c r="C227" s="23"/>
      <c r="F227" s="23"/>
      <c r="R227" s="23"/>
    </row>
    <row r="228">
      <c r="C228" s="23"/>
      <c r="F228" s="23"/>
      <c r="R228" s="23"/>
    </row>
    <row r="229">
      <c r="C229" s="23"/>
      <c r="F229" s="23"/>
      <c r="R229" s="23"/>
    </row>
    <row r="230">
      <c r="C230" s="23"/>
      <c r="F230" s="23"/>
      <c r="R230" s="23"/>
    </row>
    <row r="231">
      <c r="C231" s="23"/>
      <c r="F231" s="23"/>
      <c r="R231" s="23"/>
    </row>
    <row r="232">
      <c r="C232" s="23"/>
      <c r="F232" s="23"/>
      <c r="R232" s="23"/>
    </row>
    <row r="233">
      <c r="C233" s="23"/>
      <c r="F233" s="23"/>
      <c r="R233" s="23"/>
    </row>
    <row r="234">
      <c r="C234" s="23"/>
      <c r="F234" s="23"/>
      <c r="R234" s="23"/>
    </row>
    <row r="235">
      <c r="C235" s="23"/>
      <c r="F235" s="23"/>
      <c r="R235" s="23"/>
    </row>
    <row r="236">
      <c r="C236" s="23"/>
      <c r="F236" s="23"/>
      <c r="R236" s="23"/>
    </row>
    <row r="237">
      <c r="C237" s="23"/>
      <c r="F237" s="23"/>
      <c r="R237" s="23"/>
    </row>
    <row r="238">
      <c r="C238" s="23"/>
      <c r="F238" s="23"/>
      <c r="R238" s="23"/>
    </row>
    <row r="239">
      <c r="C239" s="23"/>
      <c r="F239" s="23"/>
      <c r="R239" s="23"/>
    </row>
    <row r="240">
      <c r="C240" s="23"/>
      <c r="F240" s="23"/>
      <c r="R240" s="23"/>
    </row>
    <row r="241">
      <c r="C241" s="23"/>
      <c r="F241" s="23"/>
      <c r="R241" s="23"/>
    </row>
    <row r="242">
      <c r="C242" s="23"/>
      <c r="F242" s="23"/>
      <c r="R242" s="23"/>
    </row>
    <row r="243">
      <c r="C243" s="23"/>
      <c r="F243" s="23"/>
      <c r="R243" s="23"/>
    </row>
    <row r="244">
      <c r="C244" s="23"/>
      <c r="F244" s="23"/>
      <c r="R244" s="23"/>
    </row>
    <row r="245">
      <c r="C245" s="23"/>
      <c r="F245" s="23"/>
      <c r="R245" s="23"/>
    </row>
    <row r="246">
      <c r="C246" s="23"/>
      <c r="F246" s="23"/>
      <c r="R246" s="23"/>
    </row>
    <row r="247">
      <c r="C247" s="23"/>
      <c r="F247" s="23"/>
      <c r="R247" s="23"/>
    </row>
    <row r="248">
      <c r="C248" s="23"/>
      <c r="F248" s="23"/>
      <c r="R248" s="23"/>
    </row>
    <row r="249">
      <c r="C249" s="23"/>
      <c r="F249" s="23"/>
      <c r="R249" s="23"/>
    </row>
    <row r="250">
      <c r="C250" s="23"/>
      <c r="F250" s="23"/>
      <c r="R250" s="23"/>
    </row>
    <row r="251">
      <c r="C251" s="23"/>
      <c r="F251" s="23"/>
      <c r="R251" s="23"/>
    </row>
    <row r="252">
      <c r="C252" s="23"/>
      <c r="F252" s="23"/>
      <c r="R252" s="23"/>
    </row>
    <row r="253">
      <c r="C253" s="23"/>
      <c r="F253" s="23"/>
      <c r="R253" s="23"/>
    </row>
    <row r="254">
      <c r="C254" s="23"/>
      <c r="F254" s="23"/>
      <c r="R254" s="23"/>
    </row>
    <row r="255">
      <c r="C255" s="23"/>
      <c r="F255" s="23"/>
      <c r="R255" s="23"/>
    </row>
    <row r="256">
      <c r="C256" s="23"/>
      <c r="F256" s="23"/>
      <c r="R256" s="23"/>
    </row>
    <row r="257">
      <c r="C257" s="23"/>
      <c r="F257" s="23"/>
      <c r="R257" s="23"/>
    </row>
    <row r="258">
      <c r="C258" s="23"/>
      <c r="F258" s="23"/>
      <c r="R258" s="23"/>
    </row>
    <row r="259">
      <c r="C259" s="23"/>
      <c r="F259" s="23"/>
      <c r="R259" s="23"/>
    </row>
    <row r="260">
      <c r="C260" s="23"/>
      <c r="F260" s="23"/>
      <c r="R260" s="23"/>
    </row>
    <row r="261">
      <c r="C261" s="23"/>
      <c r="F261" s="23"/>
      <c r="R261" s="23"/>
    </row>
    <row r="262">
      <c r="C262" s="23"/>
      <c r="F262" s="23"/>
      <c r="R262" s="23"/>
    </row>
    <row r="263">
      <c r="C263" s="23"/>
      <c r="F263" s="23"/>
      <c r="R263" s="23"/>
    </row>
    <row r="264">
      <c r="C264" s="23"/>
      <c r="F264" s="23"/>
      <c r="R264" s="23"/>
    </row>
    <row r="265">
      <c r="C265" s="23"/>
      <c r="F265" s="23"/>
      <c r="R265" s="23"/>
    </row>
    <row r="266">
      <c r="C266" s="23"/>
      <c r="F266" s="23"/>
      <c r="R266" s="23"/>
    </row>
    <row r="267">
      <c r="C267" s="23"/>
      <c r="F267" s="23"/>
      <c r="R267" s="23"/>
    </row>
    <row r="268">
      <c r="C268" s="23"/>
      <c r="F268" s="23"/>
      <c r="R268" s="23"/>
    </row>
    <row r="269">
      <c r="C269" s="23"/>
      <c r="F269" s="23"/>
      <c r="R269" s="23"/>
    </row>
    <row r="270">
      <c r="C270" s="23"/>
      <c r="F270" s="23"/>
      <c r="R270" s="23"/>
    </row>
    <row r="271">
      <c r="C271" s="23"/>
      <c r="F271" s="23"/>
      <c r="R271" s="23"/>
    </row>
    <row r="272">
      <c r="C272" s="23"/>
      <c r="F272" s="23"/>
      <c r="R272" s="23"/>
    </row>
    <row r="273">
      <c r="C273" s="23"/>
      <c r="F273" s="23"/>
      <c r="R273" s="23"/>
    </row>
    <row r="274">
      <c r="C274" s="23"/>
      <c r="F274" s="23"/>
      <c r="R274" s="23"/>
    </row>
    <row r="275">
      <c r="C275" s="23"/>
      <c r="F275" s="23"/>
      <c r="R275" s="23"/>
    </row>
    <row r="276">
      <c r="C276" s="23"/>
      <c r="F276" s="23"/>
      <c r="R276" s="23"/>
    </row>
    <row r="277">
      <c r="C277" s="23"/>
      <c r="F277" s="23"/>
      <c r="R277" s="23"/>
    </row>
    <row r="278">
      <c r="C278" s="23"/>
      <c r="F278" s="23"/>
      <c r="R278" s="23"/>
    </row>
    <row r="279">
      <c r="C279" s="23"/>
      <c r="F279" s="23"/>
      <c r="R279" s="23"/>
    </row>
    <row r="280">
      <c r="C280" s="23"/>
      <c r="F280" s="23"/>
      <c r="R280" s="23"/>
    </row>
    <row r="281">
      <c r="C281" s="23"/>
      <c r="F281" s="23"/>
      <c r="R281" s="23"/>
    </row>
    <row r="282">
      <c r="C282" s="23"/>
      <c r="F282" s="23"/>
      <c r="R282" s="23"/>
    </row>
    <row r="283">
      <c r="C283" s="23"/>
      <c r="F283" s="23"/>
      <c r="R283" s="23"/>
    </row>
    <row r="284">
      <c r="C284" s="23"/>
      <c r="F284" s="23"/>
      <c r="R284" s="23"/>
    </row>
    <row r="285">
      <c r="C285" s="23"/>
      <c r="F285" s="23"/>
      <c r="R285" s="23"/>
    </row>
    <row r="286">
      <c r="C286" s="23"/>
      <c r="F286" s="23"/>
      <c r="R286" s="23"/>
    </row>
    <row r="287">
      <c r="C287" s="23"/>
      <c r="F287" s="23"/>
      <c r="R287" s="23"/>
    </row>
    <row r="288">
      <c r="C288" s="23"/>
      <c r="F288" s="23"/>
      <c r="R288" s="23"/>
    </row>
    <row r="289">
      <c r="C289" s="23"/>
      <c r="F289" s="23"/>
      <c r="R289" s="23"/>
    </row>
    <row r="290">
      <c r="C290" s="23"/>
      <c r="F290" s="23"/>
      <c r="R290" s="23"/>
    </row>
    <row r="291">
      <c r="C291" s="23"/>
      <c r="F291" s="23"/>
      <c r="R291" s="23"/>
    </row>
    <row r="292">
      <c r="C292" s="23"/>
      <c r="F292" s="23"/>
      <c r="R292" s="23"/>
    </row>
    <row r="293">
      <c r="C293" s="23"/>
      <c r="F293" s="23"/>
      <c r="R293" s="23"/>
    </row>
    <row r="294">
      <c r="C294" s="23"/>
      <c r="F294" s="23"/>
      <c r="R294" s="23"/>
    </row>
    <row r="295">
      <c r="C295" s="23"/>
      <c r="F295" s="23"/>
      <c r="R295" s="23"/>
    </row>
    <row r="296">
      <c r="C296" s="23"/>
      <c r="F296" s="23"/>
      <c r="R296" s="23"/>
    </row>
    <row r="297">
      <c r="C297" s="23"/>
      <c r="F297" s="23"/>
      <c r="R297" s="23"/>
    </row>
    <row r="298">
      <c r="C298" s="23"/>
      <c r="F298" s="23"/>
      <c r="R298" s="23"/>
    </row>
    <row r="299">
      <c r="C299" s="23"/>
      <c r="F299" s="23"/>
      <c r="R299" s="23"/>
    </row>
    <row r="300">
      <c r="C300" s="23"/>
      <c r="F300" s="23"/>
      <c r="R300" s="23"/>
    </row>
    <row r="301">
      <c r="C301" s="23"/>
      <c r="F301" s="23"/>
      <c r="R301" s="23"/>
    </row>
    <row r="302">
      <c r="C302" s="23"/>
      <c r="F302" s="23"/>
      <c r="R302" s="23"/>
    </row>
    <row r="303">
      <c r="C303" s="23"/>
      <c r="F303" s="23"/>
      <c r="R303" s="23"/>
    </row>
    <row r="304">
      <c r="C304" s="23"/>
      <c r="F304" s="23"/>
      <c r="R304" s="23"/>
    </row>
    <row r="305">
      <c r="C305" s="23"/>
      <c r="F305" s="23"/>
      <c r="R305" s="23"/>
    </row>
    <row r="306">
      <c r="C306" s="23"/>
      <c r="F306" s="23"/>
      <c r="R306" s="23"/>
    </row>
    <row r="307">
      <c r="C307" s="23"/>
      <c r="F307" s="23"/>
      <c r="R307" s="23"/>
    </row>
    <row r="308">
      <c r="C308" s="23"/>
      <c r="F308" s="23"/>
      <c r="R308" s="23"/>
    </row>
    <row r="309">
      <c r="C309" s="23"/>
      <c r="F309" s="23"/>
      <c r="R309" s="23"/>
    </row>
    <row r="310">
      <c r="C310" s="23"/>
      <c r="F310" s="23"/>
      <c r="R310" s="23"/>
    </row>
    <row r="311">
      <c r="C311" s="23"/>
      <c r="F311" s="23"/>
      <c r="R311" s="23"/>
    </row>
    <row r="312">
      <c r="C312" s="23"/>
      <c r="F312" s="23"/>
      <c r="R312" s="23"/>
    </row>
    <row r="313">
      <c r="C313" s="23"/>
      <c r="F313" s="23"/>
      <c r="R313" s="23"/>
    </row>
    <row r="314">
      <c r="C314" s="23"/>
      <c r="F314" s="23"/>
      <c r="R314" s="23"/>
    </row>
    <row r="315">
      <c r="C315" s="23"/>
      <c r="F315" s="23"/>
      <c r="R315" s="23"/>
    </row>
    <row r="316">
      <c r="C316" s="23"/>
      <c r="F316" s="23"/>
      <c r="R316" s="23"/>
    </row>
    <row r="317">
      <c r="C317" s="23"/>
      <c r="F317" s="23"/>
      <c r="R317" s="23"/>
    </row>
    <row r="318">
      <c r="C318" s="23"/>
      <c r="F318" s="23"/>
      <c r="R318" s="23"/>
    </row>
    <row r="319">
      <c r="C319" s="23"/>
      <c r="F319" s="23"/>
      <c r="R319" s="23"/>
    </row>
    <row r="320">
      <c r="C320" s="23"/>
      <c r="F320" s="23"/>
      <c r="R320" s="23"/>
    </row>
    <row r="321">
      <c r="C321" s="23"/>
      <c r="F321" s="23"/>
      <c r="R321" s="23"/>
    </row>
    <row r="322">
      <c r="C322" s="23"/>
      <c r="F322" s="23"/>
      <c r="R322" s="23"/>
    </row>
    <row r="323">
      <c r="C323" s="23"/>
      <c r="F323" s="23"/>
      <c r="R323" s="23"/>
    </row>
    <row r="324">
      <c r="C324" s="23"/>
      <c r="F324" s="23"/>
      <c r="R324" s="23"/>
    </row>
    <row r="325">
      <c r="C325" s="23"/>
      <c r="F325" s="23"/>
      <c r="R325" s="23"/>
    </row>
    <row r="326">
      <c r="C326" s="23"/>
      <c r="F326" s="23"/>
      <c r="R326" s="23"/>
    </row>
    <row r="327">
      <c r="C327" s="23"/>
      <c r="F327" s="23"/>
      <c r="R327" s="23"/>
    </row>
    <row r="328">
      <c r="C328" s="23"/>
      <c r="F328" s="23"/>
      <c r="R328" s="23"/>
    </row>
    <row r="329">
      <c r="C329" s="23"/>
      <c r="F329" s="23"/>
      <c r="R329" s="23"/>
    </row>
    <row r="330">
      <c r="C330" s="23"/>
      <c r="F330" s="23"/>
      <c r="R330" s="23"/>
    </row>
    <row r="331">
      <c r="C331" s="23"/>
      <c r="F331" s="23"/>
      <c r="R331" s="23"/>
    </row>
    <row r="332">
      <c r="C332" s="23"/>
      <c r="F332" s="23"/>
      <c r="R332" s="23"/>
    </row>
    <row r="333">
      <c r="C333" s="23"/>
      <c r="F333" s="23"/>
      <c r="R333" s="23"/>
    </row>
    <row r="334">
      <c r="C334" s="23"/>
      <c r="F334" s="23"/>
      <c r="R334" s="23"/>
    </row>
    <row r="335">
      <c r="C335" s="23"/>
      <c r="F335" s="23"/>
      <c r="R335" s="23"/>
    </row>
    <row r="336">
      <c r="C336" s="23"/>
      <c r="F336" s="23"/>
      <c r="R336" s="23"/>
    </row>
    <row r="337">
      <c r="C337" s="23"/>
      <c r="F337" s="23"/>
      <c r="R337" s="23"/>
    </row>
    <row r="338">
      <c r="C338" s="23"/>
      <c r="F338" s="23"/>
      <c r="R338" s="23"/>
    </row>
    <row r="339">
      <c r="C339" s="23"/>
      <c r="F339" s="23"/>
      <c r="R339" s="23"/>
    </row>
    <row r="340">
      <c r="C340" s="23"/>
      <c r="F340" s="23"/>
      <c r="R340" s="23"/>
    </row>
    <row r="341">
      <c r="C341" s="23"/>
      <c r="F341" s="23"/>
      <c r="R341" s="23"/>
    </row>
    <row r="342">
      <c r="C342" s="23"/>
      <c r="F342" s="23"/>
      <c r="R342" s="23"/>
    </row>
    <row r="343">
      <c r="C343" s="23"/>
      <c r="F343" s="23"/>
      <c r="R343" s="23"/>
    </row>
    <row r="344">
      <c r="C344" s="23"/>
      <c r="F344" s="23"/>
      <c r="R344" s="23"/>
    </row>
    <row r="345">
      <c r="C345" s="23"/>
      <c r="F345" s="23"/>
      <c r="R345" s="23"/>
    </row>
    <row r="346">
      <c r="C346" s="23"/>
      <c r="F346" s="23"/>
      <c r="R346" s="23"/>
    </row>
    <row r="347">
      <c r="C347" s="23"/>
      <c r="F347" s="23"/>
      <c r="R347" s="23"/>
    </row>
    <row r="348">
      <c r="C348" s="23"/>
      <c r="F348" s="23"/>
      <c r="R348" s="23"/>
    </row>
    <row r="349">
      <c r="C349" s="23"/>
      <c r="F349" s="23"/>
      <c r="R349" s="23"/>
    </row>
    <row r="350">
      <c r="C350" s="23"/>
      <c r="F350" s="23"/>
      <c r="R350" s="23"/>
    </row>
    <row r="351">
      <c r="C351" s="23"/>
      <c r="F351" s="23"/>
      <c r="R351" s="23"/>
    </row>
    <row r="352">
      <c r="C352" s="23"/>
      <c r="F352" s="23"/>
      <c r="R352" s="23"/>
    </row>
    <row r="353">
      <c r="C353" s="23"/>
      <c r="F353" s="23"/>
      <c r="R353" s="23"/>
    </row>
    <row r="354">
      <c r="C354" s="23"/>
      <c r="F354" s="23"/>
      <c r="R354" s="23"/>
    </row>
    <row r="355">
      <c r="C355" s="23"/>
      <c r="F355" s="23"/>
      <c r="R355" s="23"/>
    </row>
    <row r="356">
      <c r="C356" s="23"/>
      <c r="F356" s="23"/>
      <c r="R356" s="23"/>
    </row>
    <row r="357">
      <c r="C357" s="23"/>
      <c r="F357" s="23"/>
      <c r="R357" s="23"/>
    </row>
    <row r="358">
      <c r="C358" s="23"/>
      <c r="F358" s="23"/>
      <c r="R358" s="23"/>
    </row>
    <row r="359">
      <c r="C359" s="23"/>
      <c r="F359" s="23"/>
      <c r="R359" s="23"/>
    </row>
    <row r="360">
      <c r="C360" s="23"/>
      <c r="F360" s="23"/>
      <c r="R360" s="23"/>
    </row>
    <row r="361">
      <c r="C361" s="23"/>
      <c r="F361" s="23"/>
      <c r="R361" s="23"/>
    </row>
    <row r="362">
      <c r="C362" s="23"/>
      <c r="F362" s="23"/>
      <c r="R362" s="23"/>
    </row>
    <row r="363">
      <c r="C363" s="23"/>
      <c r="F363" s="23"/>
      <c r="R363" s="23"/>
    </row>
    <row r="364">
      <c r="C364" s="23"/>
      <c r="F364" s="23"/>
      <c r="R364" s="23"/>
    </row>
    <row r="365">
      <c r="C365" s="23"/>
      <c r="F365" s="23"/>
      <c r="R365" s="23"/>
    </row>
    <row r="366">
      <c r="C366" s="23"/>
      <c r="F366" s="23"/>
      <c r="R366" s="23"/>
    </row>
    <row r="367">
      <c r="C367" s="23"/>
      <c r="F367" s="23"/>
      <c r="R367" s="23"/>
    </row>
    <row r="368">
      <c r="C368" s="23"/>
      <c r="F368" s="23"/>
      <c r="R368" s="23"/>
    </row>
    <row r="369">
      <c r="C369" s="23"/>
      <c r="F369" s="23"/>
      <c r="R369" s="23"/>
    </row>
    <row r="370">
      <c r="C370" s="23"/>
      <c r="F370" s="23"/>
      <c r="R370" s="23"/>
    </row>
    <row r="371">
      <c r="C371" s="23"/>
      <c r="F371" s="23"/>
      <c r="R371" s="23"/>
    </row>
    <row r="372">
      <c r="C372" s="23"/>
      <c r="F372" s="23"/>
      <c r="R372" s="23"/>
    </row>
    <row r="373">
      <c r="C373" s="23"/>
      <c r="F373" s="23"/>
      <c r="R373" s="23"/>
    </row>
    <row r="374">
      <c r="C374" s="23"/>
      <c r="F374" s="23"/>
      <c r="R374" s="23"/>
    </row>
    <row r="375">
      <c r="C375" s="23"/>
      <c r="F375" s="23"/>
      <c r="R375" s="23"/>
    </row>
    <row r="376">
      <c r="C376" s="23"/>
      <c r="F376" s="23"/>
      <c r="R376" s="23"/>
    </row>
    <row r="377">
      <c r="C377" s="23"/>
      <c r="F377" s="23"/>
      <c r="R377" s="23"/>
    </row>
    <row r="378">
      <c r="C378" s="23"/>
      <c r="F378" s="23"/>
      <c r="R378" s="23"/>
    </row>
    <row r="379">
      <c r="C379" s="23"/>
      <c r="F379" s="23"/>
      <c r="R379" s="23"/>
    </row>
    <row r="380">
      <c r="C380" s="23"/>
      <c r="F380" s="23"/>
      <c r="R380" s="23"/>
    </row>
    <row r="381">
      <c r="C381" s="23"/>
      <c r="F381" s="23"/>
      <c r="R381" s="23"/>
    </row>
    <row r="382">
      <c r="C382" s="23"/>
      <c r="F382" s="23"/>
      <c r="R382" s="23"/>
    </row>
    <row r="383">
      <c r="C383" s="23"/>
      <c r="F383" s="23"/>
      <c r="R383" s="23"/>
    </row>
    <row r="384">
      <c r="C384" s="23"/>
      <c r="F384" s="23"/>
      <c r="R384" s="23"/>
    </row>
    <row r="385">
      <c r="C385" s="23"/>
      <c r="F385" s="23"/>
      <c r="R385" s="23"/>
    </row>
    <row r="386">
      <c r="C386" s="23"/>
      <c r="F386" s="23"/>
      <c r="R386" s="23"/>
    </row>
    <row r="387">
      <c r="C387" s="23"/>
      <c r="F387" s="23"/>
      <c r="R387" s="23"/>
    </row>
    <row r="388">
      <c r="C388" s="23"/>
      <c r="F388" s="23"/>
      <c r="R388" s="23"/>
    </row>
    <row r="389">
      <c r="C389" s="23"/>
      <c r="F389" s="23"/>
      <c r="R389" s="23"/>
    </row>
    <row r="390">
      <c r="C390" s="23"/>
      <c r="F390" s="23"/>
      <c r="R390" s="23"/>
    </row>
    <row r="391">
      <c r="C391" s="23"/>
      <c r="F391" s="23"/>
      <c r="R391" s="23"/>
    </row>
    <row r="392">
      <c r="C392" s="23"/>
      <c r="F392" s="23"/>
      <c r="R392" s="23"/>
    </row>
    <row r="393">
      <c r="C393" s="23"/>
      <c r="F393" s="23"/>
      <c r="R393" s="23"/>
    </row>
    <row r="394">
      <c r="C394" s="23"/>
      <c r="F394" s="23"/>
      <c r="R394" s="23"/>
    </row>
    <row r="395">
      <c r="C395" s="23"/>
      <c r="F395" s="23"/>
      <c r="R395" s="23"/>
    </row>
    <row r="396">
      <c r="C396" s="23"/>
      <c r="F396" s="23"/>
      <c r="R396" s="23"/>
    </row>
    <row r="397">
      <c r="C397" s="23"/>
      <c r="F397" s="23"/>
      <c r="R397" s="23"/>
    </row>
    <row r="398">
      <c r="C398" s="23"/>
      <c r="F398" s="23"/>
      <c r="R398" s="23"/>
    </row>
    <row r="399">
      <c r="C399" s="23"/>
      <c r="F399" s="23"/>
      <c r="R399" s="23"/>
    </row>
    <row r="400">
      <c r="C400" s="23"/>
      <c r="F400" s="23"/>
      <c r="R400" s="23"/>
    </row>
    <row r="401">
      <c r="C401" s="23"/>
      <c r="F401" s="23"/>
      <c r="R401" s="23"/>
    </row>
    <row r="402">
      <c r="C402" s="23"/>
      <c r="F402" s="23"/>
      <c r="R402" s="23"/>
    </row>
    <row r="403">
      <c r="C403" s="23"/>
      <c r="F403" s="23"/>
      <c r="R403" s="23"/>
    </row>
    <row r="404">
      <c r="C404" s="23"/>
      <c r="F404" s="23"/>
      <c r="R404" s="23"/>
    </row>
    <row r="405">
      <c r="C405" s="23"/>
      <c r="F405" s="23"/>
      <c r="R405" s="23"/>
    </row>
    <row r="406">
      <c r="C406" s="23"/>
      <c r="F406" s="23"/>
      <c r="R406" s="23"/>
    </row>
    <row r="407">
      <c r="C407" s="23"/>
      <c r="F407" s="23"/>
      <c r="R407" s="23"/>
    </row>
    <row r="408">
      <c r="C408" s="23"/>
      <c r="F408" s="23"/>
      <c r="R408" s="23"/>
    </row>
    <row r="409">
      <c r="C409" s="23"/>
      <c r="F409" s="23"/>
      <c r="R409" s="23"/>
    </row>
    <row r="410">
      <c r="C410" s="23"/>
      <c r="F410" s="23"/>
      <c r="R410" s="23"/>
    </row>
    <row r="411">
      <c r="C411" s="23"/>
      <c r="F411" s="23"/>
      <c r="R411" s="23"/>
    </row>
    <row r="412">
      <c r="C412" s="23"/>
      <c r="F412" s="23"/>
      <c r="R412" s="23"/>
    </row>
    <row r="413">
      <c r="C413" s="23"/>
      <c r="F413" s="23"/>
      <c r="R413" s="23"/>
    </row>
    <row r="414">
      <c r="C414" s="23"/>
      <c r="F414" s="23"/>
      <c r="R414" s="23"/>
    </row>
    <row r="415">
      <c r="C415" s="23"/>
      <c r="F415" s="23"/>
      <c r="R415" s="23"/>
    </row>
    <row r="416">
      <c r="C416" s="23"/>
      <c r="F416" s="23"/>
      <c r="R416" s="23"/>
    </row>
    <row r="417">
      <c r="C417" s="23"/>
      <c r="F417" s="23"/>
      <c r="R417" s="23"/>
    </row>
    <row r="418">
      <c r="C418" s="23"/>
      <c r="F418" s="23"/>
      <c r="R418" s="23"/>
    </row>
    <row r="419">
      <c r="C419" s="23"/>
      <c r="F419" s="23"/>
      <c r="R419" s="23"/>
    </row>
    <row r="420">
      <c r="C420" s="23"/>
      <c r="F420" s="23"/>
      <c r="R420" s="23"/>
    </row>
    <row r="421">
      <c r="C421" s="23"/>
      <c r="F421" s="23"/>
      <c r="R421" s="23"/>
    </row>
    <row r="422">
      <c r="C422" s="23"/>
      <c r="F422" s="23"/>
      <c r="R422" s="23"/>
    </row>
    <row r="423">
      <c r="C423" s="23"/>
      <c r="F423" s="23"/>
      <c r="R423" s="23"/>
    </row>
    <row r="424">
      <c r="C424" s="23"/>
      <c r="F424" s="23"/>
      <c r="R424" s="23"/>
    </row>
    <row r="425">
      <c r="C425" s="23"/>
      <c r="F425" s="23"/>
      <c r="R425" s="23"/>
    </row>
    <row r="426">
      <c r="C426" s="23"/>
      <c r="F426" s="23"/>
      <c r="R426" s="23"/>
    </row>
    <row r="427">
      <c r="C427" s="23"/>
      <c r="F427" s="23"/>
      <c r="R427" s="23"/>
    </row>
    <row r="428">
      <c r="C428" s="23"/>
      <c r="F428" s="23"/>
      <c r="R428" s="23"/>
    </row>
    <row r="429">
      <c r="C429" s="23"/>
      <c r="F429" s="23"/>
      <c r="R429" s="23"/>
    </row>
    <row r="430">
      <c r="C430" s="23"/>
      <c r="F430" s="23"/>
      <c r="R430" s="23"/>
    </row>
    <row r="431">
      <c r="C431" s="23"/>
      <c r="F431" s="23"/>
      <c r="R431" s="23"/>
    </row>
    <row r="432">
      <c r="C432" s="23"/>
      <c r="F432" s="23"/>
      <c r="R432" s="23"/>
    </row>
    <row r="433">
      <c r="C433" s="23"/>
      <c r="F433" s="23"/>
      <c r="R433" s="23"/>
    </row>
    <row r="434">
      <c r="C434" s="23"/>
      <c r="F434" s="23"/>
      <c r="R434" s="23"/>
    </row>
    <row r="435">
      <c r="C435" s="23"/>
      <c r="F435" s="23"/>
      <c r="R435" s="23"/>
    </row>
    <row r="436">
      <c r="C436" s="23"/>
      <c r="F436" s="23"/>
      <c r="R436" s="23"/>
    </row>
    <row r="437">
      <c r="C437" s="23"/>
      <c r="F437" s="23"/>
      <c r="R437" s="23"/>
    </row>
    <row r="438">
      <c r="C438" s="23"/>
      <c r="F438" s="23"/>
      <c r="R438" s="23"/>
    </row>
    <row r="439">
      <c r="C439" s="23"/>
      <c r="F439" s="23"/>
      <c r="R439" s="23"/>
    </row>
    <row r="440">
      <c r="C440" s="23"/>
      <c r="F440" s="23"/>
      <c r="R440" s="23"/>
    </row>
    <row r="441">
      <c r="C441" s="23"/>
      <c r="F441" s="23"/>
      <c r="R441" s="23"/>
    </row>
    <row r="442">
      <c r="C442" s="23"/>
      <c r="F442" s="23"/>
      <c r="R442" s="23"/>
    </row>
    <row r="443">
      <c r="C443" s="23"/>
      <c r="F443" s="23"/>
      <c r="R443" s="23"/>
    </row>
    <row r="444">
      <c r="C444" s="23"/>
      <c r="F444" s="23"/>
      <c r="R444" s="23"/>
    </row>
    <row r="445">
      <c r="C445" s="23"/>
      <c r="F445" s="23"/>
      <c r="R445" s="23"/>
    </row>
    <row r="446">
      <c r="C446" s="23"/>
      <c r="F446" s="23"/>
      <c r="R446" s="23"/>
    </row>
    <row r="447">
      <c r="C447" s="23"/>
      <c r="F447" s="23"/>
      <c r="R447" s="23"/>
    </row>
    <row r="448">
      <c r="C448" s="23"/>
      <c r="F448" s="23"/>
      <c r="R448" s="23"/>
    </row>
    <row r="449">
      <c r="C449" s="23"/>
      <c r="F449" s="23"/>
      <c r="R449" s="23"/>
    </row>
    <row r="450">
      <c r="C450" s="23"/>
      <c r="F450" s="23"/>
      <c r="R450" s="23"/>
    </row>
    <row r="451">
      <c r="C451" s="23"/>
      <c r="F451" s="23"/>
      <c r="R451" s="23"/>
    </row>
    <row r="452">
      <c r="C452" s="23"/>
      <c r="F452" s="23"/>
      <c r="R452" s="23"/>
    </row>
    <row r="453">
      <c r="C453" s="23"/>
      <c r="F453" s="23"/>
      <c r="R453" s="23"/>
    </row>
    <row r="454">
      <c r="C454" s="23"/>
      <c r="F454" s="23"/>
      <c r="R454" s="23"/>
    </row>
    <row r="455">
      <c r="C455" s="23"/>
      <c r="F455" s="23"/>
      <c r="R455" s="23"/>
    </row>
    <row r="456">
      <c r="C456" s="23"/>
      <c r="F456" s="23"/>
      <c r="R456" s="23"/>
    </row>
    <row r="457">
      <c r="C457" s="23"/>
      <c r="F457" s="23"/>
      <c r="R457" s="23"/>
    </row>
    <row r="458">
      <c r="C458" s="23"/>
      <c r="F458" s="23"/>
      <c r="R458" s="23"/>
    </row>
    <row r="459">
      <c r="C459" s="23"/>
      <c r="F459" s="23"/>
      <c r="R459" s="23"/>
    </row>
    <row r="460">
      <c r="C460" s="23"/>
      <c r="F460" s="23"/>
      <c r="R460" s="23"/>
    </row>
    <row r="461">
      <c r="C461" s="23"/>
      <c r="F461" s="23"/>
      <c r="R461" s="23"/>
    </row>
    <row r="462">
      <c r="C462" s="23"/>
      <c r="F462" s="23"/>
      <c r="R462" s="23"/>
    </row>
    <row r="463">
      <c r="C463" s="23"/>
      <c r="F463" s="23"/>
      <c r="R463" s="23"/>
    </row>
    <row r="464">
      <c r="C464" s="23"/>
      <c r="F464" s="23"/>
      <c r="R464" s="23"/>
    </row>
    <row r="465">
      <c r="C465" s="23"/>
      <c r="F465" s="23"/>
      <c r="R465" s="23"/>
    </row>
    <row r="466">
      <c r="C466" s="23"/>
      <c r="F466" s="23"/>
      <c r="R466" s="23"/>
    </row>
    <row r="467">
      <c r="C467" s="23"/>
      <c r="F467" s="23"/>
      <c r="R467" s="23"/>
    </row>
    <row r="468">
      <c r="C468" s="23"/>
      <c r="F468" s="23"/>
      <c r="R468" s="23"/>
    </row>
    <row r="469">
      <c r="C469" s="23"/>
      <c r="F469" s="23"/>
      <c r="R469" s="23"/>
    </row>
    <row r="470">
      <c r="C470" s="23"/>
      <c r="F470" s="23"/>
      <c r="R470" s="23"/>
    </row>
    <row r="471">
      <c r="C471" s="23"/>
      <c r="F471" s="23"/>
      <c r="R471" s="23"/>
    </row>
    <row r="472">
      <c r="C472" s="23"/>
      <c r="F472" s="23"/>
      <c r="R472" s="23"/>
    </row>
    <row r="473">
      <c r="C473" s="23"/>
      <c r="F473" s="23"/>
      <c r="R473" s="23"/>
    </row>
    <row r="474">
      <c r="C474" s="23"/>
      <c r="F474" s="23"/>
      <c r="R474" s="23"/>
    </row>
    <row r="475">
      <c r="C475" s="23"/>
      <c r="F475" s="23"/>
      <c r="R475" s="23"/>
    </row>
    <row r="476">
      <c r="C476" s="23"/>
      <c r="F476" s="23"/>
      <c r="R476" s="23"/>
    </row>
    <row r="477">
      <c r="C477" s="23"/>
      <c r="F477" s="23"/>
      <c r="R477" s="23"/>
    </row>
    <row r="478">
      <c r="C478" s="23"/>
      <c r="F478" s="23"/>
      <c r="R478" s="23"/>
    </row>
    <row r="479">
      <c r="C479" s="23"/>
      <c r="F479" s="23"/>
      <c r="R479" s="23"/>
    </row>
    <row r="480">
      <c r="C480" s="23"/>
      <c r="F480" s="23"/>
      <c r="R480" s="23"/>
    </row>
    <row r="481">
      <c r="C481" s="23"/>
      <c r="F481" s="23"/>
      <c r="R481" s="23"/>
    </row>
    <row r="482">
      <c r="C482" s="23"/>
      <c r="F482" s="23"/>
      <c r="R482" s="23"/>
    </row>
    <row r="483">
      <c r="C483" s="23"/>
      <c r="F483" s="23"/>
      <c r="R483" s="23"/>
    </row>
    <row r="484">
      <c r="C484" s="23"/>
      <c r="F484" s="23"/>
      <c r="R484" s="23"/>
    </row>
    <row r="485">
      <c r="C485" s="23"/>
      <c r="F485" s="23"/>
      <c r="R485" s="23"/>
    </row>
    <row r="486">
      <c r="C486" s="23"/>
      <c r="F486" s="23"/>
      <c r="R486" s="23"/>
    </row>
    <row r="487">
      <c r="C487" s="23"/>
      <c r="F487" s="23"/>
      <c r="R487" s="23"/>
    </row>
    <row r="488">
      <c r="C488" s="23"/>
      <c r="F488" s="23"/>
      <c r="R488" s="23"/>
    </row>
    <row r="489">
      <c r="C489" s="23"/>
      <c r="F489" s="23"/>
      <c r="R489" s="23"/>
    </row>
    <row r="490">
      <c r="C490" s="23"/>
      <c r="F490" s="23"/>
      <c r="R490" s="23"/>
    </row>
    <row r="491">
      <c r="C491" s="23"/>
      <c r="F491" s="23"/>
      <c r="R491" s="23"/>
    </row>
    <row r="492">
      <c r="C492" s="23"/>
      <c r="F492" s="23"/>
      <c r="R492" s="23"/>
    </row>
    <row r="493">
      <c r="C493" s="23"/>
      <c r="F493" s="23"/>
      <c r="R493" s="23"/>
    </row>
    <row r="494">
      <c r="C494" s="23"/>
      <c r="F494" s="23"/>
      <c r="R494" s="23"/>
    </row>
    <row r="495">
      <c r="C495" s="23"/>
      <c r="F495" s="23"/>
      <c r="R495" s="23"/>
    </row>
    <row r="496">
      <c r="C496" s="23"/>
      <c r="F496" s="23"/>
      <c r="R496" s="23"/>
    </row>
    <row r="497">
      <c r="C497" s="23"/>
      <c r="F497" s="23"/>
      <c r="R497" s="23"/>
    </row>
    <row r="498">
      <c r="C498" s="23"/>
      <c r="F498" s="23"/>
      <c r="R498" s="23"/>
    </row>
    <row r="499">
      <c r="C499" s="23"/>
      <c r="F499" s="23"/>
      <c r="R499" s="23"/>
    </row>
    <row r="500">
      <c r="C500" s="23"/>
      <c r="F500" s="23"/>
      <c r="R500" s="23"/>
    </row>
    <row r="501">
      <c r="C501" s="23"/>
      <c r="F501" s="23"/>
      <c r="R501" s="23"/>
    </row>
    <row r="502">
      <c r="C502" s="23"/>
      <c r="F502" s="23"/>
      <c r="R502" s="23"/>
    </row>
    <row r="503">
      <c r="C503" s="23"/>
      <c r="F503" s="23"/>
      <c r="R503" s="23"/>
    </row>
    <row r="504">
      <c r="C504" s="23"/>
      <c r="F504" s="23"/>
      <c r="R504" s="23"/>
    </row>
    <row r="505">
      <c r="C505" s="23"/>
      <c r="F505" s="23"/>
      <c r="R505" s="23"/>
    </row>
    <row r="506">
      <c r="C506" s="23"/>
      <c r="F506" s="23"/>
      <c r="R506" s="23"/>
    </row>
    <row r="507">
      <c r="C507" s="23"/>
      <c r="F507" s="23"/>
      <c r="R507" s="23"/>
    </row>
    <row r="508">
      <c r="C508" s="23"/>
      <c r="F508" s="23"/>
      <c r="R508" s="23"/>
    </row>
    <row r="509">
      <c r="C509" s="23"/>
      <c r="F509" s="23"/>
      <c r="R509" s="23"/>
    </row>
    <row r="510">
      <c r="C510" s="23"/>
      <c r="F510" s="23"/>
      <c r="R510" s="23"/>
    </row>
    <row r="511">
      <c r="C511" s="23"/>
      <c r="F511" s="23"/>
      <c r="R511" s="23"/>
    </row>
    <row r="512">
      <c r="C512" s="23"/>
      <c r="F512" s="23"/>
      <c r="R512" s="23"/>
    </row>
    <row r="513">
      <c r="C513" s="23"/>
      <c r="F513" s="23"/>
      <c r="R513" s="23"/>
    </row>
    <row r="514">
      <c r="C514" s="23"/>
      <c r="F514" s="23"/>
      <c r="R514" s="23"/>
    </row>
    <row r="515">
      <c r="C515" s="23"/>
      <c r="F515" s="23"/>
      <c r="R515" s="23"/>
    </row>
    <row r="516">
      <c r="C516" s="23"/>
      <c r="F516" s="23"/>
      <c r="R516" s="23"/>
    </row>
    <row r="517">
      <c r="C517" s="23"/>
      <c r="F517" s="23"/>
      <c r="R517" s="23"/>
    </row>
    <row r="518">
      <c r="C518" s="23"/>
      <c r="F518" s="23"/>
      <c r="R518" s="23"/>
    </row>
    <row r="519">
      <c r="C519" s="23"/>
      <c r="F519" s="23"/>
      <c r="R519" s="23"/>
    </row>
    <row r="520">
      <c r="C520" s="23"/>
      <c r="F520" s="23"/>
      <c r="R520" s="23"/>
    </row>
    <row r="521">
      <c r="C521" s="23"/>
      <c r="F521" s="23"/>
      <c r="R521" s="23"/>
    </row>
    <row r="522">
      <c r="C522" s="23"/>
      <c r="F522" s="23"/>
      <c r="R522" s="23"/>
    </row>
    <row r="523">
      <c r="C523" s="23"/>
      <c r="F523" s="23"/>
      <c r="R523" s="23"/>
    </row>
    <row r="524">
      <c r="C524" s="23"/>
      <c r="F524" s="23"/>
      <c r="R524" s="23"/>
    </row>
    <row r="525">
      <c r="C525" s="23"/>
      <c r="F525" s="23"/>
      <c r="R525" s="23"/>
    </row>
    <row r="526">
      <c r="C526" s="23"/>
      <c r="F526" s="23"/>
      <c r="R526" s="23"/>
    </row>
    <row r="527">
      <c r="C527" s="23"/>
      <c r="F527" s="23"/>
      <c r="R527" s="23"/>
    </row>
    <row r="528">
      <c r="C528" s="23"/>
      <c r="F528" s="23"/>
      <c r="R528" s="23"/>
    </row>
    <row r="529">
      <c r="C529" s="23"/>
      <c r="F529" s="23"/>
      <c r="R529" s="23"/>
    </row>
    <row r="530">
      <c r="C530" s="23"/>
      <c r="F530" s="23"/>
      <c r="R530" s="23"/>
    </row>
    <row r="531">
      <c r="C531" s="23"/>
      <c r="F531" s="23"/>
      <c r="R531" s="23"/>
    </row>
    <row r="532">
      <c r="C532" s="23"/>
      <c r="F532" s="23"/>
      <c r="R532" s="23"/>
    </row>
    <row r="533">
      <c r="C533" s="23"/>
      <c r="F533" s="23"/>
      <c r="R533" s="23"/>
    </row>
    <row r="534">
      <c r="C534" s="23"/>
      <c r="F534" s="23"/>
      <c r="R534" s="23"/>
    </row>
    <row r="535">
      <c r="C535" s="23"/>
      <c r="F535" s="23"/>
      <c r="R535" s="23"/>
    </row>
    <row r="536">
      <c r="C536" s="23"/>
      <c r="F536" s="23"/>
      <c r="R536" s="23"/>
    </row>
    <row r="537">
      <c r="C537" s="23"/>
      <c r="F537" s="23"/>
      <c r="R537" s="23"/>
    </row>
    <row r="538">
      <c r="C538" s="23"/>
      <c r="F538" s="23"/>
      <c r="R538" s="23"/>
    </row>
    <row r="539">
      <c r="C539" s="23"/>
      <c r="F539" s="23"/>
      <c r="R539" s="23"/>
    </row>
    <row r="540">
      <c r="C540" s="23"/>
      <c r="F540" s="23"/>
      <c r="R540" s="23"/>
    </row>
    <row r="541">
      <c r="C541" s="23"/>
      <c r="F541" s="23"/>
      <c r="R541" s="23"/>
    </row>
    <row r="542">
      <c r="C542" s="23"/>
      <c r="F542" s="23"/>
      <c r="R542" s="23"/>
    </row>
    <row r="543">
      <c r="C543" s="23"/>
      <c r="F543" s="23"/>
      <c r="R543" s="23"/>
    </row>
    <row r="544">
      <c r="C544" s="23"/>
      <c r="F544" s="23"/>
      <c r="R544" s="23"/>
    </row>
    <row r="545">
      <c r="C545" s="23"/>
      <c r="F545" s="23"/>
      <c r="R545" s="23"/>
    </row>
    <row r="546">
      <c r="C546" s="23"/>
      <c r="F546" s="23"/>
      <c r="R546" s="23"/>
    </row>
    <row r="547">
      <c r="C547" s="23"/>
      <c r="F547" s="23"/>
      <c r="R547" s="23"/>
    </row>
    <row r="548">
      <c r="C548" s="23"/>
      <c r="F548" s="23"/>
      <c r="R548" s="23"/>
    </row>
    <row r="549">
      <c r="C549" s="23"/>
      <c r="F549" s="23"/>
      <c r="R549" s="23"/>
    </row>
    <row r="550">
      <c r="C550" s="23"/>
      <c r="F550" s="23"/>
      <c r="R550" s="23"/>
    </row>
    <row r="551">
      <c r="C551" s="23"/>
      <c r="F551" s="23"/>
      <c r="R551" s="23"/>
    </row>
    <row r="552">
      <c r="C552" s="23"/>
      <c r="F552" s="23"/>
      <c r="R552" s="23"/>
    </row>
    <row r="553">
      <c r="C553" s="23"/>
      <c r="F553" s="23"/>
      <c r="R553" s="23"/>
    </row>
    <row r="554">
      <c r="C554" s="23"/>
      <c r="F554" s="23"/>
      <c r="R554" s="23"/>
    </row>
    <row r="555">
      <c r="C555" s="23"/>
      <c r="F555" s="23"/>
      <c r="R555" s="23"/>
    </row>
    <row r="556">
      <c r="C556" s="23"/>
      <c r="F556" s="23"/>
      <c r="R556" s="23"/>
    </row>
    <row r="557">
      <c r="C557" s="23"/>
      <c r="F557" s="23"/>
      <c r="R557" s="23"/>
    </row>
    <row r="558">
      <c r="C558" s="23"/>
      <c r="F558" s="23"/>
      <c r="R558" s="23"/>
    </row>
    <row r="559">
      <c r="C559" s="23"/>
      <c r="F559" s="23"/>
      <c r="R559" s="23"/>
    </row>
    <row r="560">
      <c r="C560" s="23"/>
      <c r="F560" s="23"/>
      <c r="R560" s="23"/>
    </row>
    <row r="561">
      <c r="C561" s="23"/>
      <c r="F561" s="23"/>
      <c r="R561" s="23"/>
    </row>
    <row r="562">
      <c r="C562" s="23"/>
      <c r="F562" s="23"/>
      <c r="R562" s="23"/>
    </row>
    <row r="563">
      <c r="C563" s="23"/>
      <c r="F563" s="23"/>
      <c r="R563" s="23"/>
    </row>
    <row r="564">
      <c r="C564" s="23"/>
      <c r="F564" s="23"/>
      <c r="R564" s="23"/>
    </row>
    <row r="565">
      <c r="C565" s="23"/>
      <c r="F565" s="23"/>
      <c r="R565" s="23"/>
    </row>
    <row r="566">
      <c r="C566" s="23"/>
      <c r="F566" s="23"/>
      <c r="R566" s="23"/>
    </row>
    <row r="567">
      <c r="C567" s="23"/>
      <c r="F567" s="23"/>
      <c r="R567" s="23"/>
    </row>
    <row r="568">
      <c r="C568" s="23"/>
      <c r="F568" s="23"/>
      <c r="R568" s="23"/>
    </row>
    <row r="569">
      <c r="C569" s="23"/>
      <c r="F569" s="23"/>
      <c r="R569" s="23"/>
    </row>
    <row r="570">
      <c r="C570" s="23"/>
      <c r="F570" s="23"/>
      <c r="R570" s="23"/>
    </row>
    <row r="571">
      <c r="C571" s="23"/>
      <c r="F571" s="23"/>
      <c r="R571" s="23"/>
    </row>
    <row r="572">
      <c r="C572" s="23"/>
      <c r="F572" s="23"/>
      <c r="R572" s="23"/>
    </row>
    <row r="573">
      <c r="C573" s="23"/>
      <c r="F573" s="23"/>
      <c r="R573" s="23"/>
    </row>
    <row r="574">
      <c r="C574" s="23"/>
      <c r="F574" s="23"/>
      <c r="R574" s="23"/>
    </row>
    <row r="575">
      <c r="C575" s="23"/>
      <c r="F575" s="23"/>
      <c r="R575" s="23"/>
    </row>
    <row r="576">
      <c r="C576" s="23"/>
      <c r="F576" s="23"/>
      <c r="R576" s="23"/>
    </row>
    <row r="577">
      <c r="C577" s="23"/>
      <c r="F577" s="23"/>
      <c r="R577" s="23"/>
    </row>
    <row r="578">
      <c r="C578" s="23"/>
      <c r="F578" s="23"/>
      <c r="R578" s="23"/>
    </row>
    <row r="579">
      <c r="C579" s="23"/>
      <c r="F579" s="23"/>
      <c r="R579" s="23"/>
    </row>
    <row r="580">
      <c r="C580" s="23"/>
      <c r="F580" s="23"/>
      <c r="R580" s="23"/>
    </row>
    <row r="581">
      <c r="C581" s="23"/>
      <c r="F581" s="23"/>
      <c r="R581" s="23"/>
    </row>
    <row r="582">
      <c r="C582" s="23"/>
      <c r="F582" s="23"/>
      <c r="R582" s="23"/>
    </row>
    <row r="583">
      <c r="C583" s="23"/>
      <c r="F583" s="23"/>
      <c r="R583" s="23"/>
    </row>
    <row r="584">
      <c r="C584" s="23"/>
      <c r="F584" s="23"/>
      <c r="R584" s="23"/>
    </row>
    <row r="585">
      <c r="C585" s="23"/>
      <c r="F585" s="23"/>
      <c r="R585" s="23"/>
    </row>
    <row r="586">
      <c r="C586" s="23"/>
      <c r="F586" s="23"/>
      <c r="R586" s="23"/>
    </row>
    <row r="587">
      <c r="C587" s="23"/>
      <c r="F587" s="23"/>
      <c r="R587" s="23"/>
    </row>
    <row r="588">
      <c r="C588" s="23"/>
      <c r="F588" s="23"/>
      <c r="R588" s="23"/>
    </row>
    <row r="589">
      <c r="C589" s="23"/>
      <c r="F589" s="23"/>
      <c r="R589" s="23"/>
    </row>
    <row r="590">
      <c r="C590" s="23"/>
      <c r="F590" s="23"/>
      <c r="R590" s="23"/>
    </row>
    <row r="591">
      <c r="C591" s="23"/>
      <c r="F591" s="23"/>
      <c r="R591" s="23"/>
    </row>
    <row r="592">
      <c r="C592" s="23"/>
      <c r="F592" s="23"/>
      <c r="R592" s="23"/>
    </row>
    <row r="593">
      <c r="C593" s="23"/>
      <c r="F593" s="23"/>
      <c r="R593" s="23"/>
    </row>
    <row r="594">
      <c r="C594" s="23"/>
      <c r="F594" s="23"/>
      <c r="R594" s="23"/>
    </row>
    <row r="595">
      <c r="C595" s="23"/>
      <c r="F595" s="23"/>
      <c r="R595" s="23"/>
    </row>
    <row r="596">
      <c r="C596" s="23"/>
      <c r="F596" s="23"/>
      <c r="R596" s="23"/>
    </row>
    <row r="597">
      <c r="C597" s="23"/>
      <c r="F597" s="23"/>
      <c r="R597" s="23"/>
    </row>
    <row r="598">
      <c r="C598" s="23"/>
      <c r="F598" s="23"/>
      <c r="R598" s="23"/>
    </row>
    <row r="599">
      <c r="C599" s="23"/>
      <c r="F599" s="23"/>
      <c r="R599" s="23"/>
    </row>
    <row r="600">
      <c r="C600" s="23"/>
      <c r="F600" s="23"/>
      <c r="R600" s="23"/>
    </row>
    <row r="601">
      <c r="C601" s="23"/>
      <c r="F601" s="23"/>
      <c r="R601" s="23"/>
    </row>
    <row r="602">
      <c r="C602" s="23"/>
      <c r="F602" s="23"/>
      <c r="R602" s="23"/>
    </row>
    <row r="603">
      <c r="C603" s="23"/>
      <c r="F603" s="23"/>
      <c r="R603" s="23"/>
    </row>
    <row r="604">
      <c r="C604" s="23"/>
      <c r="F604" s="23"/>
      <c r="R604" s="23"/>
    </row>
    <row r="605">
      <c r="C605" s="23"/>
      <c r="F605" s="23"/>
      <c r="R605" s="23"/>
    </row>
    <row r="606">
      <c r="C606" s="23"/>
      <c r="F606" s="23"/>
      <c r="R606" s="23"/>
    </row>
    <row r="607">
      <c r="C607" s="23"/>
      <c r="F607" s="23"/>
      <c r="R607" s="23"/>
    </row>
    <row r="608">
      <c r="C608" s="23"/>
      <c r="F608" s="23"/>
      <c r="R608" s="23"/>
    </row>
    <row r="609">
      <c r="C609" s="23"/>
      <c r="F609" s="23"/>
      <c r="R609" s="23"/>
    </row>
    <row r="610">
      <c r="C610" s="23"/>
      <c r="F610" s="23"/>
      <c r="R610" s="23"/>
    </row>
    <row r="611">
      <c r="C611" s="23"/>
      <c r="F611" s="23"/>
      <c r="R611" s="23"/>
    </row>
    <row r="612">
      <c r="C612" s="23"/>
      <c r="F612" s="23"/>
      <c r="R612" s="23"/>
    </row>
    <row r="613">
      <c r="C613" s="23"/>
      <c r="F613" s="23"/>
      <c r="R613" s="23"/>
    </row>
    <row r="614">
      <c r="C614" s="23"/>
      <c r="F614" s="23"/>
      <c r="R614" s="23"/>
    </row>
    <row r="615">
      <c r="C615" s="23"/>
      <c r="F615" s="23"/>
      <c r="R615" s="23"/>
    </row>
    <row r="616">
      <c r="C616" s="23"/>
      <c r="F616" s="23"/>
      <c r="R616" s="23"/>
    </row>
    <row r="617">
      <c r="C617" s="23"/>
      <c r="F617" s="23"/>
      <c r="R617" s="23"/>
    </row>
    <row r="618">
      <c r="C618" s="23"/>
      <c r="F618" s="23"/>
      <c r="R618" s="23"/>
    </row>
    <row r="619">
      <c r="C619" s="23"/>
      <c r="F619" s="23"/>
      <c r="R619" s="23"/>
    </row>
    <row r="620">
      <c r="C620" s="23"/>
      <c r="F620" s="23"/>
      <c r="R620" s="23"/>
    </row>
    <row r="621">
      <c r="C621" s="23"/>
      <c r="F621" s="23"/>
      <c r="R621" s="23"/>
    </row>
    <row r="622">
      <c r="C622" s="23"/>
      <c r="F622" s="23"/>
      <c r="R622" s="23"/>
    </row>
    <row r="623">
      <c r="C623" s="23"/>
      <c r="F623" s="23"/>
      <c r="R623" s="23"/>
    </row>
    <row r="624">
      <c r="C624" s="23"/>
      <c r="F624" s="23"/>
      <c r="R624" s="23"/>
    </row>
    <row r="625">
      <c r="C625" s="23"/>
      <c r="F625" s="23"/>
      <c r="R625" s="23"/>
    </row>
    <row r="626">
      <c r="C626" s="23"/>
      <c r="F626" s="23"/>
      <c r="R626" s="23"/>
    </row>
    <row r="627">
      <c r="C627" s="23"/>
      <c r="F627" s="23"/>
      <c r="R627" s="23"/>
    </row>
    <row r="628">
      <c r="C628" s="23"/>
      <c r="F628" s="23"/>
      <c r="R628" s="23"/>
    </row>
    <row r="629">
      <c r="C629" s="23"/>
      <c r="F629" s="23"/>
      <c r="R629" s="23"/>
    </row>
    <row r="630">
      <c r="C630" s="23"/>
      <c r="F630" s="23"/>
      <c r="R630" s="23"/>
    </row>
    <row r="631">
      <c r="C631" s="23"/>
      <c r="F631" s="23"/>
      <c r="R631" s="23"/>
    </row>
    <row r="632">
      <c r="C632" s="23"/>
      <c r="F632" s="23"/>
      <c r="R632" s="23"/>
    </row>
    <row r="633">
      <c r="C633" s="23"/>
      <c r="F633" s="23"/>
      <c r="R633" s="23"/>
    </row>
    <row r="634">
      <c r="C634" s="23"/>
      <c r="F634" s="23"/>
      <c r="R634" s="23"/>
    </row>
    <row r="635">
      <c r="C635" s="23"/>
      <c r="F635" s="23"/>
      <c r="R635" s="23"/>
    </row>
    <row r="636">
      <c r="C636" s="23"/>
      <c r="F636" s="23"/>
      <c r="R636" s="23"/>
    </row>
    <row r="637">
      <c r="C637" s="23"/>
      <c r="F637" s="23"/>
      <c r="R637" s="23"/>
    </row>
    <row r="638">
      <c r="C638" s="23"/>
      <c r="F638" s="23"/>
      <c r="R638" s="23"/>
    </row>
    <row r="639">
      <c r="C639" s="23"/>
      <c r="F639" s="23"/>
      <c r="R639" s="23"/>
    </row>
    <row r="640">
      <c r="C640" s="23"/>
      <c r="F640" s="23"/>
      <c r="R640" s="23"/>
    </row>
    <row r="641">
      <c r="C641" s="23"/>
      <c r="F641" s="23"/>
      <c r="R641" s="23"/>
    </row>
    <row r="642">
      <c r="C642" s="23"/>
      <c r="F642" s="23"/>
      <c r="R642" s="23"/>
    </row>
    <row r="643">
      <c r="C643" s="23"/>
      <c r="F643" s="23"/>
      <c r="R643" s="23"/>
    </row>
    <row r="644">
      <c r="C644" s="23"/>
      <c r="F644" s="23"/>
      <c r="R644" s="23"/>
    </row>
    <row r="645">
      <c r="C645" s="23"/>
      <c r="F645" s="23"/>
      <c r="R645" s="23"/>
    </row>
    <row r="646">
      <c r="C646" s="23"/>
      <c r="F646" s="23"/>
      <c r="R646" s="23"/>
    </row>
    <row r="647">
      <c r="C647" s="23"/>
      <c r="F647" s="23"/>
      <c r="R647" s="23"/>
    </row>
    <row r="648">
      <c r="C648" s="23"/>
      <c r="F648" s="23"/>
      <c r="R648" s="23"/>
    </row>
    <row r="649">
      <c r="C649" s="23"/>
      <c r="F649" s="23"/>
      <c r="R649" s="23"/>
    </row>
    <row r="650">
      <c r="C650" s="23"/>
      <c r="F650" s="23"/>
      <c r="R650" s="23"/>
    </row>
    <row r="651">
      <c r="C651" s="23"/>
      <c r="F651" s="23"/>
      <c r="R651" s="23"/>
    </row>
    <row r="652">
      <c r="C652" s="23"/>
      <c r="F652" s="23"/>
      <c r="R652" s="23"/>
    </row>
    <row r="653">
      <c r="C653" s="23"/>
      <c r="F653" s="23"/>
      <c r="R653" s="23"/>
    </row>
    <row r="654">
      <c r="C654" s="23"/>
      <c r="F654" s="23"/>
      <c r="R654" s="23"/>
    </row>
    <row r="655">
      <c r="C655" s="23"/>
      <c r="F655" s="23"/>
      <c r="R655" s="23"/>
    </row>
    <row r="656">
      <c r="C656" s="23"/>
      <c r="F656" s="23"/>
      <c r="R656" s="23"/>
    </row>
    <row r="657">
      <c r="C657" s="23"/>
      <c r="F657" s="23"/>
      <c r="R657" s="23"/>
    </row>
    <row r="658">
      <c r="C658" s="23"/>
      <c r="F658" s="23"/>
      <c r="R658" s="23"/>
    </row>
    <row r="659">
      <c r="C659" s="23"/>
      <c r="F659" s="23"/>
      <c r="R659" s="23"/>
    </row>
    <row r="660">
      <c r="C660" s="23"/>
      <c r="F660" s="23"/>
      <c r="R660" s="23"/>
    </row>
    <row r="661">
      <c r="C661" s="23"/>
      <c r="F661" s="23"/>
      <c r="R661" s="23"/>
    </row>
    <row r="662">
      <c r="C662" s="23"/>
      <c r="F662" s="23"/>
      <c r="R662" s="23"/>
    </row>
    <row r="663">
      <c r="C663" s="23"/>
      <c r="F663" s="23"/>
      <c r="R663" s="23"/>
    </row>
    <row r="664">
      <c r="C664" s="23"/>
      <c r="F664" s="23"/>
      <c r="R664" s="23"/>
    </row>
    <row r="665">
      <c r="C665" s="23"/>
      <c r="F665" s="23"/>
      <c r="R665" s="23"/>
    </row>
    <row r="666">
      <c r="C666" s="23"/>
      <c r="F666" s="23"/>
      <c r="R666" s="23"/>
    </row>
    <row r="667">
      <c r="C667" s="23"/>
      <c r="F667" s="23"/>
      <c r="R667" s="23"/>
    </row>
    <row r="668">
      <c r="C668" s="23"/>
      <c r="F668" s="23"/>
      <c r="R668" s="23"/>
    </row>
    <row r="669">
      <c r="C669" s="23"/>
      <c r="F669" s="23"/>
      <c r="R669" s="23"/>
    </row>
    <row r="670">
      <c r="C670" s="23"/>
      <c r="F670" s="23"/>
      <c r="R670" s="23"/>
    </row>
    <row r="671">
      <c r="C671" s="23"/>
      <c r="F671" s="23"/>
      <c r="R671" s="23"/>
    </row>
    <row r="672">
      <c r="C672" s="23"/>
      <c r="F672" s="23"/>
      <c r="R672" s="23"/>
    </row>
    <row r="673">
      <c r="C673" s="23"/>
      <c r="F673" s="23"/>
      <c r="R673" s="23"/>
    </row>
    <row r="674">
      <c r="C674" s="23"/>
      <c r="F674" s="23"/>
      <c r="R674" s="23"/>
    </row>
    <row r="675">
      <c r="C675" s="23"/>
      <c r="F675" s="23"/>
      <c r="R675" s="23"/>
    </row>
    <row r="676">
      <c r="C676" s="23"/>
      <c r="F676" s="23"/>
      <c r="R676" s="23"/>
    </row>
    <row r="677">
      <c r="C677" s="23"/>
      <c r="F677" s="23"/>
      <c r="R677" s="23"/>
    </row>
    <row r="678">
      <c r="C678" s="23"/>
      <c r="F678" s="23"/>
      <c r="R678" s="23"/>
    </row>
    <row r="679">
      <c r="C679" s="23"/>
      <c r="F679" s="23"/>
      <c r="R679" s="23"/>
    </row>
    <row r="680">
      <c r="C680" s="23"/>
      <c r="F680" s="23"/>
      <c r="R680" s="23"/>
    </row>
    <row r="681">
      <c r="C681" s="23"/>
      <c r="F681" s="23"/>
      <c r="R681" s="23"/>
    </row>
    <row r="682">
      <c r="C682" s="23"/>
      <c r="F682" s="23"/>
      <c r="R682" s="23"/>
    </row>
    <row r="683">
      <c r="C683" s="23"/>
      <c r="F683" s="23"/>
      <c r="R683" s="23"/>
    </row>
    <row r="684">
      <c r="C684" s="23"/>
      <c r="F684" s="23"/>
      <c r="R684" s="23"/>
    </row>
    <row r="685">
      <c r="C685" s="23"/>
      <c r="F685" s="23"/>
      <c r="R685" s="23"/>
    </row>
    <row r="686">
      <c r="C686" s="23"/>
      <c r="F686" s="23"/>
      <c r="R686" s="23"/>
    </row>
    <row r="687">
      <c r="C687" s="23"/>
      <c r="F687" s="23"/>
      <c r="R687" s="23"/>
    </row>
    <row r="688">
      <c r="C688" s="23"/>
      <c r="F688" s="23"/>
      <c r="R688" s="23"/>
    </row>
    <row r="689">
      <c r="C689" s="23"/>
      <c r="F689" s="23"/>
      <c r="R689" s="23"/>
    </row>
    <row r="690">
      <c r="C690" s="23"/>
      <c r="F690" s="23"/>
      <c r="R690" s="23"/>
    </row>
    <row r="691">
      <c r="C691" s="23"/>
      <c r="F691" s="23"/>
      <c r="R691" s="23"/>
    </row>
    <row r="692">
      <c r="C692" s="23"/>
      <c r="F692" s="23"/>
      <c r="R692" s="23"/>
    </row>
    <row r="693">
      <c r="C693" s="23"/>
      <c r="F693" s="23"/>
      <c r="R693" s="23"/>
    </row>
    <row r="694">
      <c r="C694" s="23"/>
      <c r="F694" s="23"/>
      <c r="R694" s="23"/>
    </row>
    <row r="695">
      <c r="C695" s="23"/>
      <c r="F695" s="23"/>
      <c r="R695" s="23"/>
    </row>
    <row r="696">
      <c r="C696" s="23"/>
      <c r="F696" s="23"/>
      <c r="R696" s="23"/>
    </row>
    <row r="697">
      <c r="C697" s="23"/>
      <c r="F697" s="23"/>
      <c r="R697" s="23"/>
    </row>
    <row r="698">
      <c r="C698" s="23"/>
      <c r="F698" s="23"/>
      <c r="R698" s="23"/>
    </row>
    <row r="699">
      <c r="C699" s="23"/>
      <c r="F699" s="23"/>
      <c r="R699" s="23"/>
    </row>
    <row r="700">
      <c r="C700" s="23"/>
      <c r="F700" s="23"/>
      <c r="R700" s="23"/>
    </row>
    <row r="701">
      <c r="C701" s="23"/>
      <c r="F701" s="23"/>
      <c r="R701" s="23"/>
    </row>
    <row r="702">
      <c r="C702" s="23"/>
      <c r="F702" s="23"/>
      <c r="R702" s="23"/>
    </row>
    <row r="703">
      <c r="C703" s="23"/>
      <c r="F703" s="23"/>
      <c r="R703" s="23"/>
    </row>
    <row r="704">
      <c r="C704" s="23"/>
      <c r="F704" s="23"/>
      <c r="R704" s="23"/>
    </row>
    <row r="705">
      <c r="C705" s="23"/>
      <c r="F705" s="23"/>
      <c r="R705" s="23"/>
    </row>
    <row r="706">
      <c r="C706" s="23"/>
      <c r="F706" s="23"/>
      <c r="R706" s="23"/>
    </row>
    <row r="707">
      <c r="C707" s="23"/>
      <c r="F707" s="23"/>
      <c r="R707" s="23"/>
    </row>
    <row r="708">
      <c r="C708" s="23"/>
      <c r="F708" s="23"/>
      <c r="R708" s="23"/>
    </row>
    <row r="709">
      <c r="C709" s="23"/>
      <c r="F709" s="23"/>
      <c r="R709" s="23"/>
    </row>
    <row r="710">
      <c r="C710" s="23"/>
      <c r="F710" s="23"/>
      <c r="R710" s="23"/>
    </row>
    <row r="711">
      <c r="C711" s="23"/>
      <c r="F711" s="23"/>
      <c r="R711" s="23"/>
    </row>
    <row r="712">
      <c r="C712" s="23"/>
      <c r="F712" s="23"/>
      <c r="R712" s="23"/>
    </row>
    <row r="713">
      <c r="C713" s="23"/>
      <c r="F713" s="23"/>
      <c r="R713" s="23"/>
    </row>
    <row r="714">
      <c r="C714" s="23"/>
      <c r="F714" s="23"/>
      <c r="R714" s="23"/>
    </row>
    <row r="715">
      <c r="C715" s="23"/>
      <c r="F715" s="23"/>
      <c r="R715" s="23"/>
    </row>
    <row r="716">
      <c r="C716" s="23"/>
      <c r="F716" s="23"/>
      <c r="R716" s="23"/>
    </row>
    <row r="717">
      <c r="C717" s="23"/>
      <c r="F717" s="23"/>
      <c r="R717" s="23"/>
    </row>
    <row r="718">
      <c r="C718" s="23"/>
      <c r="F718" s="23"/>
      <c r="R718" s="23"/>
    </row>
    <row r="719">
      <c r="C719" s="23"/>
      <c r="F719" s="23"/>
      <c r="R719" s="23"/>
    </row>
    <row r="720">
      <c r="C720" s="23"/>
      <c r="F720" s="23"/>
      <c r="R720" s="23"/>
    </row>
    <row r="721">
      <c r="C721" s="23"/>
      <c r="F721" s="23"/>
      <c r="R721" s="23"/>
    </row>
    <row r="722">
      <c r="C722" s="23"/>
      <c r="F722" s="23"/>
      <c r="R722" s="23"/>
    </row>
    <row r="723">
      <c r="C723" s="23"/>
      <c r="F723" s="23"/>
      <c r="R723" s="23"/>
    </row>
    <row r="724">
      <c r="C724" s="23"/>
      <c r="F724" s="23"/>
      <c r="R724" s="23"/>
    </row>
    <row r="725">
      <c r="C725" s="23"/>
      <c r="F725" s="23"/>
      <c r="R725" s="23"/>
    </row>
    <row r="726">
      <c r="C726" s="23"/>
      <c r="F726" s="23"/>
      <c r="R726" s="23"/>
    </row>
    <row r="727">
      <c r="C727" s="23"/>
      <c r="F727" s="23"/>
      <c r="R727" s="23"/>
    </row>
    <row r="728">
      <c r="C728" s="23"/>
      <c r="F728" s="23"/>
      <c r="R728" s="23"/>
    </row>
    <row r="729">
      <c r="C729" s="23"/>
      <c r="F729" s="23"/>
      <c r="R729" s="23"/>
    </row>
    <row r="730">
      <c r="C730" s="23"/>
      <c r="F730" s="23"/>
      <c r="R730" s="23"/>
    </row>
    <row r="731">
      <c r="C731" s="23"/>
      <c r="F731" s="23"/>
      <c r="R731" s="23"/>
    </row>
    <row r="732">
      <c r="C732" s="23"/>
      <c r="F732" s="23"/>
      <c r="R732" s="23"/>
    </row>
    <row r="733">
      <c r="C733" s="23"/>
      <c r="F733" s="23"/>
      <c r="R733" s="23"/>
    </row>
    <row r="734">
      <c r="C734" s="23"/>
      <c r="F734" s="23"/>
      <c r="R734" s="23"/>
    </row>
    <row r="735">
      <c r="C735" s="23"/>
      <c r="F735" s="23"/>
      <c r="R735" s="23"/>
    </row>
    <row r="736">
      <c r="C736" s="23"/>
      <c r="F736" s="23"/>
      <c r="R736" s="23"/>
    </row>
    <row r="737">
      <c r="C737" s="23"/>
      <c r="F737" s="23"/>
      <c r="R737" s="23"/>
    </row>
    <row r="738">
      <c r="C738" s="23"/>
      <c r="F738" s="23"/>
      <c r="R738" s="23"/>
    </row>
    <row r="739">
      <c r="C739" s="23"/>
      <c r="F739" s="23"/>
      <c r="R739" s="23"/>
    </row>
    <row r="740">
      <c r="C740" s="23"/>
      <c r="F740" s="23"/>
      <c r="R740" s="23"/>
    </row>
    <row r="741">
      <c r="C741" s="23"/>
      <c r="F741" s="23"/>
      <c r="R741" s="23"/>
    </row>
    <row r="742">
      <c r="C742" s="23"/>
      <c r="F742" s="23"/>
      <c r="R742" s="23"/>
    </row>
    <row r="743">
      <c r="C743" s="23"/>
      <c r="F743" s="23"/>
      <c r="R743" s="23"/>
    </row>
    <row r="744">
      <c r="C744" s="23"/>
      <c r="F744" s="23"/>
      <c r="R744" s="23"/>
    </row>
    <row r="745">
      <c r="C745" s="23"/>
      <c r="F745" s="23"/>
      <c r="R745" s="23"/>
    </row>
    <row r="746">
      <c r="C746" s="23"/>
      <c r="F746" s="23"/>
      <c r="R746" s="23"/>
    </row>
    <row r="747">
      <c r="C747" s="23"/>
      <c r="F747" s="23"/>
      <c r="R747" s="23"/>
    </row>
    <row r="748">
      <c r="C748" s="23"/>
      <c r="F748" s="23"/>
      <c r="R748" s="23"/>
    </row>
    <row r="749">
      <c r="C749" s="23"/>
      <c r="F749" s="23"/>
      <c r="R749" s="23"/>
    </row>
    <row r="750">
      <c r="C750" s="23"/>
      <c r="F750" s="23"/>
      <c r="R750" s="23"/>
    </row>
    <row r="751">
      <c r="C751" s="23"/>
      <c r="F751" s="23"/>
      <c r="R751" s="23"/>
    </row>
    <row r="752">
      <c r="C752" s="23"/>
      <c r="F752" s="23"/>
      <c r="R752" s="23"/>
    </row>
    <row r="753">
      <c r="C753" s="23"/>
      <c r="F753" s="23"/>
      <c r="R753" s="23"/>
    </row>
    <row r="754">
      <c r="C754" s="23"/>
      <c r="F754" s="23"/>
      <c r="R754" s="23"/>
    </row>
    <row r="755">
      <c r="C755" s="23"/>
      <c r="F755" s="23"/>
      <c r="R755" s="23"/>
    </row>
    <row r="756">
      <c r="C756" s="23"/>
      <c r="F756" s="23"/>
      <c r="R756" s="23"/>
    </row>
    <row r="757">
      <c r="C757" s="23"/>
      <c r="F757" s="23"/>
      <c r="R757" s="23"/>
    </row>
    <row r="758">
      <c r="C758" s="23"/>
      <c r="F758" s="23"/>
      <c r="R758" s="23"/>
    </row>
    <row r="759">
      <c r="C759" s="23"/>
      <c r="F759" s="23"/>
      <c r="R759" s="23"/>
    </row>
    <row r="760">
      <c r="C760" s="23"/>
      <c r="F760" s="23"/>
      <c r="R760" s="23"/>
    </row>
    <row r="761">
      <c r="C761" s="23"/>
      <c r="F761" s="23"/>
      <c r="R761" s="23"/>
    </row>
    <row r="762">
      <c r="C762" s="23"/>
      <c r="F762" s="23"/>
      <c r="R762" s="23"/>
    </row>
    <row r="763">
      <c r="C763" s="23"/>
      <c r="F763" s="23"/>
      <c r="R763" s="23"/>
    </row>
    <row r="764">
      <c r="C764" s="23"/>
      <c r="F764" s="23"/>
      <c r="R764" s="23"/>
    </row>
    <row r="765">
      <c r="C765" s="23"/>
      <c r="F765" s="23"/>
      <c r="R765" s="23"/>
    </row>
    <row r="766">
      <c r="C766" s="23"/>
      <c r="F766" s="23"/>
      <c r="R766" s="23"/>
    </row>
    <row r="767">
      <c r="C767" s="23"/>
      <c r="F767" s="23"/>
      <c r="R767" s="23"/>
    </row>
    <row r="768">
      <c r="C768" s="23"/>
      <c r="F768" s="23"/>
      <c r="R768" s="23"/>
    </row>
    <row r="769">
      <c r="C769" s="23"/>
      <c r="F769" s="23"/>
      <c r="R769" s="23"/>
    </row>
    <row r="770">
      <c r="C770" s="23"/>
      <c r="F770" s="23"/>
      <c r="R770" s="23"/>
    </row>
    <row r="771">
      <c r="C771" s="23"/>
      <c r="F771" s="23"/>
      <c r="R771" s="23"/>
    </row>
    <row r="772">
      <c r="C772" s="23"/>
      <c r="F772" s="23"/>
      <c r="R772" s="23"/>
    </row>
    <row r="773">
      <c r="C773" s="23"/>
      <c r="F773" s="23"/>
      <c r="R773" s="23"/>
    </row>
    <row r="774">
      <c r="C774" s="23"/>
      <c r="F774" s="23"/>
      <c r="R774" s="23"/>
    </row>
    <row r="775">
      <c r="C775" s="23"/>
      <c r="F775" s="23"/>
      <c r="R775" s="23"/>
    </row>
    <row r="776">
      <c r="C776" s="23"/>
      <c r="F776" s="23"/>
      <c r="R776" s="23"/>
    </row>
    <row r="777">
      <c r="C777" s="23"/>
      <c r="F777" s="23"/>
      <c r="R777" s="23"/>
    </row>
    <row r="778">
      <c r="C778" s="23"/>
      <c r="F778" s="23"/>
      <c r="R778" s="23"/>
    </row>
    <row r="779">
      <c r="C779" s="23"/>
      <c r="F779" s="23"/>
      <c r="R779" s="23"/>
    </row>
    <row r="780">
      <c r="C780" s="23"/>
      <c r="F780" s="23"/>
      <c r="R780" s="23"/>
    </row>
    <row r="781">
      <c r="C781" s="23"/>
      <c r="F781" s="23"/>
      <c r="R781" s="23"/>
    </row>
    <row r="782">
      <c r="C782" s="23"/>
      <c r="F782" s="23"/>
      <c r="R782" s="23"/>
    </row>
    <row r="783">
      <c r="C783" s="23"/>
      <c r="F783" s="23"/>
      <c r="R783" s="23"/>
    </row>
    <row r="784">
      <c r="C784" s="23"/>
      <c r="F784" s="23"/>
      <c r="R784" s="23"/>
    </row>
    <row r="785">
      <c r="C785" s="23"/>
      <c r="F785" s="23"/>
      <c r="R785" s="23"/>
    </row>
    <row r="786">
      <c r="C786" s="23"/>
      <c r="F786" s="23"/>
      <c r="R786" s="23"/>
    </row>
    <row r="787">
      <c r="C787" s="23"/>
      <c r="F787" s="23"/>
      <c r="R787" s="23"/>
    </row>
    <row r="788">
      <c r="C788" s="23"/>
      <c r="F788" s="23"/>
      <c r="R788" s="23"/>
    </row>
    <row r="789">
      <c r="C789" s="23"/>
      <c r="F789" s="23"/>
      <c r="R789" s="23"/>
    </row>
    <row r="790">
      <c r="C790" s="23"/>
      <c r="F790" s="23"/>
      <c r="R790" s="23"/>
    </row>
    <row r="791">
      <c r="C791" s="23"/>
      <c r="F791" s="23"/>
      <c r="R791" s="23"/>
    </row>
    <row r="792">
      <c r="C792" s="23"/>
      <c r="F792" s="23"/>
      <c r="R792" s="23"/>
    </row>
    <row r="793">
      <c r="C793" s="23"/>
      <c r="F793" s="23"/>
      <c r="R793" s="23"/>
    </row>
    <row r="794">
      <c r="C794" s="23"/>
      <c r="F794" s="23"/>
      <c r="R794" s="23"/>
    </row>
    <row r="795">
      <c r="C795" s="23"/>
      <c r="F795" s="23"/>
      <c r="R795" s="23"/>
    </row>
    <row r="796">
      <c r="C796" s="23"/>
      <c r="F796" s="23"/>
      <c r="R796" s="23"/>
    </row>
    <row r="797">
      <c r="C797" s="23"/>
      <c r="F797" s="23"/>
      <c r="R797" s="23"/>
    </row>
    <row r="798">
      <c r="C798" s="23"/>
      <c r="F798" s="23"/>
      <c r="R798" s="23"/>
    </row>
    <row r="799">
      <c r="C799" s="23"/>
      <c r="F799" s="23"/>
      <c r="R799" s="23"/>
    </row>
    <row r="800">
      <c r="C800" s="23"/>
      <c r="F800" s="23"/>
      <c r="R800" s="23"/>
    </row>
    <row r="801">
      <c r="C801" s="23"/>
      <c r="F801" s="23"/>
      <c r="R801" s="23"/>
    </row>
    <row r="802">
      <c r="C802" s="23"/>
      <c r="F802" s="23"/>
      <c r="R802" s="23"/>
    </row>
    <row r="803">
      <c r="C803" s="23"/>
      <c r="F803" s="23"/>
      <c r="R803" s="23"/>
    </row>
    <row r="804">
      <c r="C804" s="23"/>
      <c r="F804" s="23"/>
      <c r="R804" s="23"/>
    </row>
    <row r="805">
      <c r="C805" s="23"/>
      <c r="F805" s="23"/>
      <c r="R805" s="23"/>
    </row>
    <row r="806">
      <c r="C806" s="23"/>
      <c r="F806" s="23"/>
      <c r="R806" s="23"/>
    </row>
    <row r="807">
      <c r="C807" s="23"/>
      <c r="F807" s="23"/>
      <c r="R807" s="23"/>
    </row>
    <row r="808">
      <c r="C808" s="23"/>
      <c r="F808" s="23"/>
      <c r="R808" s="23"/>
    </row>
    <row r="809">
      <c r="C809" s="23"/>
      <c r="F809" s="23"/>
      <c r="R809" s="23"/>
    </row>
    <row r="810">
      <c r="C810" s="23"/>
      <c r="F810" s="23"/>
      <c r="R810" s="23"/>
    </row>
    <row r="811">
      <c r="C811" s="23"/>
      <c r="F811" s="23"/>
      <c r="R811" s="23"/>
    </row>
    <row r="812">
      <c r="C812" s="23"/>
      <c r="F812" s="23"/>
      <c r="R812" s="23"/>
    </row>
    <row r="813">
      <c r="C813" s="23"/>
      <c r="F813" s="23"/>
      <c r="R813" s="23"/>
    </row>
    <row r="814">
      <c r="C814" s="23"/>
      <c r="F814" s="23"/>
      <c r="R814" s="23"/>
    </row>
    <row r="815">
      <c r="C815" s="23"/>
      <c r="F815" s="23"/>
      <c r="R815" s="23"/>
    </row>
    <row r="816">
      <c r="C816" s="23"/>
      <c r="F816" s="23"/>
      <c r="R816" s="23"/>
    </row>
    <row r="817">
      <c r="C817" s="23"/>
      <c r="F817" s="23"/>
      <c r="R817" s="23"/>
    </row>
    <row r="818">
      <c r="C818" s="23"/>
      <c r="F818" s="23"/>
      <c r="R818" s="23"/>
    </row>
    <row r="819">
      <c r="C819" s="23"/>
      <c r="F819" s="23"/>
      <c r="R819" s="23"/>
    </row>
    <row r="820">
      <c r="C820" s="23"/>
      <c r="F820" s="23"/>
      <c r="R820" s="23"/>
    </row>
    <row r="821">
      <c r="C821" s="23"/>
      <c r="F821" s="23"/>
      <c r="R821" s="23"/>
    </row>
    <row r="822">
      <c r="C822" s="23"/>
      <c r="F822" s="23"/>
      <c r="R822" s="23"/>
    </row>
    <row r="823">
      <c r="C823" s="23"/>
      <c r="F823" s="23"/>
      <c r="R823" s="23"/>
    </row>
    <row r="824">
      <c r="C824" s="23"/>
      <c r="F824" s="23"/>
      <c r="R824" s="23"/>
    </row>
    <row r="825">
      <c r="C825" s="23"/>
      <c r="F825" s="23"/>
      <c r="R825" s="23"/>
    </row>
    <row r="826">
      <c r="C826" s="23"/>
      <c r="F826" s="23"/>
      <c r="R826" s="23"/>
    </row>
    <row r="827">
      <c r="C827" s="23"/>
      <c r="F827" s="23"/>
      <c r="R827" s="23"/>
    </row>
    <row r="828">
      <c r="C828" s="23"/>
      <c r="F828" s="23"/>
      <c r="R828" s="23"/>
    </row>
    <row r="829">
      <c r="C829" s="23"/>
      <c r="F829" s="23"/>
      <c r="R829" s="23"/>
    </row>
    <row r="830">
      <c r="C830" s="23"/>
      <c r="F830" s="23"/>
      <c r="R830" s="23"/>
    </row>
    <row r="831">
      <c r="C831" s="23"/>
      <c r="F831" s="23"/>
      <c r="R831" s="23"/>
    </row>
    <row r="832">
      <c r="C832" s="23"/>
      <c r="F832" s="23"/>
      <c r="R832" s="23"/>
    </row>
    <row r="833">
      <c r="C833" s="23"/>
      <c r="F833" s="23"/>
      <c r="R833" s="23"/>
    </row>
    <row r="834">
      <c r="C834" s="23"/>
      <c r="F834" s="23"/>
      <c r="R834" s="23"/>
    </row>
    <row r="835">
      <c r="C835" s="23"/>
      <c r="F835" s="23"/>
      <c r="R835" s="23"/>
    </row>
    <row r="836">
      <c r="C836" s="23"/>
      <c r="F836" s="23"/>
      <c r="R836" s="23"/>
    </row>
    <row r="837">
      <c r="C837" s="23"/>
      <c r="F837" s="23"/>
      <c r="R837" s="23"/>
    </row>
    <row r="838">
      <c r="C838" s="23"/>
      <c r="F838" s="23"/>
      <c r="R838" s="23"/>
    </row>
    <row r="839">
      <c r="C839" s="23"/>
      <c r="F839" s="23"/>
      <c r="R839" s="23"/>
    </row>
    <row r="840">
      <c r="C840" s="23"/>
      <c r="F840" s="23"/>
      <c r="R840" s="23"/>
    </row>
    <row r="841">
      <c r="C841" s="23"/>
      <c r="F841" s="23"/>
      <c r="R841" s="23"/>
    </row>
    <row r="842">
      <c r="C842" s="23"/>
      <c r="F842" s="23"/>
      <c r="R842" s="23"/>
    </row>
    <row r="843">
      <c r="C843" s="23"/>
      <c r="F843" s="23"/>
      <c r="R843" s="23"/>
    </row>
    <row r="844">
      <c r="C844" s="23"/>
      <c r="F844" s="23"/>
      <c r="R844" s="23"/>
    </row>
    <row r="845">
      <c r="C845" s="23"/>
      <c r="F845" s="23"/>
      <c r="R845" s="23"/>
    </row>
    <row r="846">
      <c r="C846" s="23"/>
      <c r="F846" s="23"/>
      <c r="R846" s="23"/>
    </row>
    <row r="847">
      <c r="C847" s="23"/>
      <c r="F847" s="23"/>
      <c r="R847" s="23"/>
    </row>
    <row r="848">
      <c r="C848" s="23"/>
      <c r="F848" s="23"/>
      <c r="R848" s="23"/>
    </row>
    <row r="849">
      <c r="C849" s="23"/>
      <c r="F849" s="23"/>
      <c r="R849" s="23"/>
    </row>
    <row r="850">
      <c r="C850" s="23"/>
      <c r="F850" s="23"/>
      <c r="R850" s="23"/>
    </row>
    <row r="851">
      <c r="C851" s="23"/>
      <c r="F851" s="23"/>
      <c r="R851" s="23"/>
    </row>
    <row r="852">
      <c r="C852" s="23"/>
      <c r="F852" s="23"/>
      <c r="R852" s="23"/>
    </row>
    <row r="853">
      <c r="C853" s="23"/>
      <c r="F853" s="23"/>
      <c r="R853" s="23"/>
    </row>
    <row r="854">
      <c r="C854" s="23"/>
      <c r="F854" s="23"/>
      <c r="R854" s="23"/>
    </row>
    <row r="855">
      <c r="C855" s="23"/>
      <c r="F855" s="23"/>
      <c r="R855" s="23"/>
    </row>
    <row r="856">
      <c r="C856" s="23"/>
      <c r="F856" s="23"/>
      <c r="R856" s="23"/>
    </row>
    <row r="857">
      <c r="C857" s="23"/>
      <c r="F857" s="23"/>
      <c r="R857" s="23"/>
    </row>
    <row r="858">
      <c r="C858" s="23"/>
      <c r="F858" s="23"/>
      <c r="R858" s="23"/>
    </row>
    <row r="859">
      <c r="C859" s="23"/>
      <c r="F859" s="23"/>
      <c r="R859" s="23"/>
    </row>
    <row r="860">
      <c r="C860" s="23"/>
      <c r="F860" s="23"/>
      <c r="R860" s="23"/>
    </row>
    <row r="861">
      <c r="C861" s="23"/>
      <c r="F861" s="23"/>
      <c r="R861" s="23"/>
    </row>
    <row r="862">
      <c r="C862" s="23"/>
      <c r="F862" s="23"/>
      <c r="R862" s="23"/>
    </row>
    <row r="863">
      <c r="C863" s="23"/>
      <c r="F863" s="23"/>
      <c r="R863" s="23"/>
    </row>
    <row r="864">
      <c r="C864" s="23"/>
      <c r="F864" s="23"/>
      <c r="R864" s="23"/>
    </row>
    <row r="865">
      <c r="C865" s="23"/>
      <c r="F865" s="23"/>
      <c r="R865" s="23"/>
    </row>
    <row r="866">
      <c r="C866" s="23"/>
      <c r="F866" s="23"/>
      <c r="R866" s="23"/>
    </row>
    <row r="867">
      <c r="C867" s="23"/>
      <c r="F867" s="23"/>
      <c r="R867" s="23"/>
    </row>
    <row r="868">
      <c r="C868" s="23"/>
      <c r="F868" s="23"/>
      <c r="R868" s="23"/>
    </row>
    <row r="869">
      <c r="C869" s="23"/>
      <c r="F869" s="23"/>
      <c r="R869" s="23"/>
    </row>
    <row r="870">
      <c r="C870" s="23"/>
      <c r="F870" s="23"/>
      <c r="R870" s="23"/>
    </row>
    <row r="871">
      <c r="C871" s="23"/>
      <c r="F871" s="23"/>
      <c r="R871" s="23"/>
    </row>
    <row r="872">
      <c r="C872" s="23"/>
      <c r="F872" s="23"/>
      <c r="R872" s="23"/>
    </row>
    <row r="873">
      <c r="C873" s="23"/>
      <c r="F873" s="23"/>
      <c r="R873" s="23"/>
    </row>
    <row r="874">
      <c r="C874" s="23"/>
      <c r="F874" s="23"/>
      <c r="R874" s="23"/>
    </row>
    <row r="875">
      <c r="C875" s="23"/>
      <c r="F875" s="23"/>
      <c r="R875" s="23"/>
    </row>
    <row r="876">
      <c r="C876" s="23"/>
      <c r="F876" s="23"/>
      <c r="R876" s="23"/>
    </row>
    <row r="877">
      <c r="C877" s="23"/>
      <c r="F877" s="23"/>
      <c r="R877" s="23"/>
    </row>
    <row r="878">
      <c r="C878" s="23"/>
      <c r="F878" s="23"/>
      <c r="R878" s="23"/>
    </row>
    <row r="879">
      <c r="C879" s="23"/>
      <c r="F879" s="23"/>
      <c r="R879" s="23"/>
    </row>
    <row r="880">
      <c r="C880" s="23"/>
      <c r="F880" s="23"/>
      <c r="R880" s="23"/>
    </row>
    <row r="881">
      <c r="C881" s="23"/>
      <c r="F881" s="23"/>
      <c r="R881" s="23"/>
    </row>
    <row r="882">
      <c r="C882" s="23"/>
      <c r="F882" s="23"/>
      <c r="R882" s="23"/>
    </row>
    <row r="883">
      <c r="C883" s="23"/>
      <c r="F883" s="23"/>
      <c r="R883" s="23"/>
    </row>
    <row r="884">
      <c r="C884" s="23"/>
      <c r="F884" s="23"/>
      <c r="R884" s="23"/>
    </row>
    <row r="885">
      <c r="C885" s="23"/>
      <c r="F885" s="23"/>
      <c r="R885" s="23"/>
    </row>
    <row r="886">
      <c r="C886" s="23"/>
      <c r="F886" s="23"/>
      <c r="R886" s="23"/>
    </row>
    <row r="887">
      <c r="C887" s="23"/>
      <c r="F887" s="23"/>
      <c r="R887" s="23"/>
    </row>
    <row r="888">
      <c r="C888" s="23"/>
      <c r="F888" s="23"/>
      <c r="R888" s="23"/>
    </row>
    <row r="889">
      <c r="C889" s="23"/>
      <c r="F889" s="23"/>
      <c r="R889" s="23"/>
    </row>
    <row r="890">
      <c r="C890" s="23"/>
      <c r="F890" s="23"/>
      <c r="R890" s="23"/>
    </row>
    <row r="891">
      <c r="C891" s="23"/>
      <c r="F891" s="23"/>
      <c r="R891" s="23"/>
    </row>
    <row r="892">
      <c r="C892" s="23"/>
      <c r="F892" s="23"/>
      <c r="R892" s="23"/>
    </row>
    <row r="893">
      <c r="C893" s="23"/>
      <c r="F893" s="23"/>
      <c r="R893" s="23"/>
    </row>
    <row r="894">
      <c r="C894" s="23"/>
      <c r="F894" s="23"/>
      <c r="R894" s="23"/>
    </row>
    <row r="895">
      <c r="C895" s="23"/>
      <c r="F895" s="23"/>
      <c r="R895" s="23"/>
    </row>
    <row r="896">
      <c r="C896" s="23"/>
      <c r="F896" s="23"/>
      <c r="R896" s="23"/>
    </row>
    <row r="897">
      <c r="C897" s="23"/>
      <c r="F897" s="23"/>
      <c r="R897" s="23"/>
    </row>
    <row r="898">
      <c r="C898" s="23"/>
      <c r="F898" s="23"/>
      <c r="R898" s="23"/>
    </row>
    <row r="899">
      <c r="C899" s="23"/>
      <c r="F899" s="23"/>
      <c r="R899" s="23"/>
    </row>
    <row r="900">
      <c r="C900" s="23"/>
      <c r="F900" s="23"/>
      <c r="R900" s="23"/>
    </row>
    <row r="901">
      <c r="C901" s="23"/>
      <c r="F901" s="23"/>
      <c r="R901" s="23"/>
    </row>
    <row r="902">
      <c r="C902" s="23"/>
      <c r="F902" s="23"/>
      <c r="R902" s="23"/>
    </row>
    <row r="903">
      <c r="C903" s="23"/>
      <c r="F903" s="23"/>
      <c r="R903" s="23"/>
    </row>
    <row r="904">
      <c r="C904" s="23"/>
      <c r="F904" s="23"/>
      <c r="R904" s="23"/>
    </row>
    <row r="905">
      <c r="C905" s="23"/>
      <c r="F905" s="23"/>
      <c r="R905" s="23"/>
    </row>
    <row r="906">
      <c r="C906" s="23"/>
      <c r="F906" s="23"/>
      <c r="R906" s="23"/>
    </row>
    <row r="907">
      <c r="C907" s="23"/>
      <c r="F907" s="23"/>
      <c r="R907" s="23"/>
    </row>
    <row r="908">
      <c r="C908" s="23"/>
      <c r="F908" s="23"/>
      <c r="R908" s="23"/>
    </row>
    <row r="909">
      <c r="C909" s="23"/>
      <c r="F909" s="23"/>
      <c r="R909" s="23"/>
    </row>
    <row r="910">
      <c r="C910" s="23"/>
      <c r="F910" s="23"/>
      <c r="R910" s="23"/>
    </row>
    <row r="911">
      <c r="C911" s="23"/>
      <c r="F911" s="23"/>
      <c r="R911" s="23"/>
    </row>
    <row r="912">
      <c r="C912" s="23"/>
      <c r="F912" s="23"/>
      <c r="R912" s="23"/>
    </row>
    <row r="913">
      <c r="C913" s="23"/>
      <c r="F913" s="23"/>
      <c r="R913" s="23"/>
    </row>
    <row r="914">
      <c r="C914" s="23"/>
      <c r="F914" s="23"/>
      <c r="R914" s="23"/>
    </row>
    <row r="915">
      <c r="C915" s="23"/>
      <c r="F915" s="23"/>
      <c r="R915" s="23"/>
    </row>
    <row r="916">
      <c r="C916" s="23"/>
      <c r="F916" s="23"/>
      <c r="R916" s="23"/>
    </row>
    <row r="917">
      <c r="C917" s="23"/>
      <c r="F917" s="23"/>
      <c r="R917" s="23"/>
    </row>
    <row r="918">
      <c r="C918" s="23"/>
      <c r="F918" s="23"/>
      <c r="R918" s="23"/>
    </row>
    <row r="919">
      <c r="C919" s="23"/>
      <c r="F919" s="23"/>
      <c r="R919" s="23"/>
    </row>
    <row r="920">
      <c r="C920" s="23"/>
      <c r="F920" s="23"/>
      <c r="R920" s="23"/>
    </row>
    <row r="921">
      <c r="C921" s="23"/>
      <c r="F921" s="23"/>
      <c r="R921" s="23"/>
    </row>
    <row r="922">
      <c r="C922" s="23"/>
      <c r="F922" s="23"/>
      <c r="R922" s="23"/>
    </row>
    <row r="923">
      <c r="C923" s="23"/>
      <c r="F923" s="23"/>
      <c r="R923" s="23"/>
    </row>
    <row r="924">
      <c r="C924" s="23"/>
      <c r="F924" s="23"/>
      <c r="R924" s="23"/>
    </row>
    <row r="925">
      <c r="C925" s="23"/>
      <c r="F925" s="23"/>
      <c r="R925" s="23"/>
    </row>
    <row r="926">
      <c r="C926" s="23"/>
      <c r="F926" s="23"/>
      <c r="R926" s="23"/>
    </row>
    <row r="927">
      <c r="C927" s="23"/>
      <c r="F927" s="23"/>
      <c r="R927" s="23"/>
    </row>
    <row r="928">
      <c r="C928" s="23"/>
      <c r="F928" s="23"/>
      <c r="R928" s="23"/>
    </row>
    <row r="929">
      <c r="C929" s="23"/>
      <c r="F929" s="23"/>
      <c r="R929" s="23"/>
    </row>
    <row r="930">
      <c r="C930" s="23"/>
      <c r="F930" s="23"/>
      <c r="R930" s="23"/>
    </row>
    <row r="931">
      <c r="C931" s="23"/>
      <c r="F931" s="23"/>
      <c r="R931" s="23"/>
    </row>
    <row r="932">
      <c r="C932" s="23"/>
      <c r="F932" s="23"/>
      <c r="R932" s="23"/>
    </row>
    <row r="933">
      <c r="C933" s="23"/>
      <c r="F933" s="23"/>
      <c r="R933" s="23"/>
    </row>
    <row r="934">
      <c r="C934" s="23"/>
      <c r="F934" s="23"/>
      <c r="R934" s="23"/>
    </row>
    <row r="935">
      <c r="C935" s="23"/>
      <c r="F935" s="23"/>
      <c r="R935" s="23"/>
    </row>
    <row r="936">
      <c r="C936" s="23"/>
      <c r="F936" s="23"/>
      <c r="R936" s="23"/>
    </row>
    <row r="937">
      <c r="C937" s="23"/>
      <c r="F937" s="23"/>
      <c r="R937" s="23"/>
    </row>
    <row r="938">
      <c r="C938" s="23"/>
      <c r="F938" s="23"/>
      <c r="R938" s="23"/>
    </row>
    <row r="939">
      <c r="C939" s="23"/>
      <c r="F939" s="23"/>
      <c r="R939" s="23"/>
    </row>
    <row r="940">
      <c r="C940" s="23"/>
      <c r="F940" s="23"/>
      <c r="R940" s="23"/>
    </row>
    <row r="941">
      <c r="C941" s="23"/>
      <c r="F941" s="23"/>
      <c r="R941" s="23"/>
    </row>
    <row r="942">
      <c r="C942" s="23"/>
      <c r="F942" s="23"/>
      <c r="R942" s="23"/>
    </row>
    <row r="943">
      <c r="C943" s="23"/>
      <c r="F943" s="23"/>
      <c r="R943" s="23"/>
    </row>
    <row r="944">
      <c r="C944" s="23"/>
      <c r="F944" s="23"/>
      <c r="R944" s="23"/>
    </row>
    <row r="945">
      <c r="C945" s="23"/>
      <c r="F945" s="23"/>
      <c r="R945" s="23"/>
    </row>
    <row r="946">
      <c r="C946" s="23"/>
      <c r="F946" s="23"/>
      <c r="R946" s="23"/>
    </row>
    <row r="947">
      <c r="C947" s="23"/>
      <c r="F947" s="23"/>
      <c r="R947" s="23"/>
    </row>
    <row r="948">
      <c r="C948" s="23"/>
      <c r="F948" s="23"/>
      <c r="R948" s="23"/>
    </row>
    <row r="949">
      <c r="C949" s="23"/>
      <c r="F949" s="23"/>
      <c r="R949" s="23"/>
    </row>
    <row r="950">
      <c r="C950" s="23"/>
      <c r="F950" s="23"/>
      <c r="R950" s="23"/>
    </row>
    <row r="951">
      <c r="C951" s="23"/>
      <c r="F951" s="23"/>
      <c r="R951" s="23"/>
    </row>
    <row r="952">
      <c r="C952" s="23"/>
      <c r="F952" s="23"/>
      <c r="R952" s="23"/>
    </row>
    <row r="953">
      <c r="C953" s="23"/>
      <c r="F953" s="23"/>
      <c r="R953" s="23"/>
    </row>
    <row r="954">
      <c r="C954" s="23"/>
      <c r="F954" s="23"/>
      <c r="R954" s="23"/>
    </row>
    <row r="955">
      <c r="C955" s="23"/>
      <c r="F955" s="23"/>
      <c r="R955" s="23"/>
    </row>
    <row r="956">
      <c r="C956" s="23"/>
      <c r="F956" s="23"/>
      <c r="R956" s="23"/>
    </row>
    <row r="957">
      <c r="C957" s="23"/>
      <c r="F957" s="23"/>
      <c r="R957" s="23"/>
    </row>
    <row r="958">
      <c r="C958" s="23"/>
      <c r="F958" s="23"/>
      <c r="R958" s="23"/>
    </row>
    <row r="959">
      <c r="C959" s="23"/>
      <c r="F959" s="23"/>
      <c r="R959" s="23"/>
    </row>
    <row r="960">
      <c r="C960" s="23"/>
      <c r="F960" s="23"/>
      <c r="R960" s="23"/>
    </row>
    <row r="961">
      <c r="C961" s="23"/>
      <c r="F961" s="23"/>
      <c r="R961" s="23"/>
    </row>
    <row r="962">
      <c r="C962" s="23"/>
      <c r="F962" s="23"/>
      <c r="R962" s="23"/>
    </row>
    <row r="963">
      <c r="C963" s="23"/>
      <c r="F963" s="23"/>
      <c r="R963" s="23"/>
    </row>
    <row r="964">
      <c r="C964" s="23"/>
      <c r="F964" s="23"/>
      <c r="R964" s="23"/>
    </row>
    <row r="965">
      <c r="C965" s="23"/>
      <c r="F965" s="23"/>
      <c r="R965" s="23"/>
    </row>
    <row r="966">
      <c r="C966" s="23"/>
      <c r="F966" s="23"/>
      <c r="R966" s="23"/>
    </row>
    <row r="967">
      <c r="C967" s="23"/>
      <c r="F967" s="23"/>
      <c r="R967" s="23"/>
    </row>
    <row r="968">
      <c r="C968" s="23"/>
      <c r="F968" s="23"/>
      <c r="R968" s="23"/>
    </row>
    <row r="969">
      <c r="C969" s="23"/>
      <c r="F969" s="23"/>
      <c r="R969" s="23"/>
    </row>
    <row r="970">
      <c r="C970" s="23"/>
      <c r="F970" s="23"/>
      <c r="R970" s="23"/>
    </row>
    <row r="971">
      <c r="C971" s="23"/>
      <c r="F971" s="23"/>
      <c r="R971" s="23"/>
    </row>
    <row r="972">
      <c r="C972" s="23"/>
      <c r="F972" s="23"/>
      <c r="R972" s="23"/>
    </row>
    <row r="973">
      <c r="C973" s="23"/>
      <c r="F973" s="23"/>
      <c r="R973" s="23"/>
    </row>
    <row r="974">
      <c r="C974" s="23"/>
      <c r="F974" s="23"/>
      <c r="R974" s="23"/>
    </row>
    <row r="975">
      <c r="C975" s="23"/>
      <c r="F975" s="23"/>
      <c r="R975" s="23"/>
    </row>
    <row r="976">
      <c r="C976" s="23"/>
      <c r="F976" s="23"/>
      <c r="R976" s="23"/>
    </row>
    <row r="977">
      <c r="C977" s="23"/>
      <c r="F977" s="23"/>
      <c r="R977" s="23"/>
    </row>
    <row r="978">
      <c r="C978" s="23"/>
      <c r="F978" s="23"/>
      <c r="R978" s="23"/>
    </row>
    <row r="979">
      <c r="C979" s="23"/>
      <c r="F979" s="23"/>
      <c r="R979" s="23"/>
    </row>
    <row r="980">
      <c r="C980" s="23"/>
      <c r="F980" s="23"/>
      <c r="R980" s="23"/>
    </row>
    <row r="981">
      <c r="C981" s="23"/>
      <c r="F981" s="23"/>
      <c r="R981" s="23"/>
    </row>
    <row r="982">
      <c r="C982" s="23"/>
      <c r="F982" s="23"/>
      <c r="R982" s="23"/>
    </row>
    <row r="983">
      <c r="C983" s="23"/>
      <c r="F983" s="23"/>
      <c r="R983" s="23"/>
    </row>
    <row r="984">
      <c r="C984" s="23"/>
      <c r="F984" s="23"/>
      <c r="R984" s="23"/>
    </row>
    <row r="985">
      <c r="C985" s="23"/>
      <c r="F985" s="23"/>
      <c r="R985" s="23"/>
    </row>
    <row r="986">
      <c r="C986" s="23"/>
      <c r="F986" s="23"/>
      <c r="R986" s="23"/>
    </row>
    <row r="987">
      <c r="C987" s="23"/>
      <c r="F987" s="23"/>
      <c r="R987" s="23"/>
    </row>
    <row r="988">
      <c r="C988" s="23"/>
      <c r="F988" s="23"/>
      <c r="R988" s="23"/>
    </row>
    <row r="989">
      <c r="C989" s="23"/>
      <c r="F989" s="23"/>
      <c r="R989" s="23"/>
    </row>
    <row r="990">
      <c r="C990" s="23"/>
      <c r="F990" s="23"/>
      <c r="R990" s="23"/>
    </row>
    <row r="991">
      <c r="C991" s="23"/>
      <c r="F991" s="23"/>
      <c r="R991" s="23"/>
    </row>
    <row r="992">
      <c r="C992" s="23"/>
      <c r="F992" s="23"/>
      <c r="R992" s="23"/>
    </row>
    <row r="993">
      <c r="C993" s="23"/>
      <c r="F993" s="23"/>
      <c r="R993" s="23"/>
    </row>
    <row r="994">
      <c r="C994" s="23"/>
      <c r="F994" s="23"/>
      <c r="R994" s="23"/>
    </row>
    <row r="995">
      <c r="C995" s="23"/>
      <c r="F995" s="23"/>
      <c r="R995" s="23"/>
    </row>
    <row r="996">
      <c r="C996" s="23"/>
      <c r="F996" s="23"/>
      <c r="R996" s="23"/>
    </row>
    <row r="997">
      <c r="C997" s="23"/>
      <c r="F997" s="23"/>
      <c r="R997" s="23"/>
    </row>
    <row r="998">
      <c r="C998" s="23"/>
      <c r="F998" s="23"/>
      <c r="R998" s="23"/>
    </row>
    <row r="999">
      <c r="C999" s="23"/>
      <c r="F999" s="23"/>
      <c r="R999" s="23"/>
    </row>
    <row r="1000">
      <c r="C1000" s="23"/>
      <c r="F1000" s="23"/>
      <c r="R1000" s="23"/>
    </row>
  </sheetData>
  <mergeCells count="2">
    <mergeCell ref="B1:J1"/>
    <mergeCell ref="K1:R1"/>
  </mergeCells>
  <dataValidations>
    <dataValidation type="list" allowBlank="1" sqref="I3:I29">
      <formula1>"non renseigné,public,privé,HIA,ESPIC"</formula1>
    </dataValidation>
    <dataValidation type="list" allowBlank="1" sqref="J3:J31">
      <formula1>"non renseigné,CHU/CHR,siège de SAMU,siège de SMUR,autre"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4022</v>
      </c>
      <c r="C3" s="16" t="s">
        <v>4023</v>
      </c>
      <c r="D3" s="4" t="s">
        <v>4024</v>
      </c>
      <c r="E3" s="4" t="s">
        <v>4026</v>
      </c>
      <c r="F3" s="16" t="s">
        <v>4027</v>
      </c>
      <c r="G3" s="4" t="s">
        <v>4030</v>
      </c>
      <c r="H3" s="4" t="s">
        <v>56</v>
      </c>
      <c r="I3" s="17" t="s">
        <v>104</v>
      </c>
      <c r="J3" s="4" t="s">
        <v>104</v>
      </c>
      <c r="K3" s="4" t="s">
        <v>4074</v>
      </c>
      <c r="L3" s="4">
        <v>49.861845</v>
      </c>
      <c r="M3" s="4">
        <v>3.269153</v>
      </c>
      <c r="N3" s="4" t="s">
        <v>4076</v>
      </c>
      <c r="O3" s="4">
        <v>0.62</v>
      </c>
      <c r="P3" s="4" t="s">
        <v>61</v>
      </c>
      <c r="Q3" s="4" t="s">
        <v>4079</v>
      </c>
      <c r="R3" s="16" t="s">
        <v>4081</v>
      </c>
    </row>
    <row r="4">
      <c r="B4" s="4" t="s">
        <v>4022</v>
      </c>
      <c r="C4" s="16" t="s">
        <v>4023</v>
      </c>
      <c r="D4" s="4" t="s">
        <v>4024</v>
      </c>
      <c r="E4" s="4" t="s">
        <v>4026</v>
      </c>
      <c r="F4" s="16" t="s">
        <v>4027</v>
      </c>
      <c r="G4" s="4" t="s">
        <v>4030</v>
      </c>
      <c r="H4" s="4" t="s">
        <v>96</v>
      </c>
      <c r="I4" s="17" t="s">
        <v>104</v>
      </c>
      <c r="J4" s="4" t="s">
        <v>104</v>
      </c>
      <c r="K4" s="4" t="s">
        <v>4074</v>
      </c>
      <c r="L4" s="4">
        <v>49.861845</v>
      </c>
      <c r="M4" s="4">
        <v>3.269153</v>
      </c>
      <c r="N4" s="4" t="s">
        <v>4076</v>
      </c>
      <c r="O4" s="4">
        <v>0.62</v>
      </c>
      <c r="P4" s="4" t="s">
        <v>61</v>
      </c>
      <c r="Q4" s="4" t="s">
        <v>4079</v>
      </c>
      <c r="R4" s="16" t="s">
        <v>4081</v>
      </c>
    </row>
    <row r="5">
      <c r="B5" s="4" t="s">
        <v>4105</v>
      </c>
      <c r="C5" s="16" t="s">
        <v>4106</v>
      </c>
      <c r="D5" s="4" t="s">
        <v>4109</v>
      </c>
      <c r="F5" s="16" t="s">
        <v>4111</v>
      </c>
      <c r="G5" s="4" t="s">
        <v>4113</v>
      </c>
      <c r="H5" s="4" t="s">
        <v>56</v>
      </c>
      <c r="I5" s="17" t="s">
        <v>104</v>
      </c>
      <c r="J5" s="4" t="s">
        <v>104</v>
      </c>
      <c r="K5" s="4" t="s">
        <v>4120</v>
      </c>
      <c r="L5" s="4">
        <v>49.370913</v>
      </c>
      <c r="M5" s="4">
        <v>3.335824</v>
      </c>
      <c r="N5" s="4" t="s">
        <v>4124</v>
      </c>
      <c r="O5" s="4">
        <v>0.86</v>
      </c>
      <c r="P5" s="4" t="s">
        <v>61</v>
      </c>
      <c r="Q5" s="4" t="s">
        <v>4079</v>
      </c>
      <c r="R5" s="16" t="s">
        <v>4127</v>
      </c>
    </row>
    <row r="6">
      <c r="B6" s="4" t="s">
        <v>4105</v>
      </c>
      <c r="C6" s="16" t="s">
        <v>4106</v>
      </c>
      <c r="D6" s="4" t="s">
        <v>4109</v>
      </c>
      <c r="F6" s="16" t="s">
        <v>4111</v>
      </c>
      <c r="G6" s="4" t="s">
        <v>4113</v>
      </c>
      <c r="H6" s="4" t="s">
        <v>96</v>
      </c>
      <c r="I6" s="17" t="s">
        <v>104</v>
      </c>
      <c r="J6" s="4" t="s">
        <v>104</v>
      </c>
      <c r="K6" s="4" t="s">
        <v>4120</v>
      </c>
      <c r="L6" s="4">
        <v>49.370913</v>
      </c>
      <c r="M6" s="4">
        <v>3.335824</v>
      </c>
      <c r="N6" s="4" t="s">
        <v>4124</v>
      </c>
      <c r="O6" s="4">
        <v>0.86</v>
      </c>
      <c r="P6" s="4" t="s">
        <v>61</v>
      </c>
      <c r="Q6" s="4" t="s">
        <v>4079</v>
      </c>
      <c r="R6" s="16" t="s">
        <v>4127</v>
      </c>
    </row>
    <row r="7">
      <c r="B7" s="4" t="s">
        <v>4144</v>
      </c>
      <c r="C7" s="16" t="s">
        <v>4147</v>
      </c>
      <c r="D7" s="4" t="s">
        <v>4149</v>
      </c>
      <c r="F7" s="16" t="s">
        <v>4152</v>
      </c>
      <c r="G7" s="4" t="s">
        <v>4156</v>
      </c>
      <c r="H7" s="4" t="s">
        <v>96</v>
      </c>
      <c r="I7" s="17" t="s">
        <v>104</v>
      </c>
      <c r="J7" s="4" t="s">
        <v>104</v>
      </c>
      <c r="K7" s="4" t="s">
        <v>4165</v>
      </c>
      <c r="L7" s="4">
        <v>49.562188</v>
      </c>
      <c r="M7" s="4">
        <v>3.611191</v>
      </c>
      <c r="N7" s="4" t="s">
        <v>4168</v>
      </c>
      <c r="O7" s="4">
        <v>0.84</v>
      </c>
      <c r="P7" s="4" t="s">
        <v>61</v>
      </c>
      <c r="Q7" s="4" t="s">
        <v>4079</v>
      </c>
      <c r="R7" s="16" t="s">
        <v>4174</v>
      </c>
    </row>
    <row r="8">
      <c r="B8" s="4" t="s">
        <v>4144</v>
      </c>
      <c r="C8" s="16" t="s">
        <v>4147</v>
      </c>
      <c r="D8" s="4" t="s">
        <v>4149</v>
      </c>
      <c r="F8" s="16" t="s">
        <v>4152</v>
      </c>
      <c r="G8" s="4" t="s">
        <v>4156</v>
      </c>
      <c r="H8" s="4" t="s">
        <v>56</v>
      </c>
      <c r="I8" s="17" t="s">
        <v>104</v>
      </c>
      <c r="J8" s="4" t="s">
        <v>104</v>
      </c>
      <c r="K8" s="4" t="s">
        <v>4165</v>
      </c>
      <c r="L8" s="4">
        <v>49.562188</v>
      </c>
      <c r="M8" s="4">
        <v>3.611191</v>
      </c>
      <c r="N8" s="4" t="s">
        <v>4168</v>
      </c>
      <c r="O8" s="4">
        <v>0.84</v>
      </c>
      <c r="P8" s="4" t="s">
        <v>61</v>
      </c>
      <c r="Q8" s="4" t="s">
        <v>4079</v>
      </c>
      <c r="R8" s="16" t="s">
        <v>4174</v>
      </c>
    </row>
    <row r="9">
      <c r="B9" s="4" t="s">
        <v>4188</v>
      </c>
      <c r="C9" s="16" t="s">
        <v>4189</v>
      </c>
      <c r="D9" s="4" t="s">
        <v>4190</v>
      </c>
      <c r="F9" s="16" t="s">
        <v>4191</v>
      </c>
      <c r="G9" s="4" t="s">
        <v>4192</v>
      </c>
      <c r="H9" s="4" t="s">
        <v>69</v>
      </c>
      <c r="I9" s="17" t="s">
        <v>104</v>
      </c>
      <c r="J9" s="4" t="s">
        <v>104</v>
      </c>
      <c r="K9" s="4" t="s">
        <v>4200</v>
      </c>
      <c r="L9" s="4">
        <v>49.6255</v>
      </c>
      <c r="M9" s="4">
        <v>3.233771</v>
      </c>
      <c r="N9" s="4" t="s">
        <v>4203</v>
      </c>
      <c r="O9" s="4">
        <v>0.89</v>
      </c>
      <c r="P9" s="4" t="s">
        <v>61</v>
      </c>
      <c r="Q9" s="4" t="s">
        <v>4079</v>
      </c>
      <c r="R9" s="16" t="s">
        <v>4206</v>
      </c>
    </row>
    <row r="10">
      <c r="B10" s="4" t="s">
        <v>4210</v>
      </c>
      <c r="C10" s="16" t="s">
        <v>4211</v>
      </c>
      <c r="D10" s="4" t="s">
        <v>4215</v>
      </c>
      <c r="E10" s="4" t="s">
        <v>546</v>
      </c>
      <c r="F10" s="16" t="s">
        <v>4217</v>
      </c>
      <c r="G10" s="4" t="s">
        <v>4219</v>
      </c>
      <c r="H10" s="4" t="s">
        <v>69</v>
      </c>
      <c r="I10" s="17" t="s">
        <v>104</v>
      </c>
      <c r="J10" s="4" t="s">
        <v>104</v>
      </c>
      <c r="K10" s="4" t="s">
        <v>4227</v>
      </c>
      <c r="L10" s="4">
        <v>49.051202</v>
      </c>
      <c r="M10" s="4">
        <v>3.409422</v>
      </c>
      <c r="N10" s="4" t="s">
        <v>4228</v>
      </c>
      <c r="O10" s="4">
        <v>0.83</v>
      </c>
      <c r="P10" s="4" t="s">
        <v>233</v>
      </c>
      <c r="Q10" s="4" t="s">
        <v>4079</v>
      </c>
      <c r="R10" s="16" t="s">
        <v>4232</v>
      </c>
    </row>
    <row r="11">
      <c r="B11" s="4" t="s">
        <v>4235</v>
      </c>
      <c r="C11" s="16" t="s">
        <v>4237</v>
      </c>
      <c r="D11" s="4" t="s">
        <v>4239</v>
      </c>
      <c r="F11" s="16" t="s">
        <v>4241</v>
      </c>
      <c r="G11" s="4" t="s">
        <v>4243</v>
      </c>
      <c r="H11" s="4" t="s">
        <v>69</v>
      </c>
      <c r="I11" s="17" t="s">
        <v>104</v>
      </c>
      <c r="J11" s="4" t="s">
        <v>104</v>
      </c>
      <c r="K11" s="4" t="s">
        <v>4248</v>
      </c>
      <c r="L11" s="4">
        <v>49.924701</v>
      </c>
      <c r="M11" s="4">
        <v>4.073615</v>
      </c>
      <c r="N11" s="4" t="s">
        <v>4251</v>
      </c>
      <c r="O11" s="4">
        <v>0.92</v>
      </c>
      <c r="P11" s="4" t="s">
        <v>61</v>
      </c>
      <c r="Q11" s="4" t="s">
        <v>4079</v>
      </c>
      <c r="R11" s="16" t="s">
        <v>4254</v>
      </c>
    </row>
    <row r="12">
      <c r="B12" s="4" t="s">
        <v>4256</v>
      </c>
      <c r="C12" s="16" t="s">
        <v>4257</v>
      </c>
      <c r="D12" s="4" t="s">
        <v>4258</v>
      </c>
      <c r="E12" s="4" t="s">
        <v>4259</v>
      </c>
      <c r="F12" s="16" t="s">
        <v>4260</v>
      </c>
      <c r="G12" s="4" t="s">
        <v>4030</v>
      </c>
      <c r="H12" s="4" t="s">
        <v>69</v>
      </c>
      <c r="I12" s="17" t="s">
        <v>104</v>
      </c>
      <c r="J12" s="4" t="s">
        <v>104</v>
      </c>
      <c r="K12" s="4" t="s">
        <v>4268</v>
      </c>
      <c r="L12" s="4">
        <v>49.859676</v>
      </c>
      <c r="M12" s="4">
        <v>3.308847</v>
      </c>
      <c r="N12" s="4" t="s">
        <v>4270</v>
      </c>
      <c r="O12" s="4">
        <v>0.6</v>
      </c>
      <c r="P12" s="4" t="s">
        <v>61</v>
      </c>
      <c r="Q12" s="4" t="s">
        <v>4079</v>
      </c>
      <c r="R12" s="16" t="s">
        <v>4081</v>
      </c>
    </row>
    <row r="13">
      <c r="B13" s="4" t="s">
        <v>4272</v>
      </c>
      <c r="C13" s="16" t="s">
        <v>4273</v>
      </c>
      <c r="D13" s="4" t="s">
        <v>4274</v>
      </c>
      <c r="F13" s="16" t="s">
        <v>4277</v>
      </c>
      <c r="G13" s="4" t="s">
        <v>4279</v>
      </c>
      <c r="H13" s="4" t="s">
        <v>56</v>
      </c>
      <c r="I13" s="17" t="s">
        <v>104</v>
      </c>
      <c r="J13" s="4" t="s">
        <v>104</v>
      </c>
      <c r="K13" s="4" t="s">
        <v>4285</v>
      </c>
      <c r="L13" s="4">
        <v>49.196224</v>
      </c>
      <c r="M13" s="4">
        <v>2.573129</v>
      </c>
      <c r="N13" s="4" t="s">
        <v>4287</v>
      </c>
      <c r="O13" s="4">
        <v>0.81</v>
      </c>
      <c r="P13" s="4" t="s">
        <v>233</v>
      </c>
      <c r="Q13" s="4" t="s">
        <v>4291</v>
      </c>
      <c r="R13" s="16" t="s">
        <v>4292</v>
      </c>
    </row>
    <row r="14">
      <c r="B14" s="4" t="s">
        <v>4272</v>
      </c>
      <c r="C14" s="16" t="s">
        <v>4273</v>
      </c>
      <c r="D14" s="4" t="s">
        <v>4274</v>
      </c>
      <c r="F14" s="16" t="s">
        <v>4277</v>
      </c>
      <c r="G14" s="4" t="s">
        <v>4279</v>
      </c>
      <c r="H14" s="4" t="s">
        <v>96</v>
      </c>
      <c r="I14" s="17" t="s">
        <v>104</v>
      </c>
      <c r="J14" s="4" t="s">
        <v>104</v>
      </c>
      <c r="K14" s="4" t="s">
        <v>4285</v>
      </c>
      <c r="L14" s="4">
        <v>49.196224</v>
      </c>
      <c r="M14" s="4">
        <v>2.573129</v>
      </c>
      <c r="N14" s="4" t="s">
        <v>4287</v>
      </c>
      <c r="O14" s="4">
        <v>0.81</v>
      </c>
      <c r="P14" s="4" t="s">
        <v>233</v>
      </c>
      <c r="Q14" s="4" t="s">
        <v>4291</v>
      </c>
      <c r="R14" s="16" t="s">
        <v>4292</v>
      </c>
    </row>
    <row r="15">
      <c r="B15" s="4" t="s">
        <v>4310</v>
      </c>
      <c r="C15" s="16" t="s">
        <v>4312</v>
      </c>
      <c r="D15" s="4" t="s">
        <v>4313</v>
      </c>
      <c r="F15" s="16" t="s">
        <v>4314</v>
      </c>
      <c r="G15" s="4" t="s">
        <v>4315</v>
      </c>
      <c r="H15" s="4" t="s">
        <v>69</v>
      </c>
      <c r="I15" s="17" t="s">
        <v>104</v>
      </c>
      <c r="J15" s="4" t="s">
        <v>104</v>
      </c>
      <c r="K15" s="4" t="s">
        <v>4319</v>
      </c>
      <c r="L15" s="4">
        <v>49.381047</v>
      </c>
      <c r="M15" s="4">
        <v>2.411621</v>
      </c>
      <c r="N15" s="4" t="s">
        <v>4321</v>
      </c>
      <c r="O15" s="4">
        <v>0.84</v>
      </c>
      <c r="P15" s="4" t="s">
        <v>233</v>
      </c>
      <c r="Q15" s="4" t="s">
        <v>4291</v>
      </c>
      <c r="R15" s="16" t="s">
        <v>4333</v>
      </c>
    </row>
    <row r="16">
      <c r="B16" s="4" t="s">
        <v>4334</v>
      </c>
      <c r="C16" s="16" t="s">
        <v>4335</v>
      </c>
      <c r="D16" s="4" t="s">
        <v>4338</v>
      </c>
      <c r="E16" s="4" t="s">
        <v>4339</v>
      </c>
      <c r="F16" s="16" t="s">
        <v>4341</v>
      </c>
      <c r="G16" s="4" t="s">
        <v>4343</v>
      </c>
      <c r="H16" s="4" t="s">
        <v>56</v>
      </c>
      <c r="I16" s="17" t="s">
        <v>104</v>
      </c>
      <c r="J16" s="4" t="s">
        <v>104</v>
      </c>
      <c r="K16" s="4" t="s">
        <v>4354</v>
      </c>
      <c r="L16" s="4">
        <v>49.450702</v>
      </c>
      <c r="M16" s="4">
        <v>2.071931</v>
      </c>
      <c r="N16" s="4" t="s">
        <v>4357</v>
      </c>
      <c r="O16" s="4">
        <v>0.79</v>
      </c>
      <c r="P16" s="4" t="s">
        <v>61</v>
      </c>
      <c r="Q16" s="4" t="s">
        <v>4291</v>
      </c>
      <c r="R16" s="16" t="s">
        <v>4360</v>
      </c>
    </row>
    <row r="17">
      <c r="B17" s="4" t="s">
        <v>4334</v>
      </c>
      <c r="C17" s="16" t="s">
        <v>4335</v>
      </c>
      <c r="D17" s="4" t="s">
        <v>4338</v>
      </c>
      <c r="E17" s="4" t="s">
        <v>4339</v>
      </c>
      <c r="F17" s="16" t="s">
        <v>4341</v>
      </c>
      <c r="G17" s="4" t="s">
        <v>4343</v>
      </c>
      <c r="H17" s="4" t="s">
        <v>96</v>
      </c>
      <c r="I17" s="17" t="s">
        <v>104</v>
      </c>
      <c r="J17" s="4" t="s">
        <v>104</v>
      </c>
      <c r="K17" s="4" t="s">
        <v>4354</v>
      </c>
      <c r="L17" s="4">
        <v>49.450702</v>
      </c>
      <c r="M17" s="4">
        <v>2.071931</v>
      </c>
      <c r="N17" s="4" t="s">
        <v>4357</v>
      </c>
      <c r="O17" s="4">
        <v>0.79</v>
      </c>
      <c r="P17" s="4" t="s">
        <v>61</v>
      </c>
      <c r="Q17" s="4" t="s">
        <v>4291</v>
      </c>
      <c r="R17" s="16" t="s">
        <v>4360</v>
      </c>
    </row>
    <row r="18">
      <c r="B18" s="4" t="s">
        <v>4369</v>
      </c>
      <c r="C18" s="16" t="s">
        <v>4372</v>
      </c>
      <c r="D18" s="4" t="s">
        <v>4373</v>
      </c>
      <c r="E18" s="4" t="s">
        <v>4375</v>
      </c>
      <c r="F18" s="16" t="s">
        <v>4377</v>
      </c>
      <c r="G18" s="4" t="s">
        <v>4378</v>
      </c>
      <c r="H18" s="4" t="s">
        <v>56</v>
      </c>
      <c r="I18" s="17" t="s">
        <v>104</v>
      </c>
      <c r="J18" s="4" t="s">
        <v>104</v>
      </c>
      <c r="K18" s="4" t="s">
        <v>4379</v>
      </c>
      <c r="L18" s="4">
        <v>49.387643</v>
      </c>
      <c r="M18" s="4">
        <v>2.789861</v>
      </c>
      <c r="N18" s="4" t="s">
        <v>4381</v>
      </c>
      <c r="O18" s="4">
        <v>0.7</v>
      </c>
      <c r="P18" s="4" t="s">
        <v>233</v>
      </c>
      <c r="Q18" s="4" t="s">
        <v>4291</v>
      </c>
      <c r="R18" s="16" t="s">
        <v>4383</v>
      </c>
    </row>
    <row r="19">
      <c r="B19" s="4" t="s">
        <v>4369</v>
      </c>
      <c r="C19" s="16" t="s">
        <v>4372</v>
      </c>
      <c r="D19" s="4" t="s">
        <v>4373</v>
      </c>
      <c r="E19" s="4" t="s">
        <v>4375</v>
      </c>
      <c r="F19" s="16" t="s">
        <v>4377</v>
      </c>
      <c r="G19" s="4" t="s">
        <v>4378</v>
      </c>
      <c r="H19" s="4" t="s">
        <v>96</v>
      </c>
      <c r="I19" s="17" t="s">
        <v>104</v>
      </c>
      <c r="J19" s="4" t="s">
        <v>104</v>
      </c>
      <c r="K19" s="4" t="s">
        <v>4379</v>
      </c>
      <c r="L19" s="4">
        <v>49.387643</v>
      </c>
      <c r="M19" s="4">
        <v>2.789861</v>
      </c>
      <c r="N19" s="4" t="s">
        <v>4381</v>
      </c>
      <c r="O19" s="4">
        <v>0.7</v>
      </c>
      <c r="P19" s="4" t="s">
        <v>233</v>
      </c>
      <c r="Q19" s="4" t="s">
        <v>4291</v>
      </c>
      <c r="R19" s="16" t="s">
        <v>4383</v>
      </c>
    </row>
    <row r="20">
      <c r="B20" s="4" t="s">
        <v>4403</v>
      </c>
      <c r="C20" s="16" t="s">
        <v>4404</v>
      </c>
      <c r="D20" s="4" t="s">
        <v>4406</v>
      </c>
      <c r="E20" s="4" t="s">
        <v>4407</v>
      </c>
      <c r="F20" s="16" t="s">
        <v>4408</v>
      </c>
      <c r="G20" s="4" t="s">
        <v>4410</v>
      </c>
      <c r="H20" s="4" t="s">
        <v>69</v>
      </c>
      <c r="I20" s="17" t="s">
        <v>104</v>
      </c>
      <c r="J20" s="4" t="s">
        <v>104</v>
      </c>
      <c r="K20" s="4" t="s">
        <v>4417</v>
      </c>
      <c r="L20" s="4">
        <v>49.403577</v>
      </c>
      <c r="M20" s="4">
        <v>2.807134</v>
      </c>
      <c r="N20" s="4" t="s">
        <v>4420</v>
      </c>
      <c r="O20" s="4">
        <v>0.74</v>
      </c>
      <c r="P20" s="4" t="s">
        <v>61</v>
      </c>
      <c r="Q20" s="4" t="s">
        <v>4291</v>
      </c>
      <c r="R20" s="16" t="s">
        <v>4383</v>
      </c>
    </row>
    <row r="21">
      <c r="B21" s="4" t="s">
        <v>4428</v>
      </c>
      <c r="C21" s="16" t="s">
        <v>4430</v>
      </c>
      <c r="D21" s="4" t="s">
        <v>4432</v>
      </c>
      <c r="F21" s="16" t="s">
        <v>4434</v>
      </c>
      <c r="G21" s="4" t="s">
        <v>4435</v>
      </c>
      <c r="H21" s="4" t="s">
        <v>69</v>
      </c>
      <c r="I21" s="17" t="s">
        <v>104</v>
      </c>
      <c r="J21" s="4" t="s">
        <v>104</v>
      </c>
      <c r="K21" s="4" t="s">
        <v>4436</v>
      </c>
      <c r="L21" s="4">
        <v>49.586232</v>
      </c>
      <c r="M21" s="4">
        <v>2.999411</v>
      </c>
      <c r="N21" s="4" t="s">
        <v>4439</v>
      </c>
      <c r="O21" s="4">
        <v>0.87</v>
      </c>
      <c r="P21" s="4" t="s">
        <v>233</v>
      </c>
      <c r="Q21" s="4" t="s">
        <v>4291</v>
      </c>
      <c r="R21" s="16" t="s">
        <v>4441</v>
      </c>
    </row>
    <row r="22">
      <c r="B22" s="4" t="s">
        <v>4443</v>
      </c>
      <c r="C22" s="16" t="s">
        <v>4444</v>
      </c>
      <c r="D22" s="4" t="s">
        <v>4445</v>
      </c>
      <c r="E22" s="4" t="s">
        <v>4447</v>
      </c>
      <c r="F22" s="16" t="s">
        <v>4449</v>
      </c>
      <c r="G22" s="4" t="s">
        <v>4450</v>
      </c>
      <c r="H22" s="4" t="s">
        <v>56</v>
      </c>
      <c r="I22" s="17" t="s">
        <v>104</v>
      </c>
      <c r="J22" s="4" t="s">
        <v>104</v>
      </c>
      <c r="K22" s="4" t="s">
        <v>4455</v>
      </c>
      <c r="L22" s="4">
        <v>49.248598</v>
      </c>
      <c r="M22" s="4">
        <v>2.461614</v>
      </c>
      <c r="N22" s="4" t="s">
        <v>4456</v>
      </c>
      <c r="O22" s="4">
        <v>0.81</v>
      </c>
      <c r="P22" s="4" t="s">
        <v>233</v>
      </c>
      <c r="Q22" s="4" t="s">
        <v>4291</v>
      </c>
      <c r="R22" s="16" t="s">
        <v>4457</v>
      </c>
    </row>
    <row r="23">
      <c r="B23" s="4" t="s">
        <v>4443</v>
      </c>
      <c r="C23" s="16" t="s">
        <v>4444</v>
      </c>
      <c r="D23" s="4" t="s">
        <v>4445</v>
      </c>
      <c r="E23" s="4" t="s">
        <v>4447</v>
      </c>
      <c r="F23" s="16" t="s">
        <v>4449</v>
      </c>
      <c r="G23" s="4" t="s">
        <v>4450</v>
      </c>
      <c r="H23" s="4" t="s">
        <v>96</v>
      </c>
      <c r="I23" s="17" t="s">
        <v>104</v>
      </c>
      <c r="J23" s="4" t="s">
        <v>104</v>
      </c>
      <c r="K23" s="4" t="s">
        <v>4455</v>
      </c>
      <c r="L23" s="4">
        <v>49.248598</v>
      </c>
      <c r="M23" s="4">
        <v>2.461614</v>
      </c>
      <c r="N23" s="4" t="s">
        <v>4456</v>
      </c>
      <c r="O23" s="4">
        <v>0.81</v>
      </c>
      <c r="P23" s="4" t="s">
        <v>233</v>
      </c>
      <c r="Q23" s="4" t="s">
        <v>4291</v>
      </c>
      <c r="R23" s="16" t="s">
        <v>4457</v>
      </c>
    </row>
    <row r="24">
      <c r="B24" s="4" t="s">
        <v>4470</v>
      </c>
      <c r="C24" s="16" t="s">
        <v>4472</v>
      </c>
      <c r="D24" s="4" t="s">
        <v>4474</v>
      </c>
      <c r="E24" s="4" t="s">
        <v>4477</v>
      </c>
      <c r="F24" s="16" t="s">
        <v>4478</v>
      </c>
      <c r="G24" s="4" t="s">
        <v>4479</v>
      </c>
      <c r="H24" s="4" t="s">
        <v>69</v>
      </c>
      <c r="I24" s="17" t="s">
        <v>104</v>
      </c>
      <c r="J24" s="4" t="s">
        <v>104</v>
      </c>
      <c r="K24" s="4" t="s">
        <v>4482</v>
      </c>
      <c r="L24" s="4">
        <v>50.101116</v>
      </c>
      <c r="M24" s="4">
        <v>1.831053</v>
      </c>
      <c r="N24" s="4" t="s">
        <v>4486</v>
      </c>
      <c r="O24" s="4">
        <v>0.77</v>
      </c>
      <c r="P24" s="4" t="s">
        <v>61</v>
      </c>
      <c r="Q24" s="4" t="s">
        <v>4490</v>
      </c>
      <c r="R24" s="16" t="s">
        <v>4491</v>
      </c>
    </row>
    <row r="25">
      <c r="B25" s="4" t="s">
        <v>4492</v>
      </c>
      <c r="C25" s="16" t="s">
        <v>4493</v>
      </c>
      <c r="D25" s="4" t="s">
        <v>4494</v>
      </c>
      <c r="F25" s="16" t="s">
        <v>4495</v>
      </c>
      <c r="G25" s="4" t="s">
        <v>4497</v>
      </c>
      <c r="H25" s="4" t="s">
        <v>69</v>
      </c>
      <c r="I25" s="17" t="s">
        <v>104</v>
      </c>
      <c r="J25" s="4" t="s">
        <v>104</v>
      </c>
      <c r="K25" s="4" t="s">
        <v>4499</v>
      </c>
      <c r="L25" s="4">
        <v>50.151338</v>
      </c>
      <c r="M25" s="4">
        <v>2.352516</v>
      </c>
      <c r="N25" s="4" t="s">
        <v>4500</v>
      </c>
      <c r="O25" s="4">
        <v>0.93</v>
      </c>
      <c r="P25" s="4" t="s">
        <v>233</v>
      </c>
      <c r="Q25" s="4" t="s">
        <v>4490</v>
      </c>
      <c r="R25" s="16" t="s">
        <v>4502</v>
      </c>
    </row>
    <row r="26">
      <c r="B26" s="4" t="s">
        <v>4503</v>
      </c>
      <c r="C26" s="16" t="s">
        <v>4504</v>
      </c>
      <c r="D26" s="4" t="s">
        <v>4505</v>
      </c>
      <c r="F26" s="16" t="s">
        <v>4506</v>
      </c>
      <c r="G26" s="4" t="s">
        <v>4507</v>
      </c>
      <c r="H26" s="4" t="s">
        <v>69</v>
      </c>
      <c r="I26" s="17" t="s">
        <v>104</v>
      </c>
      <c r="J26" s="4" t="s">
        <v>104</v>
      </c>
      <c r="K26" s="4" t="s">
        <v>4508</v>
      </c>
      <c r="L26" s="4">
        <v>49.647854</v>
      </c>
      <c r="M26" s="4">
        <v>2.574061</v>
      </c>
      <c r="N26" s="4" t="s">
        <v>4509</v>
      </c>
      <c r="O26" s="4">
        <v>0.78</v>
      </c>
      <c r="P26" s="4" t="s">
        <v>61</v>
      </c>
      <c r="Q26" s="4" t="s">
        <v>4490</v>
      </c>
      <c r="R26" s="16" t="s">
        <v>4512</v>
      </c>
    </row>
    <row r="27">
      <c r="B27" s="4" t="s">
        <v>4514</v>
      </c>
      <c r="C27" s="16" t="s">
        <v>4516</v>
      </c>
      <c r="D27" s="4" t="s">
        <v>4517</v>
      </c>
      <c r="E27" s="4" t="s">
        <v>4518</v>
      </c>
      <c r="F27" s="16" t="s">
        <v>4519</v>
      </c>
      <c r="G27" s="4" t="s">
        <v>4521</v>
      </c>
      <c r="H27" s="4" t="s">
        <v>69</v>
      </c>
      <c r="I27" s="17" t="s">
        <v>104</v>
      </c>
      <c r="J27" s="4" t="s">
        <v>104</v>
      </c>
      <c r="K27" s="4" t="s">
        <v>4522</v>
      </c>
      <c r="L27" s="4">
        <v>49.935095</v>
      </c>
      <c r="M27" s="4">
        <v>2.931081</v>
      </c>
      <c r="N27" s="4" t="s">
        <v>4524</v>
      </c>
      <c r="O27" s="4">
        <v>0.83</v>
      </c>
      <c r="P27" s="4" t="s">
        <v>233</v>
      </c>
      <c r="Q27" s="4" t="s">
        <v>4490</v>
      </c>
      <c r="R27" s="16" t="s">
        <v>4527</v>
      </c>
    </row>
    <row r="28">
      <c r="B28" s="4" t="s">
        <v>4529</v>
      </c>
      <c r="C28" s="16" t="s">
        <v>4530</v>
      </c>
      <c r="D28" s="4" t="s">
        <v>4531</v>
      </c>
      <c r="F28" s="16" t="s">
        <v>4532</v>
      </c>
      <c r="G28" s="4" t="s">
        <v>4533</v>
      </c>
      <c r="H28" s="4" t="s">
        <v>56</v>
      </c>
      <c r="I28" s="17" t="s">
        <v>104</v>
      </c>
      <c r="J28" s="4" t="s">
        <v>104</v>
      </c>
      <c r="K28" s="4" t="s">
        <v>4536</v>
      </c>
      <c r="L28" s="4">
        <v>49.907318</v>
      </c>
      <c r="M28" s="4">
        <v>2.290188</v>
      </c>
      <c r="N28" s="4" t="s">
        <v>4537</v>
      </c>
      <c r="O28" s="4">
        <v>0.78</v>
      </c>
      <c r="P28" s="4" t="s">
        <v>233</v>
      </c>
      <c r="Q28" s="4" t="s">
        <v>4490</v>
      </c>
      <c r="R28" s="16" t="s">
        <v>4540</v>
      </c>
    </row>
    <row r="29">
      <c r="B29" s="4" t="s">
        <v>4529</v>
      </c>
      <c r="C29" s="16" t="s">
        <v>4530</v>
      </c>
      <c r="D29" s="4" t="s">
        <v>4531</v>
      </c>
      <c r="F29" s="16" t="s">
        <v>4532</v>
      </c>
      <c r="G29" s="4" t="s">
        <v>4533</v>
      </c>
      <c r="H29" s="4" t="s">
        <v>96</v>
      </c>
      <c r="I29" s="17" t="s">
        <v>104</v>
      </c>
      <c r="J29" s="4" t="s">
        <v>104</v>
      </c>
      <c r="K29" s="4" t="s">
        <v>4536</v>
      </c>
      <c r="L29" s="4">
        <v>49.907318</v>
      </c>
      <c r="M29" s="4">
        <v>2.290188</v>
      </c>
      <c r="N29" s="4" t="s">
        <v>4537</v>
      </c>
      <c r="O29" s="4">
        <v>0.78</v>
      </c>
      <c r="P29" s="4" t="s">
        <v>233</v>
      </c>
      <c r="Q29" s="4" t="s">
        <v>4490</v>
      </c>
      <c r="R29" s="16" t="s">
        <v>4540</v>
      </c>
    </row>
    <row r="30">
      <c r="B30" s="4" t="s">
        <v>4544</v>
      </c>
      <c r="C30" s="16" t="s">
        <v>4546</v>
      </c>
      <c r="D30" s="4" t="s">
        <v>4547</v>
      </c>
      <c r="F30" s="16" t="s">
        <v>4532</v>
      </c>
      <c r="G30" s="4" t="s">
        <v>4533</v>
      </c>
      <c r="H30" s="4" t="s">
        <v>69</v>
      </c>
      <c r="I30" s="17" t="s">
        <v>104</v>
      </c>
      <c r="J30" s="4" t="s">
        <v>104</v>
      </c>
      <c r="K30" s="4" t="s">
        <v>4549</v>
      </c>
      <c r="L30" s="4">
        <v>49.8712</v>
      </c>
      <c r="M30" s="4">
        <v>2.2559</v>
      </c>
      <c r="O30" s="4">
        <v>1.0</v>
      </c>
      <c r="P30" s="4" t="s">
        <v>214</v>
      </c>
      <c r="Q30" s="4" t="s">
        <v>4490</v>
      </c>
      <c r="R30" s="16" t="s">
        <v>4550</v>
      </c>
    </row>
    <row r="31">
      <c r="B31" s="4" t="s">
        <v>4551</v>
      </c>
      <c r="C31" s="16" t="s">
        <v>4552</v>
      </c>
      <c r="D31" s="4" t="s">
        <v>4553</v>
      </c>
      <c r="F31" s="16" t="s">
        <v>4554</v>
      </c>
      <c r="G31" s="4" t="s">
        <v>4555</v>
      </c>
      <c r="H31" s="4" t="s">
        <v>69</v>
      </c>
      <c r="I31" s="17" t="s">
        <v>104</v>
      </c>
      <c r="J31" s="4" t="s">
        <v>104</v>
      </c>
      <c r="K31" s="4" t="s">
        <v>4556</v>
      </c>
      <c r="L31" s="4">
        <v>49.870243</v>
      </c>
      <c r="M31" s="4">
        <v>2.295154</v>
      </c>
      <c r="N31" s="4" t="s">
        <v>4557</v>
      </c>
      <c r="O31" s="4">
        <v>0.93</v>
      </c>
      <c r="P31" s="4" t="s">
        <v>61</v>
      </c>
      <c r="Q31" s="4" t="s">
        <v>4490</v>
      </c>
      <c r="R31" s="16" t="s">
        <v>4540</v>
      </c>
    </row>
    <row r="32">
      <c r="C32" s="23"/>
      <c r="F32" s="23"/>
      <c r="R32" s="23"/>
    </row>
    <row r="33">
      <c r="C33" s="23"/>
      <c r="F33" s="23"/>
      <c r="R33" s="23"/>
    </row>
    <row r="34">
      <c r="C34" s="23"/>
      <c r="F34" s="23"/>
      <c r="R34" s="23"/>
    </row>
    <row r="35">
      <c r="C35" s="23"/>
      <c r="F35" s="23"/>
      <c r="R35" s="23"/>
    </row>
    <row r="36">
      <c r="C36" s="23"/>
      <c r="F36" s="23"/>
      <c r="R36" s="23"/>
    </row>
    <row r="37">
      <c r="C37" s="23"/>
      <c r="F37" s="23"/>
      <c r="R37" s="23"/>
    </row>
    <row r="38">
      <c r="C38" s="23"/>
      <c r="F38" s="23"/>
      <c r="R38" s="23"/>
    </row>
    <row r="39">
      <c r="C39" s="23"/>
      <c r="F39" s="23"/>
      <c r="R39" s="23"/>
    </row>
    <row r="40">
      <c r="C40" s="23"/>
      <c r="F40" s="23"/>
      <c r="R40" s="23"/>
    </row>
    <row r="41">
      <c r="C41" s="23"/>
      <c r="F41" s="23"/>
      <c r="R41" s="23"/>
    </row>
    <row r="42">
      <c r="C42" s="23"/>
      <c r="F42" s="23"/>
      <c r="R42" s="23"/>
    </row>
    <row r="43">
      <c r="C43" s="23"/>
      <c r="F43" s="23"/>
      <c r="R43" s="23"/>
    </row>
    <row r="44">
      <c r="C44" s="23"/>
      <c r="F44" s="23"/>
      <c r="R44" s="23"/>
    </row>
    <row r="45">
      <c r="C45" s="23"/>
      <c r="F45" s="23"/>
      <c r="R45" s="23"/>
    </row>
    <row r="46">
      <c r="C46" s="23"/>
      <c r="F46" s="23"/>
      <c r="R46" s="23"/>
    </row>
    <row r="47">
      <c r="C47" s="23"/>
      <c r="F47" s="23"/>
      <c r="R47" s="23"/>
    </row>
    <row r="48">
      <c r="C48" s="23"/>
      <c r="F48" s="23"/>
      <c r="R48" s="23"/>
    </row>
    <row r="49">
      <c r="C49" s="23"/>
      <c r="F49" s="23"/>
      <c r="R49" s="23"/>
    </row>
    <row r="50">
      <c r="C50" s="23"/>
      <c r="F50" s="23"/>
      <c r="R50" s="23"/>
    </row>
    <row r="51">
      <c r="C51" s="23"/>
      <c r="F51" s="23"/>
      <c r="R51" s="23"/>
    </row>
    <row r="52">
      <c r="C52" s="23"/>
      <c r="F52" s="23"/>
      <c r="R52" s="23"/>
    </row>
    <row r="53">
      <c r="C53" s="23"/>
      <c r="F53" s="23"/>
      <c r="R53" s="23"/>
    </row>
    <row r="54">
      <c r="C54" s="23"/>
      <c r="F54" s="23"/>
      <c r="R54" s="23"/>
    </row>
    <row r="55">
      <c r="C55" s="23"/>
      <c r="F55" s="23"/>
      <c r="R55" s="23"/>
    </row>
    <row r="56">
      <c r="C56" s="23"/>
      <c r="F56" s="23"/>
      <c r="R56" s="23"/>
    </row>
    <row r="57">
      <c r="C57" s="23"/>
      <c r="F57" s="23"/>
      <c r="R57" s="23"/>
    </row>
    <row r="58">
      <c r="C58" s="23"/>
      <c r="F58" s="23"/>
      <c r="R58" s="23"/>
    </row>
    <row r="59">
      <c r="C59" s="23"/>
      <c r="F59" s="23"/>
      <c r="R59" s="23"/>
    </row>
    <row r="60">
      <c r="C60" s="23"/>
      <c r="F60" s="23"/>
      <c r="R60" s="23"/>
    </row>
    <row r="61">
      <c r="C61" s="23"/>
      <c r="F61" s="23"/>
      <c r="R61" s="23"/>
    </row>
    <row r="62">
      <c r="C62" s="23"/>
      <c r="F62" s="23"/>
      <c r="R62" s="23"/>
    </row>
    <row r="63">
      <c r="C63" s="23"/>
      <c r="F63" s="23"/>
      <c r="R63" s="23"/>
    </row>
    <row r="64">
      <c r="C64" s="23"/>
      <c r="F64" s="23"/>
      <c r="R64" s="23"/>
    </row>
    <row r="65">
      <c r="C65" s="23"/>
      <c r="F65" s="23"/>
      <c r="R65" s="23"/>
    </row>
    <row r="66">
      <c r="C66" s="23"/>
      <c r="F66" s="23"/>
      <c r="R66" s="23"/>
    </row>
    <row r="67">
      <c r="C67" s="23"/>
      <c r="F67" s="23"/>
      <c r="R67" s="23"/>
    </row>
    <row r="68">
      <c r="C68" s="23"/>
      <c r="F68" s="23"/>
      <c r="R68" s="23"/>
    </row>
    <row r="69">
      <c r="C69" s="23"/>
      <c r="F69" s="23"/>
      <c r="R69" s="23"/>
    </row>
    <row r="70">
      <c r="C70" s="23"/>
      <c r="F70" s="23"/>
      <c r="R70" s="23"/>
    </row>
    <row r="71">
      <c r="C71" s="23"/>
      <c r="F71" s="23"/>
      <c r="R71" s="23"/>
    </row>
    <row r="72">
      <c r="C72" s="23"/>
      <c r="F72" s="23"/>
      <c r="R72" s="23"/>
    </row>
    <row r="73">
      <c r="C73" s="23"/>
      <c r="F73" s="23"/>
      <c r="R73" s="23"/>
    </row>
    <row r="74">
      <c r="C74" s="23"/>
      <c r="F74" s="23"/>
      <c r="R74" s="23"/>
    </row>
    <row r="75">
      <c r="C75" s="23"/>
      <c r="F75" s="23"/>
      <c r="R75" s="23"/>
    </row>
    <row r="76">
      <c r="C76" s="23"/>
      <c r="F76" s="23"/>
      <c r="R76" s="23"/>
    </row>
    <row r="77">
      <c r="C77" s="23"/>
      <c r="F77" s="23"/>
      <c r="R77" s="23"/>
    </row>
    <row r="78">
      <c r="C78" s="23"/>
      <c r="F78" s="23"/>
      <c r="R78" s="23"/>
    </row>
    <row r="79">
      <c r="C79" s="23"/>
      <c r="F79" s="23"/>
      <c r="R79" s="23"/>
    </row>
    <row r="80">
      <c r="C80" s="23"/>
      <c r="F80" s="23"/>
      <c r="R80" s="23"/>
    </row>
    <row r="81">
      <c r="C81" s="23"/>
      <c r="F81" s="23"/>
      <c r="R81" s="23"/>
    </row>
    <row r="82">
      <c r="C82" s="23"/>
      <c r="F82" s="23"/>
      <c r="R82" s="23"/>
    </row>
    <row r="83">
      <c r="C83" s="23"/>
      <c r="F83" s="23"/>
      <c r="R83" s="23"/>
    </row>
    <row r="84">
      <c r="C84" s="23"/>
      <c r="F84" s="23"/>
      <c r="R84" s="23"/>
    </row>
    <row r="85">
      <c r="C85" s="23"/>
      <c r="F85" s="23"/>
      <c r="R85" s="23"/>
    </row>
    <row r="86">
      <c r="C86" s="23"/>
      <c r="F86" s="23"/>
      <c r="R86" s="23"/>
    </row>
    <row r="87">
      <c r="C87" s="23"/>
      <c r="F87" s="23"/>
      <c r="R87" s="23"/>
    </row>
    <row r="88">
      <c r="C88" s="23"/>
      <c r="F88" s="23"/>
      <c r="R88" s="23"/>
    </row>
    <row r="89">
      <c r="C89" s="23"/>
      <c r="F89" s="23"/>
      <c r="R89" s="23"/>
    </row>
    <row r="90">
      <c r="C90" s="23"/>
      <c r="F90" s="23"/>
      <c r="R90" s="23"/>
    </row>
    <row r="91">
      <c r="C91" s="23"/>
      <c r="F91" s="23"/>
      <c r="R91" s="23"/>
    </row>
    <row r="92">
      <c r="C92" s="23"/>
      <c r="F92" s="23"/>
      <c r="R92" s="23"/>
    </row>
    <row r="93">
      <c r="C93" s="23"/>
      <c r="F93" s="23"/>
      <c r="R93" s="23"/>
    </row>
    <row r="94">
      <c r="C94" s="23"/>
      <c r="F94" s="23"/>
      <c r="R94" s="23"/>
    </row>
    <row r="95">
      <c r="C95" s="23"/>
      <c r="F95" s="23"/>
      <c r="R95" s="23"/>
    </row>
    <row r="96">
      <c r="C96" s="23"/>
      <c r="F96" s="23"/>
      <c r="R96" s="23"/>
    </row>
    <row r="97">
      <c r="C97" s="23"/>
      <c r="F97" s="23"/>
      <c r="R97" s="23"/>
    </row>
    <row r="98">
      <c r="C98" s="23"/>
      <c r="F98" s="23"/>
      <c r="R98" s="23"/>
    </row>
    <row r="99">
      <c r="C99" s="23"/>
      <c r="F99" s="23"/>
      <c r="R99" s="23"/>
    </row>
    <row r="100">
      <c r="C100" s="23"/>
      <c r="F100" s="23"/>
      <c r="R100" s="23"/>
    </row>
    <row r="101">
      <c r="C101" s="23"/>
      <c r="F101" s="23"/>
      <c r="R101" s="23"/>
    </row>
    <row r="102">
      <c r="C102" s="23"/>
      <c r="F102" s="23"/>
      <c r="R102" s="23"/>
    </row>
    <row r="103">
      <c r="C103" s="23"/>
      <c r="F103" s="23"/>
      <c r="R103" s="23"/>
    </row>
    <row r="104">
      <c r="C104" s="23"/>
      <c r="F104" s="23"/>
      <c r="R104" s="23"/>
    </row>
    <row r="105">
      <c r="C105" s="23"/>
      <c r="F105" s="23"/>
      <c r="R105" s="23"/>
    </row>
    <row r="106">
      <c r="C106" s="23"/>
      <c r="F106" s="23"/>
      <c r="R106" s="23"/>
    </row>
    <row r="107">
      <c r="C107" s="23"/>
      <c r="F107" s="23"/>
      <c r="R107" s="23"/>
    </row>
    <row r="108">
      <c r="C108" s="23"/>
      <c r="F108" s="23"/>
      <c r="R108" s="23"/>
    </row>
    <row r="109">
      <c r="C109" s="23"/>
      <c r="F109" s="23"/>
      <c r="R109" s="23"/>
    </row>
    <row r="110">
      <c r="C110" s="23"/>
      <c r="F110" s="23"/>
      <c r="R110" s="23"/>
    </row>
    <row r="111">
      <c r="C111" s="23"/>
      <c r="F111" s="23"/>
      <c r="R111" s="23"/>
    </row>
    <row r="112">
      <c r="C112" s="23"/>
      <c r="F112" s="23"/>
      <c r="R112" s="23"/>
    </row>
    <row r="113">
      <c r="C113" s="23"/>
      <c r="F113" s="23"/>
      <c r="R113" s="23"/>
    </row>
    <row r="114">
      <c r="C114" s="23"/>
      <c r="F114" s="23"/>
      <c r="R114" s="23"/>
    </row>
    <row r="115">
      <c r="C115" s="23"/>
      <c r="F115" s="23"/>
      <c r="R115" s="23"/>
    </row>
    <row r="116">
      <c r="C116" s="23"/>
      <c r="F116" s="23"/>
      <c r="R116" s="23"/>
    </row>
    <row r="117">
      <c r="C117" s="23"/>
      <c r="F117" s="23"/>
      <c r="R117" s="23"/>
    </row>
    <row r="118">
      <c r="C118" s="23"/>
      <c r="F118" s="23"/>
      <c r="R118" s="23"/>
    </row>
    <row r="119">
      <c r="C119" s="23"/>
      <c r="F119" s="23"/>
      <c r="R119" s="23"/>
    </row>
    <row r="120">
      <c r="C120" s="23"/>
      <c r="F120" s="23"/>
      <c r="R120" s="23"/>
    </row>
    <row r="121">
      <c r="C121" s="23"/>
      <c r="F121" s="23"/>
      <c r="R121" s="23"/>
    </row>
    <row r="122">
      <c r="C122" s="23"/>
      <c r="F122" s="23"/>
      <c r="R122" s="23"/>
    </row>
    <row r="123">
      <c r="C123" s="23"/>
      <c r="F123" s="23"/>
      <c r="R123" s="23"/>
    </row>
    <row r="124">
      <c r="C124" s="23"/>
      <c r="F124" s="23"/>
      <c r="R124" s="23"/>
    </row>
    <row r="125">
      <c r="C125" s="23"/>
      <c r="F125" s="23"/>
      <c r="R125" s="23"/>
    </row>
    <row r="126">
      <c r="C126" s="23"/>
      <c r="F126" s="23"/>
      <c r="R126" s="23"/>
    </row>
    <row r="127">
      <c r="C127" s="23"/>
      <c r="F127" s="23"/>
      <c r="R127" s="23"/>
    </row>
    <row r="128">
      <c r="C128" s="23"/>
      <c r="F128" s="23"/>
      <c r="R128" s="23"/>
    </row>
    <row r="129">
      <c r="C129" s="23"/>
      <c r="F129" s="23"/>
      <c r="R129" s="23"/>
    </row>
    <row r="130">
      <c r="C130" s="23"/>
      <c r="F130" s="23"/>
      <c r="R130" s="23"/>
    </row>
    <row r="131">
      <c r="C131" s="23"/>
      <c r="F131" s="23"/>
      <c r="R131" s="23"/>
    </row>
    <row r="132">
      <c r="C132" s="23"/>
      <c r="F132" s="23"/>
      <c r="R132" s="23"/>
    </row>
    <row r="133">
      <c r="C133" s="23"/>
      <c r="F133" s="23"/>
      <c r="R133" s="23"/>
    </row>
    <row r="134">
      <c r="C134" s="23"/>
      <c r="F134" s="23"/>
      <c r="R134" s="23"/>
    </row>
    <row r="135">
      <c r="C135" s="23"/>
      <c r="F135" s="23"/>
      <c r="R135" s="23"/>
    </row>
    <row r="136">
      <c r="C136" s="23"/>
      <c r="F136" s="23"/>
      <c r="R136" s="23"/>
    </row>
    <row r="137">
      <c r="C137" s="23"/>
      <c r="F137" s="23"/>
      <c r="R137" s="23"/>
    </row>
    <row r="138">
      <c r="C138" s="23"/>
      <c r="F138" s="23"/>
      <c r="R138" s="23"/>
    </row>
    <row r="139">
      <c r="C139" s="23"/>
      <c r="F139" s="23"/>
      <c r="R139" s="23"/>
    </row>
    <row r="140">
      <c r="C140" s="23"/>
      <c r="F140" s="23"/>
      <c r="R140" s="23"/>
    </row>
    <row r="141">
      <c r="C141" s="23"/>
      <c r="F141" s="23"/>
      <c r="R141" s="23"/>
    </row>
    <row r="142">
      <c r="C142" s="23"/>
      <c r="F142" s="23"/>
      <c r="R142" s="23"/>
    </row>
    <row r="143">
      <c r="C143" s="23"/>
      <c r="F143" s="23"/>
      <c r="R143" s="23"/>
    </row>
    <row r="144">
      <c r="C144" s="23"/>
      <c r="F144" s="23"/>
      <c r="R144" s="23"/>
    </row>
    <row r="145">
      <c r="C145" s="23"/>
      <c r="F145" s="23"/>
      <c r="R145" s="23"/>
    </row>
    <row r="146">
      <c r="C146" s="23"/>
      <c r="F146" s="23"/>
      <c r="R146" s="23"/>
    </row>
    <row r="147">
      <c r="C147" s="23"/>
      <c r="F147" s="23"/>
      <c r="R147" s="23"/>
    </row>
    <row r="148">
      <c r="C148" s="23"/>
      <c r="F148" s="23"/>
      <c r="R148" s="23"/>
    </row>
    <row r="149">
      <c r="C149" s="23"/>
      <c r="F149" s="23"/>
      <c r="R149" s="23"/>
    </row>
    <row r="150">
      <c r="C150" s="23"/>
      <c r="F150" s="23"/>
      <c r="R150" s="23"/>
    </row>
    <row r="151">
      <c r="C151" s="23"/>
      <c r="F151" s="23"/>
      <c r="R151" s="23"/>
    </row>
    <row r="152">
      <c r="C152" s="23"/>
      <c r="F152" s="23"/>
      <c r="R152" s="23"/>
    </row>
    <row r="153">
      <c r="C153" s="23"/>
      <c r="F153" s="23"/>
      <c r="R153" s="23"/>
    </row>
    <row r="154">
      <c r="C154" s="23"/>
      <c r="F154" s="23"/>
      <c r="R154" s="23"/>
    </row>
    <row r="155">
      <c r="C155" s="23"/>
      <c r="F155" s="23"/>
      <c r="R155" s="23"/>
    </row>
    <row r="156">
      <c r="C156" s="23"/>
      <c r="F156" s="23"/>
      <c r="R156" s="23"/>
    </row>
    <row r="157">
      <c r="C157" s="23"/>
      <c r="F157" s="23"/>
      <c r="R157" s="23"/>
    </row>
    <row r="158">
      <c r="C158" s="23"/>
      <c r="F158" s="23"/>
      <c r="R158" s="23"/>
    </row>
    <row r="159">
      <c r="C159" s="23"/>
      <c r="F159" s="23"/>
      <c r="R159" s="23"/>
    </row>
    <row r="160">
      <c r="C160" s="23"/>
      <c r="F160" s="23"/>
      <c r="R160" s="23"/>
    </row>
    <row r="161">
      <c r="C161" s="23"/>
      <c r="F161" s="23"/>
      <c r="R161" s="23"/>
    </row>
    <row r="162">
      <c r="C162" s="23"/>
      <c r="F162" s="23"/>
      <c r="R162" s="23"/>
    </row>
    <row r="163">
      <c r="C163" s="23"/>
      <c r="F163" s="23"/>
      <c r="R163" s="23"/>
    </row>
    <row r="164">
      <c r="C164" s="23"/>
      <c r="F164" s="23"/>
      <c r="R164" s="23"/>
    </row>
    <row r="165">
      <c r="C165" s="23"/>
      <c r="F165" s="23"/>
      <c r="R165" s="23"/>
    </row>
    <row r="166">
      <c r="C166" s="23"/>
      <c r="F166" s="23"/>
      <c r="R166" s="23"/>
    </row>
    <row r="167">
      <c r="C167" s="23"/>
      <c r="F167" s="23"/>
      <c r="R167" s="23"/>
    </row>
    <row r="168">
      <c r="C168" s="23"/>
      <c r="F168" s="23"/>
      <c r="R168" s="23"/>
    </row>
    <row r="169">
      <c r="C169" s="23"/>
      <c r="F169" s="23"/>
      <c r="R169" s="23"/>
    </row>
    <row r="170">
      <c r="C170" s="23"/>
      <c r="F170" s="23"/>
      <c r="R170" s="23"/>
    </row>
    <row r="171">
      <c r="C171" s="23"/>
      <c r="F171" s="23"/>
      <c r="R171" s="23"/>
    </row>
    <row r="172">
      <c r="C172" s="23"/>
      <c r="F172" s="23"/>
      <c r="R172" s="23"/>
    </row>
    <row r="173">
      <c r="C173" s="23"/>
      <c r="F173" s="23"/>
      <c r="R173" s="23"/>
    </row>
    <row r="174">
      <c r="C174" s="23"/>
      <c r="F174" s="23"/>
      <c r="R174" s="23"/>
    </row>
    <row r="175">
      <c r="C175" s="23"/>
      <c r="F175" s="23"/>
      <c r="R175" s="23"/>
    </row>
    <row r="176">
      <c r="C176" s="23"/>
      <c r="F176" s="23"/>
      <c r="R176" s="23"/>
    </row>
    <row r="177">
      <c r="C177" s="23"/>
      <c r="F177" s="23"/>
      <c r="R177" s="23"/>
    </row>
    <row r="178">
      <c r="C178" s="23"/>
      <c r="F178" s="23"/>
      <c r="R178" s="23"/>
    </row>
    <row r="179">
      <c r="C179" s="23"/>
      <c r="F179" s="23"/>
      <c r="R179" s="23"/>
    </row>
    <row r="180">
      <c r="C180" s="23"/>
      <c r="F180" s="23"/>
      <c r="R180" s="23"/>
    </row>
    <row r="181">
      <c r="C181" s="23"/>
      <c r="F181" s="23"/>
      <c r="R181" s="23"/>
    </row>
    <row r="182">
      <c r="C182" s="23"/>
      <c r="F182" s="23"/>
      <c r="R182" s="23"/>
    </row>
    <row r="183">
      <c r="C183" s="23"/>
      <c r="F183" s="23"/>
      <c r="R183" s="23"/>
    </row>
    <row r="184">
      <c r="C184" s="23"/>
      <c r="F184" s="23"/>
      <c r="R184" s="23"/>
    </row>
    <row r="185">
      <c r="C185" s="23"/>
      <c r="F185" s="23"/>
      <c r="R185" s="23"/>
    </row>
    <row r="186">
      <c r="C186" s="23"/>
      <c r="F186" s="23"/>
      <c r="R186" s="23"/>
    </row>
    <row r="187">
      <c r="C187" s="23"/>
      <c r="F187" s="23"/>
      <c r="R187" s="23"/>
    </row>
    <row r="188">
      <c r="C188" s="23"/>
      <c r="F188" s="23"/>
      <c r="R188" s="23"/>
    </row>
    <row r="189">
      <c r="C189" s="23"/>
      <c r="F189" s="23"/>
      <c r="R189" s="23"/>
    </row>
    <row r="190">
      <c r="C190" s="23"/>
      <c r="F190" s="23"/>
      <c r="R190" s="23"/>
    </row>
    <row r="191">
      <c r="C191" s="23"/>
      <c r="F191" s="23"/>
      <c r="R191" s="23"/>
    </row>
    <row r="192">
      <c r="C192" s="23"/>
      <c r="F192" s="23"/>
      <c r="R192" s="23"/>
    </row>
    <row r="193">
      <c r="C193" s="23"/>
      <c r="F193" s="23"/>
      <c r="R193" s="23"/>
    </row>
    <row r="194">
      <c r="C194" s="23"/>
      <c r="F194" s="23"/>
      <c r="R194" s="23"/>
    </row>
    <row r="195">
      <c r="C195" s="23"/>
      <c r="F195" s="23"/>
      <c r="R195" s="23"/>
    </row>
    <row r="196">
      <c r="C196" s="23"/>
      <c r="F196" s="23"/>
      <c r="R196" s="23"/>
    </row>
    <row r="197">
      <c r="C197" s="23"/>
      <c r="F197" s="23"/>
      <c r="R197" s="23"/>
    </row>
    <row r="198">
      <c r="C198" s="23"/>
      <c r="F198" s="23"/>
      <c r="R198" s="23"/>
    </row>
    <row r="199">
      <c r="C199" s="23"/>
      <c r="F199" s="23"/>
      <c r="R199" s="23"/>
    </row>
    <row r="200">
      <c r="C200" s="23"/>
      <c r="F200" s="23"/>
      <c r="R200" s="23"/>
    </row>
    <row r="201">
      <c r="C201" s="23"/>
      <c r="F201" s="23"/>
      <c r="R201" s="23"/>
    </row>
    <row r="202">
      <c r="C202" s="23"/>
      <c r="F202" s="23"/>
      <c r="R202" s="23"/>
    </row>
    <row r="203">
      <c r="C203" s="23"/>
      <c r="F203" s="23"/>
      <c r="R203" s="23"/>
    </row>
    <row r="204">
      <c r="C204" s="23"/>
      <c r="F204" s="23"/>
      <c r="R204" s="23"/>
    </row>
    <row r="205">
      <c r="C205" s="23"/>
      <c r="F205" s="23"/>
      <c r="R205" s="23"/>
    </row>
    <row r="206">
      <c r="C206" s="23"/>
      <c r="F206" s="23"/>
      <c r="R206" s="23"/>
    </row>
    <row r="207">
      <c r="C207" s="23"/>
      <c r="F207" s="23"/>
      <c r="R207" s="23"/>
    </row>
    <row r="208">
      <c r="C208" s="23"/>
      <c r="F208" s="23"/>
      <c r="R208" s="23"/>
    </row>
    <row r="209">
      <c r="C209" s="23"/>
      <c r="F209" s="23"/>
      <c r="R209" s="23"/>
    </row>
    <row r="210">
      <c r="C210" s="23"/>
      <c r="F210" s="23"/>
      <c r="R210" s="23"/>
    </row>
    <row r="211">
      <c r="C211" s="23"/>
      <c r="F211" s="23"/>
      <c r="R211" s="23"/>
    </row>
    <row r="212">
      <c r="C212" s="23"/>
      <c r="F212" s="23"/>
      <c r="R212" s="23"/>
    </row>
    <row r="213">
      <c r="C213" s="23"/>
      <c r="F213" s="23"/>
      <c r="R213" s="23"/>
    </row>
    <row r="214">
      <c r="C214" s="23"/>
      <c r="F214" s="23"/>
      <c r="R214" s="23"/>
    </row>
    <row r="215">
      <c r="C215" s="23"/>
      <c r="F215" s="23"/>
      <c r="R215" s="23"/>
    </row>
    <row r="216">
      <c r="C216" s="23"/>
      <c r="F216" s="23"/>
      <c r="R216" s="23"/>
    </row>
    <row r="217">
      <c r="C217" s="23"/>
      <c r="F217" s="23"/>
      <c r="R217" s="23"/>
    </row>
    <row r="218">
      <c r="C218" s="23"/>
      <c r="F218" s="23"/>
      <c r="R218" s="23"/>
    </row>
    <row r="219">
      <c r="C219" s="23"/>
      <c r="F219" s="23"/>
      <c r="R219" s="23"/>
    </row>
    <row r="220">
      <c r="C220" s="23"/>
      <c r="F220" s="23"/>
      <c r="R220" s="23"/>
    </row>
    <row r="221">
      <c r="C221" s="23"/>
      <c r="F221" s="23"/>
      <c r="R221" s="23"/>
    </row>
    <row r="222">
      <c r="C222" s="23"/>
      <c r="F222" s="23"/>
      <c r="R222" s="23"/>
    </row>
    <row r="223">
      <c r="C223" s="23"/>
      <c r="F223" s="23"/>
      <c r="R223" s="23"/>
    </row>
    <row r="224">
      <c r="C224" s="23"/>
      <c r="F224" s="23"/>
      <c r="R224" s="23"/>
    </row>
    <row r="225">
      <c r="C225" s="23"/>
      <c r="F225" s="23"/>
      <c r="R225" s="23"/>
    </row>
    <row r="226">
      <c r="C226" s="23"/>
      <c r="F226" s="23"/>
      <c r="R226" s="23"/>
    </row>
    <row r="227">
      <c r="C227" s="23"/>
      <c r="F227" s="23"/>
      <c r="R227" s="23"/>
    </row>
    <row r="228">
      <c r="C228" s="23"/>
      <c r="F228" s="23"/>
      <c r="R228" s="23"/>
    </row>
    <row r="229">
      <c r="C229" s="23"/>
      <c r="F229" s="23"/>
      <c r="R229" s="23"/>
    </row>
    <row r="230">
      <c r="C230" s="23"/>
      <c r="F230" s="23"/>
      <c r="R230" s="23"/>
    </row>
    <row r="231">
      <c r="C231" s="23"/>
      <c r="F231" s="23"/>
      <c r="R231" s="23"/>
    </row>
    <row r="232">
      <c r="C232" s="23"/>
      <c r="F232" s="23"/>
      <c r="R232" s="23"/>
    </row>
    <row r="233">
      <c r="C233" s="23"/>
      <c r="F233" s="23"/>
      <c r="R233" s="23"/>
    </row>
    <row r="234">
      <c r="C234" s="23"/>
      <c r="F234" s="23"/>
      <c r="R234" s="23"/>
    </row>
    <row r="235">
      <c r="C235" s="23"/>
      <c r="F235" s="23"/>
      <c r="R235" s="23"/>
    </row>
    <row r="236">
      <c r="C236" s="23"/>
      <c r="F236" s="23"/>
      <c r="R236" s="23"/>
    </row>
    <row r="237">
      <c r="C237" s="23"/>
      <c r="F237" s="23"/>
      <c r="R237" s="23"/>
    </row>
    <row r="238">
      <c r="C238" s="23"/>
      <c r="F238" s="23"/>
      <c r="R238" s="23"/>
    </row>
    <row r="239">
      <c r="C239" s="23"/>
      <c r="F239" s="23"/>
      <c r="R239" s="23"/>
    </row>
    <row r="240">
      <c r="C240" s="23"/>
      <c r="F240" s="23"/>
      <c r="R240" s="23"/>
    </row>
    <row r="241">
      <c r="C241" s="23"/>
      <c r="F241" s="23"/>
      <c r="R241" s="23"/>
    </row>
    <row r="242">
      <c r="C242" s="23"/>
      <c r="F242" s="23"/>
      <c r="R242" s="23"/>
    </row>
    <row r="243">
      <c r="C243" s="23"/>
      <c r="F243" s="23"/>
      <c r="R243" s="23"/>
    </row>
    <row r="244">
      <c r="C244" s="23"/>
      <c r="F244" s="23"/>
      <c r="R244" s="23"/>
    </row>
    <row r="245">
      <c r="C245" s="23"/>
      <c r="F245" s="23"/>
      <c r="R245" s="23"/>
    </row>
    <row r="246">
      <c r="C246" s="23"/>
      <c r="F246" s="23"/>
      <c r="R246" s="23"/>
    </row>
    <row r="247">
      <c r="C247" s="23"/>
      <c r="F247" s="23"/>
      <c r="R247" s="23"/>
    </row>
    <row r="248">
      <c r="C248" s="23"/>
      <c r="F248" s="23"/>
      <c r="R248" s="23"/>
    </row>
    <row r="249">
      <c r="C249" s="23"/>
      <c r="F249" s="23"/>
      <c r="R249" s="23"/>
    </row>
    <row r="250">
      <c r="C250" s="23"/>
      <c r="F250" s="23"/>
      <c r="R250" s="23"/>
    </row>
    <row r="251">
      <c r="C251" s="23"/>
      <c r="F251" s="23"/>
      <c r="R251" s="23"/>
    </row>
    <row r="252">
      <c r="C252" s="23"/>
      <c r="F252" s="23"/>
      <c r="R252" s="23"/>
    </row>
    <row r="253">
      <c r="C253" s="23"/>
      <c r="F253" s="23"/>
      <c r="R253" s="23"/>
    </row>
    <row r="254">
      <c r="C254" s="23"/>
      <c r="F254" s="23"/>
      <c r="R254" s="23"/>
    </row>
    <row r="255">
      <c r="C255" s="23"/>
      <c r="F255" s="23"/>
      <c r="R255" s="23"/>
    </row>
    <row r="256">
      <c r="C256" s="23"/>
      <c r="F256" s="23"/>
      <c r="R256" s="23"/>
    </row>
    <row r="257">
      <c r="C257" s="23"/>
      <c r="F257" s="23"/>
      <c r="R257" s="23"/>
    </row>
    <row r="258">
      <c r="C258" s="23"/>
      <c r="F258" s="23"/>
      <c r="R258" s="23"/>
    </row>
    <row r="259">
      <c r="C259" s="23"/>
      <c r="F259" s="23"/>
      <c r="R259" s="23"/>
    </row>
    <row r="260">
      <c r="C260" s="23"/>
      <c r="F260" s="23"/>
      <c r="R260" s="23"/>
    </row>
    <row r="261">
      <c r="C261" s="23"/>
      <c r="F261" s="23"/>
      <c r="R261" s="23"/>
    </row>
    <row r="262">
      <c r="C262" s="23"/>
      <c r="F262" s="23"/>
      <c r="R262" s="23"/>
    </row>
    <row r="263">
      <c r="C263" s="23"/>
      <c r="F263" s="23"/>
      <c r="R263" s="23"/>
    </row>
    <row r="264">
      <c r="C264" s="23"/>
      <c r="F264" s="23"/>
      <c r="R264" s="23"/>
    </row>
    <row r="265">
      <c r="C265" s="23"/>
      <c r="F265" s="23"/>
      <c r="R265" s="23"/>
    </row>
    <row r="266">
      <c r="C266" s="23"/>
      <c r="F266" s="23"/>
      <c r="R266" s="23"/>
    </row>
    <row r="267">
      <c r="C267" s="23"/>
      <c r="F267" s="23"/>
      <c r="R267" s="23"/>
    </row>
    <row r="268">
      <c r="C268" s="23"/>
      <c r="F268" s="23"/>
      <c r="R268" s="23"/>
    </row>
    <row r="269">
      <c r="C269" s="23"/>
      <c r="F269" s="23"/>
      <c r="R269" s="23"/>
    </row>
    <row r="270">
      <c r="C270" s="23"/>
      <c r="F270" s="23"/>
      <c r="R270" s="23"/>
    </row>
    <row r="271">
      <c r="C271" s="23"/>
      <c r="F271" s="23"/>
      <c r="R271" s="23"/>
    </row>
    <row r="272">
      <c r="C272" s="23"/>
      <c r="F272" s="23"/>
      <c r="R272" s="23"/>
    </row>
    <row r="273">
      <c r="C273" s="23"/>
      <c r="F273" s="23"/>
      <c r="R273" s="23"/>
    </row>
    <row r="274">
      <c r="C274" s="23"/>
      <c r="F274" s="23"/>
      <c r="R274" s="23"/>
    </row>
    <row r="275">
      <c r="C275" s="23"/>
      <c r="F275" s="23"/>
      <c r="R275" s="23"/>
    </row>
    <row r="276">
      <c r="C276" s="23"/>
      <c r="F276" s="23"/>
      <c r="R276" s="23"/>
    </row>
    <row r="277">
      <c r="C277" s="23"/>
      <c r="F277" s="23"/>
      <c r="R277" s="23"/>
    </row>
    <row r="278">
      <c r="C278" s="23"/>
      <c r="F278" s="23"/>
      <c r="R278" s="23"/>
    </row>
    <row r="279">
      <c r="C279" s="23"/>
      <c r="F279" s="23"/>
      <c r="R279" s="23"/>
    </row>
    <row r="280">
      <c r="C280" s="23"/>
      <c r="F280" s="23"/>
      <c r="R280" s="23"/>
    </row>
    <row r="281">
      <c r="C281" s="23"/>
      <c r="F281" s="23"/>
      <c r="R281" s="23"/>
    </row>
    <row r="282">
      <c r="C282" s="23"/>
      <c r="F282" s="23"/>
      <c r="R282" s="23"/>
    </row>
    <row r="283">
      <c r="C283" s="23"/>
      <c r="F283" s="23"/>
      <c r="R283" s="23"/>
    </row>
    <row r="284">
      <c r="C284" s="23"/>
      <c r="F284" s="23"/>
      <c r="R284" s="23"/>
    </row>
    <row r="285">
      <c r="C285" s="23"/>
      <c r="F285" s="23"/>
      <c r="R285" s="23"/>
    </row>
    <row r="286">
      <c r="C286" s="23"/>
      <c r="F286" s="23"/>
      <c r="R286" s="23"/>
    </row>
    <row r="287">
      <c r="C287" s="23"/>
      <c r="F287" s="23"/>
      <c r="R287" s="23"/>
    </row>
    <row r="288">
      <c r="C288" s="23"/>
      <c r="F288" s="23"/>
      <c r="R288" s="23"/>
    </row>
    <row r="289">
      <c r="C289" s="23"/>
      <c r="F289" s="23"/>
      <c r="R289" s="23"/>
    </row>
    <row r="290">
      <c r="C290" s="23"/>
      <c r="F290" s="23"/>
      <c r="R290" s="23"/>
    </row>
    <row r="291">
      <c r="C291" s="23"/>
      <c r="F291" s="23"/>
      <c r="R291" s="23"/>
    </row>
    <row r="292">
      <c r="C292" s="23"/>
      <c r="F292" s="23"/>
      <c r="R292" s="23"/>
    </row>
    <row r="293">
      <c r="C293" s="23"/>
      <c r="F293" s="23"/>
      <c r="R293" s="23"/>
    </row>
    <row r="294">
      <c r="C294" s="23"/>
      <c r="F294" s="23"/>
      <c r="R294" s="23"/>
    </row>
    <row r="295">
      <c r="C295" s="23"/>
      <c r="F295" s="23"/>
      <c r="R295" s="23"/>
    </row>
    <row r="296">
      <c r="C296" s="23"/>
      <c r="F296" s="23"/>
      <c r="R296" s="23"/>
    </row>
    <row r="297">
      <c r="C297" s="23"/>
      <c r="F297" s="23"/>
      <c r="R297" s="23"/>
    </row>
    <row r="298">
      <c r="C298" s="23"/>
      <c r="F298" s="23"/>
      <c r="R298" s="23"/>
    </row>
    <row r="299">
      <c r="C299" s="23"/>
      <c r="F299" s="23"/>
      <c r="R299" s="23"/>
    </row>
    <row r="300">
      <c r="C300" s="23"/>
      <c r="F300" s="23"/>
      <c r="R300" s="23"/>
    </row>
    <row r="301">
      <c r="C301" s="23"/>
      <c r="F301" s="23"/>
      <c r="R301" s="23"/>
    </row>
    <row r="302">
      <c r="C302" s="23"/>
      <c r="F302" s="23"/>
      <c r="R302" s="23"/>
    </row>
    <row r="303">
      <c r="C303" s="23"/>
      <c r="F303" s="23"/>
      <c r="R303" s="23"/>
    </row>
    <row r="304">
      <c r="C304" s="23"/>
      <c r="F304" s="23"/>
      <c r="R304" s="23"/>
    </row>
    <row r="305">
      <c r="C305" s="23"/>
      <c r="F305" s="23"/>
      <c r="R305" s="23"/>
    </row>
    <row r="306">
      <c r="C306" s="23"/>
      <c r="F306" s="23"/>
      <c r="R306" s="23"/>
    </row>
    <row r="307">
      <c r="C307" s="23"/>
      <c r="F307" s="23"/>
      <c r="R307" s="23"/>
    </row>
    <row r="308">
      <c r="C308" s="23"/>
      <c r="F308" s="23"/>
      <c r="R308" s="23"/>
    </row>
    <row r="309">
      <c r="C309" s="23"/>
      <c r="F309" s="23"/>
      <c r="R309" s="23"/>
    </row>
    <row r="310">
      <c r="C310" s="23"/>
      <c r="F310" s="23"/>
      <c r="R310" s="23"/>
    </row>
    <row r="311">
      <c r="C311" s="23"/>
      <c r="F311" s="23"/>
      <c r="R311" s="23"/>
    </row>
    <row r="312">
      <c r="C312" s="23"/>
      <c r="F312" s="23"/>
      <c r="R312" s="23"/>
    </row>
    <row r="313">
      <c r="C313" s="23"/>
      <c r="F313" s="23"/>
      <c r="R313" s="23"/>
    </row>
    <row r="314">
      <c r="C314" s="23"/>
      <c r="F314" s="23"/>
      <c r="R314" s="23"/>
    </row>
    <row r="315">
      <c r="C315" s="23"/>
      <c r="F315" s="23"/>
      <c r="R315" s="23"/>
    </row>
    <row r="316">
      <c r="C316" s="23"/>
      <c r="F316" s="23"/>
      <c r="R316" s="23"/>
    </row>
    <row r="317">
      <c r="C317" s="23"/>
      <c r="F317" s="23"/>
      <c r="R317" s="23"/>
    </row>
    <row r="318">
      <c r="C318" s="23"/>
      <c r="F318" s="23"/>
      <c r="R318" s="23"/>
    </row>
    <row r="319">
      <c r="C319" s="23"/>
      <c r="F319" s="23"/>
      <c r="R319" s="23"/>
    </row>
    <row r="320">
      <c r="C320" s="23"/>
      <c r="F320" s="23"/>
      <c r="R320" s="23"/>
    </row>
    <row r="321">
      <c r="C321" s="23"/>
      <c r="F321" s="23"/>
      <c r="R321" s="23"/>
    </row>
    <row r="322">
      <c r="C322" s="23"/>
      <c r="F322" s="23"/>
      <c r="R322" s="23"/>
    </row>
    <row r="323">
      <c r="C323" s="23"/>
      <c r="F323" s="23"/>
      <c r="R323" s="23"/>
    </row>
    <row r="324">
      <c r="C324" s="23"/>
      <c r="F324" s="23"/>
      <c r="R324" s="23"/>
    </row>
    <row r="325">
      <c r="C325" s="23"/>
      <c r="F325" s="23"/>
      <c r="R325" s="23"/>
    </row>
    <row r="326">
      <c r="C326" s="23"/>
      <c r="F326" s="23"/>
      <c r="R326" s="23"/>
    </row>
    <row r="327">
      <c r="C327" s="23"/>
      <c r="F327" s="23"/>
      <c r="R327" s="23"/>
    </row>
    <row r="328">
      <c r="C328" s="23"/>
      <c r="F328" s="23"/>
      <c r="R328" s="23"/>
    </row>
    <row r="329">
      <c r="C329" s="23"/>
      <c r="F329" s="23"/>
      <c r="R329" s="23"/>
    </row>
    <row r="330">
      <c r="C330" s="23"/>
      <c r="F330" s="23"/>
      <c r="R330" s="23"/>
    </row>
    <row r="331">
      <c r="C331" s="23"/>
      <c r="F331" s="23"/>
      <c r="R331" s="23"/>
    </row>
    <row r="332">
      <c r="C332" s="23"/>
      <c r="F332" s="23"/>
      <c r="R332" s="23"/>
    </row>
    <row r="333">
      <c r="C333" s="23"/>
      <c r="F333" s="23"/>
      <c r="R333" s="23"/>
    </row>
    <row r="334">
      <c r="C334" s="23"/>
      <c r="F334" s="23"/>
      <c r="R334" s="23"/>
    </row>
    <row r="335">
      <c r="C335" s="23"/>
      <c r="F335" s="23"/>
      <c r="R335" s="23"/>
    </row>
    <row r="336">
      <c r="C336" s="23"/>
      <c r="F336" s="23"/>
      <c r="R336" s="23"/>
    </row>
    <row r="337">
      <c r="C337" s="23"/>
      <c r="F337" s="23"/>
      <c r="R337" s="23"/>
    </row>
    <row r="338">
      <c r="C338" s="23"/>
      <c r="F338" s="23"/>
      <c r="R338" s="23"/>
    </row>
    <row r="339">
      <c r="C339" s="23"/>
      <c r="F339" s="23"/>
      <c r="R339" s="23"/>
    </row>
    <row r="340">
      <c r="C340" s="23"/>
      <c r="F340" s="23"/>
      <c r="R340" s="23"/>
    </row>
    <row r="341">
      <c r="C341" s="23"/>
      <c r="F341" s="23"/>
      <c r="R341" s="23"/>
    </row>
    <row r="342">
      <c r="C342" s="23"/>
      <c r="F342" s="23"/>
      <c r="R342" s="23"/>
    </row>
    <row r="343">
      <c r="C343" s="23"/>
      <c r="F343" s="23"/>
      <c r="R343" s="23"/>
    </row>
    <row r="344">
      <c r="C344" s="23"/>
      <c r="F344" s="23"/>
      <c r="R344" s="23"/>
    </row>
    <row r="345">
      <c r="C345" s="23"/>
      <c r="F345" s="23"/>
      <c r="R345" s="23"/>
    </row>
    <row r="346">
      <c r="C346" s="23"/>
      <c r="F346" s="23"/>
      <c r="R346" s="23"/>
    </row>
    <row r="347">
      <c r="C347" s="23"/>
      <c r="F347" s="23"/>
      <c r="R347" s="23"/>
    </row>
    <row r="348">
      <c r="C348" s="23"/>
      <c r="F348" s="23"/>
      <c r="R348" s="23"/>
    </row>
    <row r="349">
      <c r="C349" s="23"/>
      <c r="F349" s="23"/>
      <c r="R349" s="23"/>
    </row>
    <row r="350">
      <c r="C350" s="23"/>
      <c r="F350" s="23"/>
      <c r="R350" s="23"/>
    </row>
    <row r="351">
      <c r="C351" s="23"/>
      <c r="F351" s="23"/>
      <c r="R351" s="23"/>
    </row>
    <row r="352">
      <c r="C352" s="23"/>
      <c r="F352" s="23"/>
      <c r="R352" s="23"/>
    </row>
    <row r="353">
      <c r="C353" s="23"/>
      <c r="F353" s="23"/>
      <c r="R353" s="23"/>
    </row>
    <row r="354">
      <c r="C354" s="23"/>
      <c r="F354" s="23"/>
      <c r="R354" s="23"/>
    </row>
    <row r="355">
      <c r="C355" s="23"/>
      <c r="F355" s="23"/>
      <c r="R355" s="23"/>
    </row>
    <row r="356">
      <c r="C356" s="23"/>
      <c r="F356" s="23"/>
      <c r="R356" s="23"/>
    </row>
    <row r="357">
      <c r="C357" s="23"/>
      <c r="F357" s="23"/>
      <c r="R357" s="23"/>
    </row>
    <row r="358">
      <c r="C358" s="23"/>
      <c r="F358" s="23"/>
      <c r="R358" s="23"/>
    </row>
    <row r="359">
      <c r="C359" s="23"/>
      <c r="F359" s="23"/>
      <c r="R359" s="23"/>
    </row>
    <row r="360">
      <c r="C360" s="23"/>
      <c r="F360" s="23"/>
      <c r="R360" s="23"/>
    </row>
    <row r="361">
      <c r="C361" s="23"/>
      <c r="F361" s="23"/>
      <c r="R361" s="23"/>
    </row>
    <row r="362">
      <c r="C362" s="23"/>
      <c r="F362" s="23"/>
      <c r="R362" s="23"/>
    </row>
    <row r="363">
      <c r="C363" s="23"/>
      <c r="F363" s="23"/>
      <c r="R363" s="23"/>
    </row>
    <row r="364">
      <c r="C364" s="23"/>
      <c r="F364" s="23"/>
      <c r="R364" s="23"/>
    </row>
    <row r="365">
      <c r="C365" s="23"/>
      <c r="F365" s="23"/>
      <c r="R365" s="23"/>
    </row>
    <row r="366">
      <c r="C366" s="23"/>
      <c r="F366" s="23"/>
      <c r="R366" s="23"/>
    </row>
    <row r="367">
      <c r="C367" s="23"/>
      <c r="F367" s="23"/>
      <c r="R367" s="23"/>
    </row>
    <row r="368">
      <c r="C368" s="23"/>
      <c r="F368" s="23"/>
      <c r="R368" s="23"/>
    </row>
    <row r="369">
      <c r="C369" s="23"/>
      <c r="F369" s="23"/>
      <c r="R369" s="23"/>
    </row>
    <row r="370">
      <c r="C370" s="23"/>
      <c r="F370" s="23"/>
      <c r="R370" s="23"/>
    </row>
    <row r="371">
      <c r="C371" s="23"/>
      <c r="F371" s="23"/>
      <c r="R371" s="23"/>
    </row>
    <row r="372">
      <c r="C372" s="23"/>
      <c r="F372" s="23"/>
      <c r="R372" s="23"/>
    </row>
    <row r="373">
      <c r="C373" s="23"/>
      <c r="F373" s="23"/>
      <c r="R373" s="23"/>
    </row>
    <row r="374">
      <c r="C374" s="23"/>
      <c r="F374" s="23"/>
      <c r="R374" s="23"/>
    </row>
    <row r="375">
      <c r="C375" s="23"/>
      <c r="F375" s="23"/>
      <c r="R375" s="23"/>
    </row>
    <row r="376">
      <c r="C376" s="23"/>
      <c r="F376" s="23"/>
      <c r="R376" s="23"/>
    </row>
    <row r="377">
      <c r="C377" s="23"/>
      <c r="F377" s="23"/>
      <c r="R377" s="23"/>
    </row>
    <row r="378">
      <c r="C378" s="23"/>
      <c r="F378" s="23"/>
      <c r="R378" s="23"/>
    </row>
    <row r="379">
      <c r="C379" s="23"/>
      <c r="F379" s="23"/>
      <c r="R379" s="23"/>
    </row>
    <row r="380">
      <c r="C380" s="23"/>
      <c r="F380" s="23"/>
      <c r="R380" s="23"/>
    </row>
    <row r="381">
      <c r="C381" s="23"/>
      <c r="F381" s="23"/>
      <c r="R381" s="23"/>
    </row>
    <row r="382">
      <c r="C382" s="23"/>
      <c r="F382" s="23"/>
      <c r="R382" s="23"/>
    </row>
    <row r="383">
      <c r="C383" s="23"/>
      <c r="F383" s="23"/>
      <c r="R383" s="23"/>
    </row>
    <row r="384">
      <c r="C384" s="23"/>
      <c r="F384" s="23"/>
      <c r="R384" s="23"/>
    </row>
    <row r="385">
      <c r="C385" s="23"/>
      <c r="F385" s="23"/>
      <c r="R385" s="23"/>
    </row>
    <row r="386">
      <c r="C386" s="23"/>
      <c r="F386" s="23"/>
      <c r="R386" s="23"/>
    </row>
    <row r="387">
      <c r="C387" s="23"/>
      <c r="F387" s="23"/>
      <c r="R387" s="23"/>
    </row>
    <row r="388">
      <c r="C388" s="23"/>
      <c r="F388" s="23"/>
      <c r="R388" s="23"/>
    </row>
    <row r="389">
      <c r="C389" s="23"/>
      <c r="F389" s="23"/>
      <c r="R389" s="23"/>
    </row>
    <row r="390">
      <c r="C390" s="23"/>
      <c r="F390" s="23"/>
      <c r="R390" s="23"/>
    </row>
    <row r="391">
      <c r="C391" s="23"/>
      <c r="F391" s="23"/>
      <c r="R391" s="23"/>
    </row>
    <row r="392">
      <c r="C392" s="23"/>
      <c r="F392" s="23"/>
      <c r="R392" s="23"/>
    </row>
    <row r="393">
      <c r="C393" s="23"/>
      <c r="F393" s="23"/>
      <c r="R393" s="23"/>
    </row>
    <row r="394">
      <c r="C394" s="23"/>
      <c r="F394" s="23"/>
      <c r="R394" s="23"/>
    </row>
    <row r="395">
      <c r="C395" s="23"/>
      <c r="F395" s="23"/>
      <c r="R395" s="23"/>
    </row>
    <row r="396">
      <c r="C396" s="23"/>
      <c r="F396" s="23"/>
      <c r="R396" s="23"/>
    </row>
    <row r="397">
      <c r="C397" s="23"/>
      <c r="F397" s="23"/>
      <c r="R397" s="23"/>
    </row>
    <row r="398">
      <c r="C398" s="23"/>
      <c r="F398" s="23"/>
      <c r="R398" s="23"/>
    </row>
    <row r="399">
      <c r="C399" s="23"/>
      <c r="F399" s="23"/>
      <c r="R399" s="23"/>
    </row>
    <row r="400">
      <c r="C400" s="23"/>
      <c r="F400" s="23"/>
      <c r="R400" s="23"/>
    </row>
    <row r="401">
      <c r="C401" s="23"/>
      <c r="F401" s="23"/>
      <c r="R401" s="23"/>
    </row>
    <row r="402">
      <c r="C402" s="23"/>
      <c r="F402" s="23"/>
      <c r="R402" s="23"/>
    </row>
    <row r="403">
      <c r="C403" s="23"/>
      <c r="F403" s="23"/>
      <c r="R403" s="23"/>
    </row>
    <row r="404">
      <c r="C404" s="23"/>
      <c r="F404" s="23"/>
      <c r="R404" s="23"/>
    </row>
    <row r="405">
      <c r="C405" s="23"/>
      <c r="F405" s="23"/>
      <c r="R405" s="23"/>
    </row>
    <row r="406">
      <c r="C406" s="23"/>
      <c r="F406" s="23"/>
      <c r="R406" s="23"/>
    </row>
    <row r="407">
      <c r="C407" s="23"/>
      <c r="F407" s="23"/>
      <c r="R407" s="23"/>
    </row>
    <row r="408">
      <c r="C408" s="23"/>
      <c r="F408" s="23"/>
      <c r="R408" s="23"/>
    </row>
    <row r="409">
      <c r="C409" s="23"/>
      <c r="F409" s="23"/>
      <c r="R409" s="23"/>
    </row>
    <row r="410">
      <c r="C410" s="23"/>
      <c r="F410" s="23"/>
      <c r="R410" s="23"/>
    </row>
    <row r="411">
      <c r="C411" s="23"/>
      <c r="F411" s="23"/>
      <c r="R411" s="23"/>
    </row>
    <row r="412">
      <c r="C412" s="23"/>
      <c r="F412" s="23"/>
      <c r="R412" s="23"/>
    </row>
    <row r="413">
      <c r="C413" s="23"/>
      <c r="F413" s="23"/>
      <c r="R413" s="23"/>
    </row>
    <row r="414">
      <c r="C414" s="23"/>
      <c r="F414" s="23"/>
      <c r="R414" s="23"/>
    </row>
    <row r="415">
      <c r="C415" s="23"/>
      <c r="F415" s="23"/>
      <c r="R415" s="23"/>
    </row>
    <row r="416">
      <c r="C416" s="23"/>
      <c r="F416" s="23"/>
      <c r="R416" s="23"/>
    </row>
    <row r="417">
      <c r="C417" s="23"/>
      <c r="F417" s="23"/>
      <c r="R417" s="23"/>
    </row>
    <row r="418">
      <c r="C418" s="23"/>
      <c r="F418" s="23"/>
      <c r="R418" s="23"/>
    </row>
    <row r="419">
      <c r="C419" s="23"/>
      <c r="F419" s="23"/>
      <c r="R419" s="23"/>
    </row>
    <row r="420">
      <c r="C420" s="23"/>
      <c r="F420" s="23"/>
      <c r="R420" s="23"/>
    </row>
    <row r="421">
      <c r="C421" s="23"/>
      <c r="F421" s="23"/>
      <c r="R421" s="23"/>
    </row>
    <row r="422">
      <c r="C422" s="23"/>
      <c r="F422" s="23"/>
      <c r="R422" s="23"/>
    </row>
    <row r="423">
      <c r="C423" s="23"/>
      <c r="F423" s="23"/>
      <c r="R423" s="23"/>
    </row>
    <row r="424">
      <c r="C424" s="23"/>
      <c r="F424" s="23"/>
      <c r="R424" s="23"/>
    </row>
    <row r="425">
      <c r="C425" s="23"/>
      <c r="F425" s="23"/>
      <c r="R425" s="23"/>
    </row>
    <row r="426">
      <c r="C426" s="23"/>
      <c r="F426" s="23"/>
      <c r="R426" s="23"/>
    </row>
    <row r="427">
      <c r="C427" s="23"/>
      <c r="F427" s="23"/>
      <c r="R427" s="23"/>
    </row>
    <row r="428">
      <c r="C428" s="23"/>
      <c r="F428" s="23"/>
      <c r="R428" s="23"/>
    </row>
    <row r="429">
      <c r="C429" s="23"/>
      <c r="F429" s="23"/>
      <c r="R429" s="23"/>
    </row>
    <row r="430">
      <c r="C430" s="23"/>
      <c r="F430" s="23"/>
      <c r="R430" s="23"/>
    </row>
    <row r="431">
      <c r="C431" s="23"/>
      <c r="F431" s="23"/>
      <c r="R431" s="23"/>
    </row>
    <row r="432">
      <c r="C432" s="23"/>
      <c r="F432" s="23"/>
      <c r="R432" s="23"/>
    </row>
    <row r="433">
      <c r="C433" s="23"/>
      <c r="F433" s="23"/>
      <c r="R433" s="23"/>
    </row>
    <row r="434">
      <c r="C434" s="23"/>
      <c r="F434" s="23"/>
      <c r="R434" s="23"/>
    </row>
    <row r="435">
      <c r="C435" s="23"/>
      <c r="F435" s="23"/>
      <c r="R435" s="23"/>
    </row>
    <row r="436">
      <c r="C436" s="23"/>
      <c r="F436" s="23"/>
      <c r="R436" s="23"/>
    </row>
    <row r="437">
      <c r="C437" s="23"/>
      <c r="F437" s="23"/>
      <c r="R437" s="23"/>
    </row>
    <row r="438">
      <c r="C438" s="23"/>
      <c r="F438" s="23"/>
      <c r="R438" s="23"/>
    </row>
    <row r="439">
      <c r="C439" s="23"/>
      <c r="F439" s="23"/>
      <c r="R439" s="23"/>
    </row>
    <row r="440">
      <c r="C440" s="23"/>
      <c r="F440" s="23"/>
      <c r="R440" s="23"/>
    </row>
    <row r="441">
      <c r="C441" s="23"/>
      <c r="F441" s="23"/>
      <c r="R441" s="23"/>
    </row>
    <row r="442">
      <c r="C442" s="23"/>
      <c r="F442" s="23"/>
      <c r="R442" s="23"/>
    </row>
    <row r="443">
      <c r="C443" s="23"/>
      <c r="F443" s="23"/>
      <c r="R443" s="23"/>
    </row>
    <row r="444">
      <c r="C444" s="23"/>
      <c r="F444" s="23"/>
      <c r="R444" s="23"/>
    </row>
    <row r="445">
      <c r="C445" s="23"/>
      <c r="F445" s="23"/>
      <c r="R445" s="23"/>
    </row>
    <row r="446">
      <c r="C446" s="23"/>
      <c r="F446" s="23"/>
      <c r="R446" s="23"/>
    </row>
    <row r="447">
      <c r="C447" s="23"/>
      <c r="F447" s="23"/>
      <c r="R447" s="23"/>
    </row>
    <row r="448">
      <c r="C448" s="23"/>
      <c r="F448" s="23"/>
      <c r="R448" s="23"/>
    </row>
    <row r="449">
      <c r="C449" s="23"/>
      <c r="F449" s="23"/>
      <c r="R449" s="23"/>
    </row>
    <row r="450">
      <c r="C450" s="23"/>
      <c r="F450" s="23"/>
      <c r="R450" s="23"/>
    </row>
    <row r="451">
      <c r="C451" s="23"/>
      <c r="F451" s="23"/>
      <c r="R451" s="23"/>
    </row>
    <row r="452">
      <c r="C452" s="23"/>
      <c r="F452" s="23"/>
      <c r="R452" s="23"/>
    </row>
    <row r="453">
      <c r="C453" s="23"/>
      <c r="F453" s="23"/>
      <c r="R453" s="23"/>
    </row>
    <row r="454">
      <c r="C454" s="23"/>
      <c r="F454" s="23"/>
      <c r="R454" s="23"/>
    </row>
    <row r="455">
      <c r="C455" s="23"/>
      <c r="F455" s="23"/>
      <c r="R455" s="23"/>
    </row>
    <row r="456">
      <c r="C456" s="23"/>
      <c r="F456" s="23"/>
      <c r="R456" s="23"/>
    </row>
    <row r="457">
      <c r="C457" s="23"/>
      <c r="F457" s="23"/>
      <c r="R457" s="23"/>
    </row>
    <row r="458">
      <c r="C458" s="23"/>
      <c r="F458" s="23"/>
      <c r="R458" s="23"/>
    </row>
    <row r="459">
      <c r="C459" s="23"/>
      <c r="F459" s="23"/>
      <c r="R459" s="23"/>
    </row>
    <row r="460">
      <c r="C460" s="23"/>
      <c r="F460" s="23"/>
      <c r="R460" s="23"/>
    </row>
    <row r="461">
      <c r="C461" s="23"/>
      <c r="F461" s="23"/>
      <c r="R461" s="23"/>
    </row>
    <row r="462">
      <c r="C462" s="23"/>
      <c r="F462" s="23"/>
      <c r="R462" s="23"/>
    </row>
    <row r="463">
      <c r="C463" s="23"/>
      <c r="F463" s="23"/>
      <c r="R463" s="23"/>
    </row>
    <row r="464">
      <c r="C464" s="23"/>
      <c r="F464" s="23"/>
      <c r="R464" s="23"/>
    </row>
    <row r="465">
      <c r="C465" s="23"/>
      <c r="F465" s="23"/>
      <c r="R465" s="23"/>
    </row>
    <row r="466">
      <c r="C466" s="23"/>
      <c r="F466" s="23"/>
      <c r="R466" s="23"/>
    </row>
    <row r="467">
      <c r="C467" s="23"/>
      <c r="F467" s="23"/>
      <c r="R467" s="23"/>
    </row>
    <row r="468">
      <c r="C468" s="23"/>
      <c r="F468" s="23"/>
      <c r="R468" s="23"/>
    </row>
    <row r="469">
      <c r="C469" s="23"/>
      <c r="F469" s="23"/>
      <c r="R469" s="23"/>
    </row>
    <row r="470">
      <c r="C470" s="23"/>
      <c r="F470" s="23"/>
      <c r="R470" s="23"/>
    </row>
    <row r="471">
      <c r="C471" s="23"/>
      <c r="F471" s="23"/>
      <c r="R471" s="23"/>
    </row>
    <row r="472">
      <c r="C472" s="23"/>
      <c r="F472" s="23"/>
      <c r="R472" s="23"/>
    </row>
    <row r="473">
      <c r="C473" s="23"/>
      <c r="F473" s="23"/>
      <c r="R473" s="23"/>
    </row>
    <row r="474">
      <c r="C474" s="23"/>
      <c r="F474" s="23"/>
      <c r="R474" s="23"/>
    </row>
    <row r="475">
      <c r="C475" s="23"/>
      <c r="F475" s="23"/>
      <c r="R475" s="23"/>
    </row>
    <row r="476">
      <c r="C476" s="23"/>
      <c r="F476" s="23"/>
      <c r="R476" s="23"/>
    </row>
    <row r="477">
      <c r="C477" s="23"/>
      <c r="F477" s="23"/>
      <c r="R477" s="23"/>
    </row>
    <row r="478">
      <c r="C478" s="23"/>
      <c r="F478" s="23"/>
      <c r="R478" s="23"/>
    </row>
    <row r="479">
      <c r="C479" s="23"/>
      <c r="F479" s="23"/>
      <c r="R479" s="23"/>
    </row>
    <row r="480">
      <c r="C480" s="23"/>
      <c r="F480" s="23"/>
      <c r="R480" s="23"/>
    </row>
    <row r="481">
      <c r="C481" s="23"/>
      <c r="F481" s="23"/>
      <c r="R481" s="23"/>
    </row>
    <row r="482">
      <c r="C482" s="23"/>
      <c r="F482" s="23"/>
      <c r="R482" s="23"/>
    </row>
    <row r="483">
      <c r="C483" s="23"/>
      <c r="F483" s="23"/>
      <c r="R483" s="23"/>
    </row>
    <row r="484">
      <c r="C484" s="23"/>
      <c r="F484" s="23"/>
      <c r="R484" s="23"/>
    </row>
    <row r="485">
      <c r="C485" s="23"/>
      <c r="F485" s="23"/>
      <c r="R485" s="23"/>
    </row>
    <row r="486">
      <c r="C486" s="23"/>
      <c r="F486" s="23"/>
      <c r="R486" s="23"/>
    </row>
    <row r="487">
      <c r="C487" s="23"/>
      <c r="F487" s="23"/>
      <c r="R487" s="23"/>
    </row>
    <row r="488">
      <c r="C488" s="23"/>
      <c r="F488" s="23"/>
      <c r="R488" s="23"/>
    </row>
    <row r="489">
      <c r="C489" s="23"/>
      <c r="F489" s="23"/>
      <c r="R489" s="23"/>
    </row>
    <row r="490">
      <c r="C490" s="23"/>
      <c r="F490" s="23"/>
      <c r="R490" s="23"/>
    </row>
    <row r="491">
      <c r="C491" s="23"/>
      <c r="F491" s="23"/>
      <c r="R491" s="23"/>
    </row>
    <row r="492">
      <c r="C492" s="23"/>
      <c r="F492" s="23"/>
      <c r="R492" s="23"/>
    </row>
    <row r="493">
      <c r="C493" s="23"/>
      <c r="F493" s="23"/>
      <c r="R493" s="23"/>
    </row>
    <row r="494">
      <c r="C494" s="23"/>
      <c r="F494" s="23"/>
      <c r="R494" s="23"/>
    </row>
    <row r="495">
      <c r="C495" s="23"/>
      <c r="F495" s="23"/>
      <c r="R495" s="23"/>
    </row>
    <row r="496">
      <c r="C496" s="23"/>
      <c r="F496" s="23"/>
      <c r="R496" s="23"/>
    </row>
    <row r="497">
      <c r="C497" s="23"/>
      <c r="F497" s="23"/>
      <c r="R497" s="23"/>
    </row>
    <row r="498">
      <c r="C498" s="23"/>
      <c r="F498" s="23"/>
      <c r="R498" s="23"/>
    </row>
    <row r="499">
      <c r="C499" s="23"/>
      <c r="F499" s="23"/>
      <c r="R499" s="23"/>
    </row>
    <row r="500">
      <c r="C500" s="23"/>
      <c r="F500" s="23"/>
      <c r="R500" s="23"/>
    </row>
    <row r="501">
      <c r="C501" s="23"/>
      <c r="F501" s="23"/>
      <c r="R501" s="23"/>
    </row>
    <row r="502">
      <c r="C502" s="23"/>
      <c r="F502" s="23"/>
      <c r="R502" s="23"/>
    </row>
    <row r="503">
      <c r="C503" s="23"/>
      <c r="F503" s="23"/>
      <c r="R503" s="23"/>
    </row>
    <row r="504">
      <c r="C504" s="23"/>
      <c r="F504" s="23"/>
      <c r="R504" s="23"/>
    </row>
    <row r="505">
      <c r="C505" s="23"/>
      <c r="F505" s="23"/>
      <c r="R505" s="23"/>
    </row>
    <row r="506">
      <c r="C506" s="23"/>
      <c r="F506" s="23"/>
      <c r="R506" s="23"/>
    </row>
    <row r="507">
      <c r="C507" s="23"/>
      <c r="F507" s="23"/>
      <c r="R507" s="23"/>
    </row>
    <row r="508">
      <c r="C508" s="23"/>
      <c r="F508" s="23"/>
      <c r="R508" s="23"/>
    </row>
    <row r="509">
      <c r="C509" s="23"/>
      <c r="F509" s="23"/>
      <c r="R509" s="23"/>
    </row>
    <row r="510">
      <c r="C510" s="23"/>
      <c r="F510" s="23"/>
      <c r="R510" s="23"/>
    </row>
    <row r="511">
      <c r="C511" s="23"/>
      <c r="F511" s="23"/>
      <c r="R511" s="23"/>
    </row>
    <row r="512">
      <c r="C512" s="23"/>
      <c r="F512" s="23"/>
      <c r="R512" s="23"/>
    </row>
    <row r="513">
      <c r="C513" s="23"/>
      <c r="F513" s="23"/>
      <c r="R513" s="23"/>
    </row>
    <row r="514">
      <c r="C514" s="23"/>
      <c r="F514" s="23"/>
      <c r="R514" s="23"/>
    </row>
    <row r="515">
      <c r="C515" s="23"/>
      <c r="F515" s="23"/>
      <c r="R515" s="23"/>
    </row>
    <row r="516">
      <c r="C516" s="23"/>
      <c r="F516" s="23"/>
      <c r="R516" s="23"/>
    </row>
    <row r="517">
      <c r="C517" s="23"/>
      <c r="F517" s="23"/>
      <c r="R517" s="23"/>
    </row>
    <row r="518">
      <c r="C518" s="23"/>
      <c r="F518" s="23"/>
      <c r="R518" s="23"/>
    </row>
    <row r="519">
      <c r="C519" s="23"/>
      <c r="F519" s="23"/>
      <c r="R519" s="23"/>
    </row>
    <row r="520">
      <c r="C520" s="23"/>
      <c r="F520" s="23"/>
      <c r="R520" s="23"/>
    </row>
    <row r="521">
      <c r="C521" s="23"/>
      <c r="F521" s="23"/>
      <c r="R521" s="23"/>
    </row>
    <row r="522">
      <c r="C522" s="23"/>
      <c r="F522" s="23"/>
      <c r="R522" s="23"/>
    </row>
    <row r="523">
      <c r="C523" s="23"/>
      <c r="F523" s="23"/>
      <c r="R523" s="23"/>
    </row>
    <row r="524">
      <c r="C524" s="23"/>
      <c r="F524" s="23"/>
      <c r="R524" s="23"/>
    </row>
    <row r="525">
      <c r="C525" s="23"/>
      <c r="F525" s="23"/>
      <c r="R525" s="23"/>
    </row>
    <row r="526">
      <c r="C526" s="23"/>
      <c r="F526" s="23"/>
      <c r="R526" s="23"/>
    </row>
    <row r="527">
      <c r="C527" s="23"/>
      <c r="F527" s="23"/>
      <c r="R527" s="23"/>
    </row>
    <row r="528">
      <c r="C528" s="23"/>
      <c r="F528" s="23"/>
      <c r="R528" s="23"/>
    </row>
    <row r="529">
      <c r="C529" s="23"/>
      <c r="F529" s="23"/>
      <c r="R529" s="23"/>
    </row>
    <row r="530">
      <c r="C530" s="23"/>
      <c r="F530" s="23"/>
      <c r="R530" s="23"/>
    </row>
    <row r="531">
      <c r="C531" s="23"/>
      <c r="F531" s="23"/>
      <c r="R531" s="23"/>
    </row>
    <row r="532">
      <c r="C532" s="23"/>
      <c r="F532" s="23"/>
      <c r="R532" s="23"/>
    </row>
    <row r="533">
      <c r="C533" s="23"/>
      <c r="F533" s="23"/>
      <c r="R533" s="23"/>
    </row>
    <row r="534">
      <c r="C534" s="23"/>
      <c r="F534" s="23"/>
      <c r="R534" s="23"/>
    </row>
    <row r="535">
      <c r="C535" s="23"/>
      <c r="F535" s="23"/>
      <c r="R535" s="23"/>
    </row>
    <row r="536">
      <c r="C536" s="23"/>
      <c r="F536" s="23"/>
      <c r="R536" s="23"/>
    </row>
    <row r="537">
      <c r="C537" s="23"/>
      <c r="F537" s="23"/>
      <c r="R537" s="23"/>
    </row>
    <row r="538">
      <c r="C538" s="23"/>
      <c r="F538" s="23"/>
      <c r="R538" s="23"/>
    </row>
    <row r="539">
      <c r="C539" s="23"/>
      <c r="F539" s="23"/>
      <c r="R539" s="23"/>
    </row>
    <row r="540">
      <c r="C540" s="23"/>
      <c r="F540" s="23"/>
      <c r="R540" s="23"/>
    </row>
    <row r="541">
      <c r="C541" s="23"/>
      <c r="F541" s="23"/>
      <c r="R541" s="23"/>
    </row>
    <row r="542">
      <c r="C542" s="23"/>
      <c r="F542" s="23"/>
      <c r="R542" s="23"/>
    </row>
    <row r="543">
      <c r="C543" s="23"/>
      <c r="F543" s="23"/>
      <c r="R543" s="23"/>
    </row>
    <row r="544">
      <c r="C544" s="23"/>
      <c r="F544" s="23"/>
      <c r="R544" s="23"/>
    </row>
    <row r="545">
      <c r="C545" s="23"/>
      <c r="F545" s="23"/>
      <c r="R545" s="23"/>
    </row>
    <row r="546">
      <c r="C546" s="23"/>
      <c r="F546" s="23"/>
      <c r="R546" s="23"/>
    </row>
    <row r="547">
      <c r="C547" s="23"/>
      <c r="F547" s="23"/>
      <c r="R547" s="23"/>
    </row>
    <row r="548">
      <c r="C548" s="23"/>
      <c r="F548" s="23"/>
      <c r="R548" s="23"/>
    </row>
    <row r="549">
      <c r="C549" s="23"/>
      <c r="F549" s="23"/>
      <c r="R549" s="23"/>
    </row>
    <row r="550">
      <c r="C550" s="23"/>
      <c r="F550" s="23"/>
      <c r="R550" s="23"/>
    </row>
    <row r="551">
      <c r="C551" s="23"/>
      <c r="F551" s="23"/>
      <c r="R551" s="23"/>
    </row>
    <row r="552">
      <c r="C552" s="23"/>
      <c r="F552" s="23"/>
      <c r="R552" s="23"/>
    </row>
    <row r="553">
      <c r="C553" s="23"/>
      <c r="F553" s="23"/>
      <c r="R553" s="23"/>
    </row>
    <row r="554">
      <c r="C554" s="23"/>
      <c r="F554" s="23"/>
      <c r="R554" s="23"/>
    </row>
    <row r="555">
      <c r="C555" s="23"/>
      <c r="F555" s="23"/>
      <c r="R555" s="23"/>
    </row>
    <row r="556">
      <c r="C556" s="23"/>
      <c r="F556" s="23"/>
      <c r="R556" s="23"/>
    </row>
    <row r="557">
      <c r="C557" s="23"/>
      <c r="F557" s="23"/>
      <c r="R557" s="23"/>
    </row>
    <row r="558">
      <c r="C558" s="23"/>
      <c r="F558" s="23"/>
      <c r="R558" s="23"/>
    </row>
    <row r="559">
      <c r="C559" s="23"/>
      <c r="F559" s="23"/>
      <c r="R559" s="23"/>
    </row>
    <row r="560">
      <c r="C560" s="23"/>
      <c r="F560" s="23"/>
      <c r="R560" s="23"/>
    </row>
    <row r="561">
      <c r="C561" s="23"/>
      <c r="F561" s="23"/>
      <c r="R561" s="23"/>
    </row>
    <row r="562">
      <c r="C562" s="23"/>
      <c r="F562" s="23"/>
      <c r="R562" s="23"/>
    </row>
    <row r="563">
      <c r="C563" s="23"/>
      <c r="F563" s="23"/>
      <c r="R563" s="23"/>
    </row>
    <row r="564">
      <c r="C564" s="23"/>
      <c r="F564" s="23"/>
      <c r="R564" s="23"/>
    </row>
    <row r="565">
      <c r="C565" s="23"/>
      <c r="F565" s="23"/>
      <c r="R565" s="23"/>
    </row>
    <row r="566">
      <c r="C566" s="23"/>
      <c r="F566" s="23"/>
      <c r="R566" s="23"/>
    </row>
    <row r="567">
      <c r="C567" s="23"/>
      <c r="F567" s="23"/>
      <c r="R567" s="23"/>
    </row>
    <row r="568">
      <c r="C568" s="23"/>
      <c r="F568" s="23"/>
      <c r="R568" s="23"/>
    </row>
    <row r="569">
      <c r="C569" s="23"/>
      <c r="F569" s="23"/>
      <c r="R569" s="23"/>
    </row>
    <row r="570">
      <c r="C570" s="23"/>
      <c r="F570" s="23"/>
      <c r="R570" s="23"/>
    </row>
    <row r="571">
      <c r="C571" s="23"/>
      <c r="F571" s="23"/>
      <c r="R571" s="23"/>
    </row>
    <row r="572">
      <c r="C572" s="23"/>
      <c r="F572" s="23"/>
      <c r="R572" s="23"/>
    </row>
    <row r="573">
      <c r="C573" s="23"/>
      <c r="F573" s="23"/>
      <c r="R573" s="23"/>
    </row>
    <row r="574">
      <c r="C574" s="23"/>
      <c r="F574" s="23"/>
      <c r="R574" s="23"/>
    </row>
    <row r="575">
      <c r="C575" s="23"/>
      <c r="F575" s="23"/>
      <c r="R575" s="23"/>
    </row>
    <row r="576">
      <c r="C576" s="23"/>
      <c r="F576" s="23"/>
      <c r="R576" s="23"/>
    </row>
    <row r="577">
      <c r="C577" s="23"/>
      <c r="F577" s="23"/>
      <c r="R577" s="23"/>
    </row>
    <row r="578">
      <c r="C578" s="23"/>
      <c r="F578" s="23"/>
      <c r="R578" s="23"/>
    </row>
    <row r="579">
      <c r="C579" s="23"/>
      <c r="F579" s="23"/>
      <c r="R579" s="23"/>
    </row>
    <row r="580">
      <c r="C580" s="23"/>
      <c r="F580" s="23"/>
      <c r="R580" s="23"/>
    </row>
    <row r="581">
      <c r="C581" s="23"/>
      <c r="F581" s="23"/>
      <c r="R581" s="23"/>
    </row>
    <row r="582">
      <c r="C582" s="23"/>
      <c r="F582" s="23"/>
      <c r="R582" s="23"/>
    </row>
    <row r="583">
      <c r="C583" s="23"/>
      <c r="F583" s="23"/>
      <c r="R583" s="23"/>
    </row>
    <row r="584">
      <c r="C584" s="23"/>
      <c r="F584" s="23"/>
      <c r="R584" s="23"/>
    </row>
    <row r="585">
      <c r="C585" s="23"/>
      <c r="F585" s="23"/>
      <c r="R585" s="23"/>
    </row>
    <row r="586">
      <c r="C586" s="23"/>
      <c r="F586" s="23"/>
      <c r="R586" s="23"/>
    </row>
    <row r="587">
      <c r="C587" s="23"/>
      <c r="F587" s="23"/>
      <c r="R587" s="23"/>
    </row>
    <row r="588">
      <c r="C588" s="23"/>
      <c r="F588" s="23"/>
      <c r="R588" s="23"/>
    </row>
    <row r="589">
      <c r="C589" s="23"/>
      <c r="F589" s="23"/>
      <c r="R589" s="23"/>
    </row>
    <row r="590">
      <c r="C590" s="23"/>
      <c r="F590" s="23"/>
      <c r="R590" s="23"/>
    </row>
    <row r="591">
      <c r="C591" s="23"/>
      <c r="F591" s="23"/>
      <c r="R591" s="23"/>
    </row>
    <row r="592">
      <c r="C592" s="23"/>
      <c r="F592" s="23"/>
      <c r="R592" s="23"/>
    </row>
    <row r="593">
      <c r="C593" s="23"/>
      <c r="F593" s="23"/>
      <c r="R593" s="23"/>
    </row>
    <row r="594">
      <c r="C594" s="23"/>
      <c r="F594" s="23"/>
      <c r="R594" s="23"/>
    </row>
    <row r="595">
      <c r="C595" s="23"/>
      <c r="F595" s="23"/>
      <c r="R595" s="23"/>
    </row>
    <row r="596">
      <c r="C596" s="23"/>
      <c r="F596" s="23"/>
      <c r="R596" s="23"/>
    </row>
    <row r="597">
      <c r="C597" s="23"/>
      <c r="F597" s="23"/>
      <c r="R597" s="23"/>
    </row>
    <row r="598">
      <c r="C598" s="23"/>
      <c r="F598" s="23"/>
      <c r="R598" s="23"/>
    </row>
    <row r="599">
      <c r="C599" s="23"/>
      <c r="F599" s="23"/>
      <c r="R599" s="23"/>
    </row>
    <row r="600">
      <c r="C600" s="23"/>
      <c r="F600" s="23"/>
      <c r="R600" s="23"/>
    </row>
    <row r="601">
      <c r="C601" s="23"/>
      <c r="F601" s="23"/>
      <c r="R601" s="23"/>
    </row>
    <row r="602">
      <c r="C602" s="23"/>
      <c r="F602" s="23"/>
      <c r="R602" s="23"/>
    </row>
    <row r="603">
      <c r="C603" s="23"/>
      <c r="F603" s="23"/>
      <c r="R603" s="23"/>
    </row>
    <row r="604">
      <c r="C604" s="23"/>
      <c r="F604" s="23"/>
      <c r="R604" s="23"/>
    </row>
    <row r="605">
      <c r="C605" s="23"/>
      <c r="F605" s="23"/>
      <c r="R605" s="23"/>
    </row>
    <row r="606">
      <c r="C606" s="23"/>
      <c r="F606" s="23"/>
      <c r="R606" s="23"/>
    </row>
    <row r="607">
      <c r="C607" s="23"/>
      <c r="F607" s="23"/>
      <c r="R607" s="23"/>
    </row>
    <row r="608">
      <c r="C608" s="23"/>
      <c r="F608" s="23"/>
      <c r="R608" s="23"/>
    </row>
    <row r="609">
      <c r="C609" s="23"/>
      <c r="F609" s="23"/>
      <c r="R609" s="23"/>
    </row>
    <row r="610">
      <c r="C610" s="23"/>
      <c r="F610" s="23"/>
      <c r="R610" s="23"/>
    </row>
    <row r="611">
      <c r="C611" s="23"/>
      <c r="F611" s="23"/>
      <c r="R611" s="23"/>
    </row>
    <row r="612">
      <c r="C612" s="23"/>
      <c r="F612" s="23"/>
      <c r="R612" s="23"/>
    </row>
    <row r="613">
      <c r="C613" s="23"/>
      <c r="F613" s="23"/>
      <c r="R613" s="23"/>
    </row>
    <row r="614">
      <c r="C614" s="23"/>
      <c r="F614" s="23"/>
      <c r="R614" s="23"/>
    </row>
    <row r="615">
      <c r="C615" s="23"/>
      <c r="F615" s="23"/>
      <c r="R615" s="23"/>
    </row>
    <row r="616">
      <c r="C616" s="23"/>
      <c r="F616" s="23"/>
      <c r="R616" s="23"/>
    </row>
    <row r="617">
      <c r="C617" s="23"/>
      <c r="F617" s="23"/>
      <c r="R617" s="23"/>
    </row>
    <row r="618">
      <c r="C618" s="23"/>
      <c r="F618" s="23"/>
      <c r="R618" s="23"/>
    </row>
    <row r="619">
      <c r="C619" s="23"/>
      <c r="F619" s="23"/>
      <c r="R619" s="23"/>
    </row>
    <row r="620">
      <c r="C620" s="23"/>
      <c r="F620" s="23"/>
      <c r="R620" s="23"/>
    </row>
    <row r="621">
      <c r="C621" s="23"/>
      <c r="F621" s="23"/>
      <c r="R621" s="23"/>
    </row>
    <row r="622">
      <c r="C622" s="23"/>
      <c r="F622" s="23"/>
      <c r="R622" s="23"/>
    </row>
    <row r="623">
      <c r="C623" s="23"/>
      <c r="F623" s="23"/>
      <c r="R623" s="23"/>
    </row>
    <row r="624">
      <c r="C624" s="23"/>
      <c r="F624" s="23"/>
      <c r="R624" s="23"/>
    </row>
    <row r="625">
      <c r="C625" s="23"/>
      <c r="F625" s="23"/>
      <c r="R625" s="23"/>
    </row>
    <row r="626">
      <c r="C626" s="23"/>
      <c r="F626" s="23"/>
      <c r="R626" s="23"/>
    </row>
    <row r="627">
      <c r="C627" s="23"/>
      <c r="F627" s="23"/>
      <c r="R627" s="23"/>
    </row>
    <row r="628">
      <c r="C628" s="23"/>
      <c r="F628" s="23"/>
      <c r="R628" s="23"/>
    </row>
    <row r="629">
      <c r="C629" s="23"/>
      <c r="F629" s="23"/>
      <c r="R629" s="23"/>
    </row>
    <row r="630">
      <c r="C630" s="23"/>
      <c r="F630" s="23"/>
      <c r="R630" s="23"/>
    </row>
    <row r="631">
      <c r="C631" s="23"/>
      <c r="F631" s="23"/>
      <c r="R631" s="23"/>
    </row>
    <row r="632">
      <c r="C632" s="23"/>
      <c r="F632" s="23"/>
      <c r="R632" s="23"/>
    </row>
    <row r="633">
      <c r="C633" s="23"/>
      <c r="F633" s="23"/>
      <c r="R633" s="23"/>
    </row>
    <row r="634">
      <c r="C634" s="23"/>
      <c r="F634" s="23"/>
      <c r="R634" s="23"/>
    </row>
    <row r="635">
      <c r="C635" s="23"/>
      <c r="F635" s="23"/>
      <c r="R635" s="23"/>
    </row>
    <row r="636">
      <c r="C636" s="23"/>
      <c r="F636" s="23"/>
      <c r="R636" s="23"/>
    </row>
    <row r="637">
      <c r="C637" s="23"/>
      <c r="F637" s="23"/>
      <c r="R637" s="23"/>
    </row>
    <row r="638">
      <c r="C638" s="23"/>
      <c r="F638" s="23"/>
      <c r="R638" s="23"/>
    </row>
    <row r="639">
      <c r="C639" s="23"/>
      <c r="F639" s="23"/>
      <c r="R639" s="23"/>
    </row>
    <row r="640">
      <c r="C640" s="23"/>
      <c r="F640" s="23"/>
      <c r="R640" s="23"/>
    </row>
    <row r="641">
      <c r="C641" s="23"/>
      <c r="F641" s="23"/>
      <c r="R641" s="23"/>
    </row>
    <row r="642">
      <c r="C642" s="23"/>
      <c r="F642" s="23"/>
      <c r="R642" s="23"/>
    </row>
    <row r="643">
      <c r="C643" s="23"/>
      <c r="F643" s="23"/>
      <c r="R643" s="23"/>
    </row>
    <row r="644">
      <c r="C644" s="23"/>
      <c r="F644" s="23"/>
      <c r="R644" s="23"/>
    </row>
    <row r="645">
      <c r="C645" s="23"/>
      <c r="F645" s="23"/>
      <c r="R645" s="23"/>
    </row>
    <row r="646">
      <c r="C646" s="23"/>
      <c r="F646" s="23"/>
      <c r="R646" s="23"/>
    </row>
    <row r="647">
      <c r="C647" s="23"/>
      <c r="F647" s="23"/>
      <c r="R647" s="23"/>
    </row>
    <row r="648">
      <c r="C648" s="23"/>
      <c r="F648" s="23"/>
      <c r="R648" s="23"/>
    </row>
    <row r="649">
      <c r="C649" s="23"/>
      <c r="F649" s="23"/>
      <c r="R649" s="23"/>
    </row>
    <row r="650">
      <c r="C650" s="23"/>
      <c r="F650" s="23"/>
      <c r="R650" s="23"/>
    </row>
    <row r="651">
      <c r="C651" s="23"/>
      <c r="F651" s="23"/>
      <c r="R651" s="23"/>
    </row>
    <row r="652">
      <c r="C652" s="23"/>
      <c r="F652" s="23"/>
      <c r="R652" s="23"/>
    </row>
    <row r="653">
      <c r="C653" s="23"/>
      <c r="F653" s="23"/>
      <c r="R653" s="23"/>
    </row>
    <row r="654">
      <c r="C654" s="23"/>
      <c r="F654" s="23"/>
      <c r="R654" s="23"/>
    </row>
    <row r="655">
      <c r="C655" s="23"/>
      <c r="F655" s="23"/>
      <c r="R655" s="23"/>
    </row>
    <row r="656">
      <c r="C656" s="23"/>
      <c r="F656" s="23"/>
      <c r="R656" s="23"/>
    </row>
    <row r="657">
      <c r="C657" s="23"/>
      <c r="F657" s="23"/>
      <c r="R657" s="23"/>
    </row>
    <row r="658">
      <c r="C658" s="23"/>
      <c r="F658" s="23"/>
      <c r="R658" s="23"/>
    </row>
    <row r="659">
      <c r="C659" s="23"/>
      <c r="F659" s="23"/>
      <c r="R659" s="23"/>
    </row>
    <row r="660">
      <c r="C660" s="23"/>
      <c r="F660" s="23"/>
      <c r="R660" s="23"/>
    </row>
    <row r="661">
      <c r="C661" s="23"/>
      <c r="F661" s="23"/>
      <c r="R661" s="23"/>
    </row>
    <row r="662">
      <c r="C662" s="23"/>
      <c r="F662" s="23"/>
      <c r="R662" s="23"/>
    </row>
    <row r="663">
      <c r="C663" s="23"/>
      <c r="F663" s="23"/>
      <c r="R663" s="23"/>
    </row>
    <row r="664">
      <c r="C664" s="23"/>
      <c r="F664" s="23"/>
      <c r="R664" s="23"/>
    </row>
    <row r="665">
      <c r="C665" s="23"/>
      <c r="F665" s="23"/>
      <c r="R665" s="23"/>
    </row>
    <row r="666">
      <c r="C666" s="23"/>
      <c r="F666" s="23"/>
      <c r="R666" s="23"/>
    </row>
    <row r="667">
      <c r="C667" s="23"/>
      <c r="F667" s="23"/>
      <c r="R667" s="23"/>
    </row>
    <row r="668">
      <c r="C668" s="23"/>
      <c r="F668" s="23"/>
      <c r="R668" s="23"/>
    </row>
    <row r="669">
      <c r="C669" s="23"/>
      <c r="F669" s="23"/>
      <c r="R669" s="23"/>
    </row>
    <row r="670">
      <c r="C670" s="23"/>
      <c r="F670" s="23"/>
      <c r="R670" s="23"/>
    </row>
    <row r="671">
      <c r="C671" s="23"/>
      <c r="F671" s="23"/>
      <c r="R671" s="23"/>
    </row>
    <row r="672">
      <c r="C672" s="23"/>
      <c r="F672" s="23"/>
      <c r="R672" s="23"/>
    </row>
    <row r="673">
      <c r="C673" s="23"/>
      <c r="F673" s="23"/>
      <c r="R673" s="23"/>
    </row>
    <row r="674">
      <c r="C674" s="23"/>
      <c r="F674" s="23"/>
      <c r="R674" s="23"/>
    </row>
    <row r="675">
      <c r="C675" s="23"/>
      <c r="F675" s="23"/>
      <c r="R675" s="23"/>
    </row>
    <row r="676">
      <c r="C676" s="23"/>
      <c r="F676" s="23"/>
      <c r="R676" s="23"/>
    </row>
    <row r="677">
      <c r="C677" s="23"/>
      <c r="F677" s="23"/>
      <c r="R677" s="23"/>
    </row>
    <row r="678">
      <c r="C678" s="23"/>
      <c r="F678" s="23"/>
      <c r="R678" s="23"/>
    </row>
    <row r="679">
      <c r="C679" s="23"/>
      <c r="F679" s="23"/>
      <c r="R679" s="23"/>
    </row>
    <row r="680">
      <c r="C680" s="23"/>
      <c r="F680" s="23"/>
      <c r="R680" s="23"/>
    </row>
    <row r="681">
      <c r="C681" s="23"/>
      <c r="F681" s="23"/>
      <c r="R681" s="23"/>
    </row>
    <row r="682">
      <c r="C682" s="23"/>
      <c r="F682" s="23"/>
      <c r="R682" s="23"/>
    </row>
    <row r="683">
      <c r="C683" s="23"/>
      <c r="F683" s="23"/>
      <c r="R683" s="23"/>
    </row>
    <row r="684">
      <c r="C684" s="23"/>
      <c r="F684" s="23"/>
      <c r="R684" s="23"/>
    </row>
    <row r="685">
      <c r="C685" s="23"/>
      <c r="F685" s="23"/>
      <c r="R685" s="23"/>
    </row>
    <row r="686">
      <c r="C686" s="23"/>
      <c r="F686" s="23"/>
      <c r="R686" s="23"/>
    </row>
    <row r="687">
      <c r="C687" s="23"/>
      <c r="F687" s="23"/>
      <c r="R687" s="23"/>
    </row>
    <row r="688">
      <c r="C688" s="23"/>
      <c r="F688" s="23"/>
      <c r="R688" s="23"/>
    </row>
    <row r="689">
      <c r="C689" s="23"/>
      <c r="F689" s="23"/>
      <c r="R689" s="23"/>
    </row>
    <row r="690">
      <c r="C690" s="23"/>
      <c r="F690" s="23"/>
      <c r="R690" s="23"/>
    </row>
    <row r="691">
      <c r="C691" s="23"/>
      <c r="F691" s="23"/>
      <c r="R691" s="23"/>
    </row>
    <row r="692">
      <c r="C692" s="23"/>
      <c r="F692" s="23"/>
      <c r="R692" s="23"/>
    </row>
    <row r="693">
      <c r="C693" s="23"/>
      <c r="F693" s="23"/>
      <c r="R693" s="23"/>
    </row>
    <row r="694">
      <c r="C694" s="23"/>
      <c r="F694" s="23"/>
      <c r="R694" s="23"/>
    </row>
    <row r="695">
      <c r="C695" s="23"/>
      <c r="F695" s="23"/>
      <c r="R695" s="23"/>
    </row>
    <row r="696">
      <c r="C696" s="23"/>
      <c r="F696" s="23"/>
      <c r="R696" s="23"/>
    </row>
    <row r="697">
      <c r="C697" s="23"/>
      <c r="F697" s="23"/>
      <c r="R697" s="23"/>
    </row>
    <row r="698">
      <c r="C698" s="23"/>
      <c r="F698" s="23"/>
      <c r="R698" s="23"/>
    </row>
    <row r="699">
      <c r="C699" s="23"/>
      <c r="F699" s="23"/>
      <c r="R699" s="23"/>
    </row>
    <row r="700">
      <c r="C700" s="23"/>
      <c r="F700" s="23"/>
      <c r="R700" s="23"/>
    </row>
    <row r="701">
      <c r="C701" s="23"/>
      <c r="F701" s="23"/>
      <c r="R701" s="23"/>
    </row>
    <row r="702">
      <c r="C702" s="23"/>
      <c r="F702" s="23"/>
      <c r="R702" s="23"/>
    </row>
    <row r="703">
      <c r="C703" s="23"/>
      <c r="F703" s="23"/>
      <c r="R703" s="23"/>
    </row>
    <row r="704">
      <c r="C704" s="23"/>
      <c r="F704" s="23"/>
      <c r="R704" s="23"/>
    </row>
    <row r="705">
      <c r="C705" s="23"/>
      <c r="F705" s="23"/>
      <c r="R705" s="23"/>
    </row>
    <row r="706">
      <c r="C706" s="23"/>
      <c r="F706" s="23"/>
      <c r="R706" s="23"/>
    </row>
    <row r="707">
      <c r="C707" s="23"/>
      <c r="F707" s="23"/>
      <c r="R707" s="23"/>
    </row>
    <row r="708">
      <c r="C708" s="23"/>
      <c r="F708" s="23"/>
      <c r="R708" s="23"/>
    </row>
    <row r="709">
      <c r="C709" s="23"/>
      <c r="F709" s="23"/>
      <c r="R709" s="23"/>
    </row>
    <row r="710">
      <c r="C710" s="23"/>
      <c r="F710" s="23"/>
      <c r="R710" s="23"/>
    </row>
    <row r="711">
      <c r="C711" s="23"/>
      <c r="F711" s="23"/>
      <c r="R711" s="23"/>
    </row>
    <row r="712">
      <c r="C712" s="23"/>
      <c r="F712" s="23"/>
      <c r="R712" s="23"/>
    </row>
    <row r="713">
      <c r="C713" s="23"/>
      <c r="F713" s="23"/>
      <c r="R713" s="23"/>
    </row>
    <row r="714">
      <c r="C714" s="23"/>
      <c r="F714" s="23"/>
      <c r="R714" s="23"/>
    </row>
    <row r="715">
      <c r="C715" s="23"/>
      <c r="F715" s="23"/>
      <c r="R715" s="23"/>
    </row>
    <row r="716">
      <c r="C716" s="23"/>
      <c r="F716" s="23"/>
      <c r="R716" s="23"/>
    </row>
    <row r="717">
      <c r="C717" s="23"/>
      <c r="F717" s="23"/>
      <c r="R717" s="23"/>
    </row>
    <row r="718">
      <c r="C718" s="23"/>
      <c r="F718" s="23"/>
      <c r="R718" s="23"/>
    </row>
    <row r="719">
      <c r="C719" s="23"/>
      <c r="F719" s="23"/>
      <c r="R719" s="23"/>
    </row>
    <row r="720">
      <c r="C720" s="23"/>
      <c r="F720" s="23"/>
      <c r="R720" s="23"/>
    </row>
    <row r="721">
      <c r="C721" s="23"/>
      <c r="F721" s="23"/>
      <c r="R721" s="23"/>
    </row>
    <row r="722">
      <c r="C722" s="23"/>
      <c r="F722" s="23"/>
      <c r="R722" s="23"/>
    </row>
    <row r="723">
      <c r="C723" s="23"/>
      <c r="F723" s="23"/>
      <c r="R723" s="23"/>
    </row>
    <row r="724">
      <c r="C724" s="23"/>
      <c r="F724" s="23"/>
      <c r="R724" s="23"/>
    </row>
    <row r="725">
      <c r="C725" s="23"/>
      <c r="F725" s="23"/>
      <c r="R725" s="23"/>
    </row>
    <row r="726">
      <c r="C726" s="23"/>
      <c r="F726" s="23"/>
      <c r="R726" s="23"/>
    </row>
    <row r="727">
      <c r="C727" s="23"/>
      <c r="F727" s="23"/>
      <c r="R727" s="23"/>
    </row>
    <row r="728">
      <c r="C728" s="23"/>
      <c r="F728" s="23"/>
      <c r="R728" s="23"/>
    </row>
    <row r="729">
      <c r="C729" s="23"/>
      <c r="F729" s="23"/>
      <c r="R729" s="23"/>
    </row>
    <row r="730">
      <c r="C730" s="23"/>
      <c r="F730" s="23"/>
      <c r="R730" s="23"/>
    </row>
    <row r="731">
      <c r="C731" s="23"/>
      <c r="F731" s="23"/>
      <c r="R731" s="23"/>
    </row>
    <row r="732">
      <c r="C732" s="23"/>
      <c r="F732" s="23"/>
      <c r="R732" s="23"/>
    </row>
    <row r="733">
      <c r="C733" s="23"/>
      <c r="F733" s="23"/>
      <c r="R733" s="23"/>
    </row>
    <row r="734">
      <c r="C734" s="23"/>
      <c r="F734" s="23"/>
      <c r="R734" s="23"/>
    </row>
    <row r="735">
      <c r="C735" s="23"/>
      <c r="F735" s="23"/>
      <c r="R735" s="23"/>
    </row>
    <row r="736">
      <c r="C736" s="23"/>
      <c r="F736" s="23"/>
      <c r="R736" s="23"/>
    </row>
    <row r="737">
      <c r="C737" s="23"/>
      <c r="F737" s="23"/>
      <c r="R737" s="23"/>
    </row>
    <row r="738">
      <c r="C738" s="23"/>
      <c r="F738" s="23"/>
      <c r="R738" s="23"/>
    </row>
    <row r="739">
      <c r="C739" s="23"/>
      <c r="F739" s="23"/>
      <c r="R739" s="23"/>
    </row>
    <row r="740">
      <c r="C740" s="23"/>
      <c r="F740" s="23"/>
      <c r="R740" s="23"/>
    </row>
    <row r="741">
      <c r="C741" s="23"/>
      <c r="F741" s="23"/>
      <c r="R741" s="23"/>
    </row>
    <row r="742">
      <c r="C742" s="23"/>
      <c r="F742" s="23"/>
      <c r="R742" s="23"/>
    </row>
    <row r="743">
      <c r="C743" s="23"/>
      <c r="F743" s="23"/>
      <c r="R743" s="23"/>
    </row>
    <row r="744">
      <c r="C744" s="23"/>
      <c r="F744" s="23"/>
      <c r="R744" s="23"/>
    </row>
    <row r="745">
      <c r="C745" s="23"/>
      <c r="F745" s="23"/>
      <c r="R745" s="23"/>
    </row>
    <row r="746">
      <c r="C746" s="23"/>
      <c r="F746" s="23"/>
      <c r="R746" s="23"/>
    </row>
    <row r="747">
      <c r="C747" s="23"/>
      <c r="F747" s="23"/>
      <c r="R747" s="23"/>
    </row>
    <row r="748">
      <c r="C748" s="23"/>
      <c r="F748" s="23"/>
      <c r="R748" s="23"/>
    </row>
    <row r="749">
      <c r="C749" s="23"/>
      <c r="F749" s="23"/>
      <c r="R749" s="23"/>
    </row>
    <row r="750">
      <c r="C750" s="23"/>
      <c r="F750" s="23"/>
      <c r="R750" s="23"/>
    </row>
    <row r="751">
      <c r="C751" s="23"/>
      <c r="F751" s="23"/>
      <c r="R751" s="23"/>
    </row>
    <row r="752">
      <c r="C752" s="23"/>
      <c r="F752" s="23"/>
      <c r="R752" s="23"/>
    </row>
    <row r="753">
      <c r="C753" s="23"/>
      <c r="F753" s="23"/>
      <c r="R753" s="23"/>
    </row>
    <row r="754">
      <c r="C754" s="23"/>
      <c r="F754" s="23"/>
      <c r="R754" s="23"/>
    </row>
    <row r="755">
      <c r="C755" s="23"/>
      <c r="F755" s="23"/>
      <c r="R755" s="23"/>
    </row>
    <row r="756">
      <c r="C756" s="23"/>
      <c r="F756" s="23"/>
      <c r="R756" s="23"/>
    </row>
    <row r="757">
      <c r="C757" s="23"/>
      <c r="F757" s="23"/>
      <c r="R757" s="23"/>
    </row>
    <row r="758">
      <c r="C758" s="23"/>
      <c r="F758" s="23"/>
      <c r="R758" s="23"/>
    </row>
    <row r="759">
      <c r="C759" s="23"/>
      <c r="F759" s="23"/>
      <c r="R759" s="23"/>
    </row>
    <row r="760">
      <c r="C760" s="23"/>
      <c r="F760" s="23"/>
      <c r="R760" s="23"/>
    </row>
    <row r="761">
      <c r="C761" s="23"/>
      <c r="F761" s="23"/>
      <c r="R761" s="23"/>
    </row>
    <row r="762">
      <c r="C762" s="23"/>
      <c r="F762" s="23"/>
      <c r="R762" s="23"/>
    </row>
    <row r="763">
      <c r="C763" s="23"/>
      <c r="F763" s="23"/>
      <c r="R763" s="23"/>
    </row>
    <row r="764">
      <c r="C764" s="23"/>
      <c r="F764" s="23"/>
      <c r="R764" s="23"/>
    </row>
    <row r="765">
      <c r="C765" s="23"/>
      <c r="F765" s="23"/>
      <c r="R765" s="23"/>
    </row>
    <row r="766">
      <c r="C766" s="23"/>
      <c r="F766" s="23"/>
      <c r="R766" s="23"/>
    </row>
    <row r="767">
      <c r="C767" s="23"/>
      <c r="F767" s="23"/>
      <c r="R767" s="23"/>
    </row>
    <row r="768">
      <c r="C768" s="23"/>
      <c r="F768" s="23"/>
      <c r="R768" s="23"/>
    </row>
    <row r="769">
      <c r="C769" s="23"/>
      <c r="F769" s="23"/>
      <c r="R769" s="23"/>
    </row>
    <row r="770">
      <c r="C770" s="23"/>
      <c r="F770" s="23"/>
      <c r="R770" s="23"/>
    </row>
    <row r="771">
      <c r="C771" s="23"/>
      <c r="F771" s="23"/>
      <c r="R771" s="23"/>
    </row>
    <row r="772">
      <c r="C772" s="23"/>
      <c r="F772" s="23"/>
      <c r="R772" s="23"/>
    </row>
    <row r="773">
      <c r="C773" s="23"/>
      <c r="F773" s="23"/>
      <c r="R773" s="23"/>
    </row>
    <row r="774">
      <c r="C774" s="23"/>
      <c r="F774" s="23"/>
      <c r="R774" s="23"/>
    </row>
    <row r="775">
      <c r="C775" s="23"/>
      <c r="F775" s="23"/>
      <c r="R775" s="23"/>
    </row>
    <row r="776">
      <c r="C776" s="23"/>
      <c r="F776" s="23"/>
      <c r="R776" s="23"/>
    </row>
    <row r="777">
      <c r="C777" s="23"/>
      <c r="F777" s="23"/>
      <c r="R777" s="23"/>
    </row>
    <row r="778">
      <c r="C778" s="23"/>
      <c r="F778" s="23"/>
      <c r="R778" s="23"/>
    </row>
    <row r="779">
      <c r="C779" s="23"/>
      <c r="F779" s="23"/>
      <c r="R779" s="23"/>
    </row>
    <row r="780">
      <c r="C780" s="23"/>
      <c r="F780" s="23"/>
      <c r="R780" s="23"/>
    </row>
    <row r="781">
      <c r="C781" s="23"/>
      <c r="F781" s="23"/>
      <c r="R781" s="23"/>
    </row>
    <row r="782">
      <c r="C782" s="23"/>
      <c r="F782" s="23"/>
      <c r="R782" s="23"/>
    </row>
    <row r="783">
      <c r="C783" s="23"/>
      <c r="F783" s="23"/>
      <c r="R783" s="23"/>
    </row>
    <row r="784">
      <c r="C784" s="23"/>
      <c r="F784" s="23"/>
      <c r="R784" s="23"/>
    </row>
    <row r="785">
      <c r="C785" s="23"/>
      <c r="F785" s="23"/>
      <c r="R785" s="23"/>
    </row>
    <row r="786">
      <c r="C786" s="23"/>
      <c r="F786" s="23"/>
      <c r="R786" s="23"/>
    </row>
    <row r="787">
      <c r="C787" s="23"/>
      <c r="F787" s="23"/>
      <c r="R787" s="23"/>
    </row>
    <row r="788">
      <c r="C788" s="23"/>
      <c r="F788" s="23"/>
      <c r="R788" s="23"/>
    </row>
    <row r="789">
      <c r="C789" s="23"/>
      <c r="F789" s="23"/>
      <c r="R789" s="23"/>
    </row>
    <row r="790">
      <c r="C790" s="23"/>
      <c r="F790" s="23"/>
      <c r="R790" s="23"/>
    </row>
    <row r="791">
      <c r="C791" s="23"/>
      <c r="F791" s="23"/>
      <c r="R791" s="23"/>
    </row>
    <row r="792">
      <c r="C792" s="23"/>
      <c r="F792" s="23"/>
      <c r="R792" s="23"/>
    </row>
    <row r="793">
      <c r="C793" s="23"/>
      <c r="F793" s="23"/>
      <c r="R793" s="23"/>
    </row>
    <row r="794">
      <c r="C794" s="23"/>
      <c r="F794" s="23"/>
      <c r="R794" s="23"/>
    </row>
    <row r="795">
      <c r="C795" s="23"/>
      <c r="F795" s="23"/>
      <c r="R795" s="23"/>
    </row>
    <row r="796">
      <c r="C796" s="23"/>
      <c r="F796" s="23"/>
      <c r="R796" s="23"/>
    </row>
    <row r="797">
      <c r="C797" s="23"/>
      <c r="F797" s="23"/>
      <c r="R797" s="23"/>
    </row>
    <row r="798">
      <c r="C798" s="23"/>
      <c r="F798" s="23"/>
      <c r="R798" s="23"/>
    </row>
    <row r="799">
      <c r="C799" s="23"/>
      <c r="F799" s="23"/>
      <c r="R799" s="23"/>
    </row>
    <row r="800">
      <c r="C800" s="23"/>
      <c r="F800" s="23"/>
      <c r="R800" s="23"/>
    </row>
    <row r="801">
      <c r="C801" s="23"/>
      <c r="F801" s="23"/>
      <c r="R801" s="23"/>
    </row>
    <row r="802">
      <c r="C802" s="23"/>
      <c r="F802" s="23"/>
      <c r="R802" s="23"/>
    </row>
    <row r="803">
      <c r="C803" s="23"/>
      <c r="F803" s="23"/>
      <c r="R803" s="23"/>
    </row>
    <row r="804">
      <c r="C804" s="23"/>
      <c r="F804" s="23"/>
      <c r="R804" s="23"/>
    </row>
    <row r="805">
      <c r="C805" s="23"/>
      <c r="F805" s="23"/>
      <c r="R805" s="23"/>
    </row>
    <row r="806">
      <c r="C806" s="23"/>
      <c r="F806" s="23"/>
      <c r="R806" s="23"/>
    </row>
    <row r="807">
      <c r="C807" s="23"/>
      <c r="F807" s="23"/>
      <c r="R807" s="23"/>
    </row>
    <row r="808">
      <c r="C808" s="23"/>
      <c r="F808" s="23"/>
      <c r="R808" s="23"/>
    </row>
    <row r="809">
      <c r="C809" s="23"/>
      <c r="F809" s="23"/>
      <c r="R809" s="23"/>
    </row>
    <row r="810">
      <c r="C810" s="23"/>
      <c r="F810" s="23"/>
      <c r="R810" s="23"/>
    </row>
    <row r="811">
      <c r="C811" s="23"/>
      <c r="F811" s="23"/>
      <c r="R811" s="23"/>
    </row>
    <row r="812">
      <c r="C812" s="23"/>
      <c r="F812" s="23"/>
      <c r="R812" s="23"/>
    </row>
    <row r="813">
      <c r="C813" s="23"/>
      <c r="F813" s="23"/>
      <c r="R813" s="23"/>
    </row>
    <row r="814">
      <c r="C814" s="23"/>
      <c r="F814" s="23"/>
      <c r="R814" s="23"/>
    </row>
    <row r="815">
      <c r="C815" s="23"/>
      <c r="F815" s="23"/>
      <c r="R815" s="23"/>
    </row>
    <row r="816">
      <c r="C816" s="23"/>
      <c r="F816" s="23"/>
      <c r="R816" s="23"/>
    </row>
    <row r="817">
      <c r="C817" s="23"/>
      <c r="F817" s="23"/>
      <c r="R817" s="23"/>
    </row>
    <row r="818">
      <c r="C818" s="23"/>
      <c r="F818" s="23"/>
      <c r="R818" s="23"/>
    </row>
    <row r="819">
      <c r="C819" s="23"/>
      <c r="F819" s="23"/>
      <c r="R819" s="23"/>
    </row>
    <row r="820">
      <c r="C820" s="23"/>
      <c r="F820" s="23"/>
      <c r="R820" s="23"/>
    </row>
    <row r="821">
      <c r="C821" s="23"/>
      <c r="F821" s="23"/>
      <c r="R821" s="23"/>
    </row>
    <row r="822">
      <c r="C822" s="23"/>
      <c r="F822" s="23"/>
      <c r="R822" s="23"/>
    </row>
    <row r="823">
      <c r="C823" s="23"/>
      <c r="F823" s="23"/>
      <c r="R823" s="23"/>
    </row>
    <row r="824">
      <c r="C824" s="23"/>
      <c r="F824" s="23"/>
      <c r="R824" s="23"/>
    </row>
    <row r="825">
      <c r="C825" s="23"/>
      <c r="F825" s="23"/>
      <c r="R825" s="23"/>
    </row>
    <row r="826">
      <c r="C826" s="23"/>
      <c r="F826" s="23"/>
      <c r="R826" s="23"/>
    </row>
    <row r="827">
      <c r="C827" s="23"/>
      <c r="F827" s="23"/>
      <c r="R827" s="23"/>
    </row>
    <row r="828">
      <c r="C828" s="23"/>
      <c r="F828" s="23"/>
      <c r="R828" s="23"/>
    </row>
    <row r="829">
      <c r="C829" s="23"/>
      <c r="F829" s="23"/>
      <c r="R829" s="23"/>
    </row>
    <row r="830">
      <c r="C830" s="23"/>
      <c r="F830" s="23"/>
      <c r="R830" s="23"/>
    </row>
    <row r="831">
      <c r="C831" s="23"/>
      <c r="F831" s="23"/>
      <c r="R831" s="23"/>
    </row>
    <row r="832">
      <c r="C832" s="23"/>
      <c r="F832" s="23"/>
      <c r="R832" s="23"/>
    </row>
    <row r="833">
      <c r="C833" s="23"/>
      <c r="F833" s="23"/>
      <c r="R833" s="23"/>
    </row>
    <row r="834">
      <c r="C834" s="23"/>
      <c r="F834" s="23"/>
      <c r="R834" s="23"/>
    </row>
    <row r="835">
      <c r="C835" s="23"/>
      <c r="F835" s="23"/>
      <c r="R835" s="23"/>
    </row>
    <row r="836">
      <c r="C836" s="23"/>
      <c r="F836" s="23"/>
      <c r="R836" s="23"/>
    </row>
    <row r="837">
      <c r="C837" s="23"/>
      <c r="F837" s="23"/>
      <c r="R837" s="23"/>
    </row>
    <row r="838">
      <c r="C838" s="23"/>
      <c r="F838" s="23"/>
      <c r="R838" s="23"/>
    </row>
    <row r="839">
      <c r="C839" s="23"/>
      <c r="F839" s="23"/>
      <c r="R839" s="23"/>
    </row>
    <row r="840">
      <c r="C840" s="23"/>
      <c r="F840" s="23"/>
      <c r="R840" s="23"/>
    </row>
    <row r="841">
      <c r="C841" s="23"/>
      <c r="F841" s="23"/>
      <c r="R841" s="23"/>
    </row>
    <row r="842">
      <c r="C842" s="23"/>
      <c r="F842" s="23"/>
      <c r="R842" s="23"/>
    </row>
    <row r="843">
      <c r="C843" s="23"/>
      <c r="F843" s="23"/>
      <c r="R843" s="23"/>
    </row>
    <row r="844">
      <c r="C844" s="23"/>
      <c r="F844" s="23"/>
      <c r="R844" s="23"/>
    </row>
    <row r="845">
      <c r="C845" s="23"/>
      <c r="F845" s="23"/>
      <c r="R845" s="23"/>
    </row>
    <row r="846">
      <c r="C846" s="23"/>
      <c r="F846" s="23"/>
      <c r="R846" s="23"/>
    </row>
    <row r="847">
      <c r="C847" s="23"/>
      <c r="F847" s="23"/>
      <c r="R847" s="23"/>
    </row>
    <row r="848">
      <c r="C848" s="23"/>
      <c r="F848" s="23"/>
      <c r="R848" s="23"/>
    </row>
    <row r="849">
      <c r="C849" s="23"/>
      <c r="F849" s="23"/>
      <c r="R849" s="23"/>
    </row>
    <row r="850">
      <c r="C850" s="23"/>
      <c r="F850" s="23"/>
      <c r="R850" s="23"/>
    </row>
    <row r="851">
      <c r="C851" s="23"/>
      <c r="F851" s="23"/>
      <c r="R851" s="23"/>
    </row>
    <row r="852">
      <c r="C852" s="23"/>
      <c r="F852" s="23"/>
      <c r="R852" s="23"/>
    </row>
    <row r="853">
      <c r="C853" s="23"/>
      <c r="F853" s="23"/>
      <c r="R853" s="23"/>
    </row>
    <row r="854">
      <c r="C854" s="23"/>
      <c r="F854" s="23"/>
      <c r="R854" s="23"/>
    </row>
    <row r="855">
      <c r="C855" s="23"/>
      <c r="F855" s="23"/>
      <c r="R855" s="23"/>
    </row>
    <row r="856">
      <c r="C856" s="23"/>
      <c r="F856" s="23"/>
      <c r="R856" s="23"/>
    </row>
    <row r="857">
      <c r="C857" s="23"/>
      <c r="F857" s="23"/>
      <c r="R857" s="23"/>
    </row>
    <row r="858">
      <c r="C858" s="23"/>
      <c r="F858" s="23"/>
      <c r="R858" s="23"/>
    </row>
    <row r="859">
      <c r="C859" s="23"/>
      <c r="F859" s="23"/>
      <c r="R859" s="23"/>
    </row>
    <row r="860">
      <c r="C860" s="23"/>
      <c r="F860" s="23"/>
      <c r="R860" s="23"/>
    </row>
    <row r="861">
      <c r="C861" s="23"/>
      <c r="F861" s="23"/>
      <c r="R861" s="23"/>
    </row>
    <row r="862">
      <c r="C862" s="23"/>
      <c r="F862" s="23"/>
      <c r="R862" s="23"/>
    </row>
    <row r="863">
      <c r="C863" s="23"/>
      <c r="F863" s="23"/>
      <c r="R863" s="23"/>
    </row>
    <row r="864">
      <c r="C864" s="23"/>
      <c r="F864" s="23"/>
      <c r="R864" s="23"/>
    </row>
    <row r="865">
      <c r="C865" s="23"/>
      <c r="F865" s="23"/>
      <c r="R865" s="23"/>
    </row>
    <row r="866">
      <c r="C866" s="23"/>
      <c r="F866" s="23"/>
      <c r="R866" s="23"/>
    </row>
    <row r="867">
      <c r="C867" s="23"/>
      <c r="F867" s="23"/>
      <c r="R867" s="23"/>
    </row>
    <row r="868">
      <c r="C868" s="23"/>
      <c r="F868" s="23"/>
      <c r="R868" s="23"/>
    </row>
    <row r="869">
      <c r="C869" s="23"/>
      <c r="F869" s="23"/>
      <c r="R869" s="23"/>
    </row>
    <row r="870">
      <c r="C870" s="23"/>
      <c r="F870" s="23"/>
      <c r="R870" s="23"/>
    </row>
    <row r="871">
      <c r="C871" s="23"/>
      <c r="F871" s="23"/>
      <c r="R871" s="23"/>
    </row>
    <row r="872">
      <c r="C872" s="23"/>
      <c r="F872" s="23"/>
      <c r="R872" s="23"/>
    </row>
    <row r="873">
      <c r="C873" s="23"/>
      <c r="F873" s="23"/>
      <c r="R873" s="23"/>
    </row>
    <row r="874">
      <c r="C874" s="23"/>
      <c r="F874" s="23"/>
      <c r="R874" s="23"/>
    </row>
    <row r="875">
      <c r="C875" s="23"/>
      <c r="F875" s="23"/>
      <c r="R875" s="23"/>
    </row>
    <row r="876">
      <c r="C876" s="23"/>
      <c r="F876" s="23"/>
      <c r="R876" s="23"/>
    </row>
    <row r="877">
      <c r="C877" s="23"/>
      <c r="F877" s="23"/>
      <c r="R877" s="23"/>
    </row>
    <row r="878">
      <c r="C878" s="23"/>
      <c r="F878" s="23"/>
      <c r="R878" s="23"/>
    </row>
    <row r="879">
      <c r="C879" s="23"/>
      <c r="F879" s="23"/>
      <c r="R879" s="23"/>
    </row>
    <row r="880">
      <c r="C880" s="23"/>
      <c r="F880" s="23"/>
      <c r="R880" s="23"/>
    </row>
    <row r="881">
      <c r="C881" s="23"/>
      <c r="F881" s="23"/>
      <c r="R881" s="23"/>
    </row>
    <row r="882">
      <c r="C882" s="23"/>
      <c r="F882" s="23"/>
      <c r="R882" s="23"/>
    </row>
    <row r="883">
      <c r="C883" s="23"/>
      <c r="F883" s="23"/>
      <c r="R883" s="23"/>
    </row>
    <row r="884">
      <c r="C884" s="23"/>
      <c r="F884" s="23"/>
      <c r="R884" s="23"/>
    </row>
    <row r="885">
      <c r="C885" s="23"/>
      <c r="F885" s="23"/>
      <c r="R885" s="23"/>
    </row>
    <row r="886">
      <c r="C886" s="23"/>
      <c r="F886" s="23"/>
      <c r="R886" s="23"/>
    </row>
    <row r="887">
      <c r="C887" s="23"/>
      <c r="F887" s="23"/>
      <c r="R887" s="23"/>
    </row>
    <row r="888">
      <c r="C888" s="23"/>
      <c r="F888" s="23"/>
      <c r="R888" s="23"/>
    </row>
    <row r="889">
      <c r="C889" s="23"/>
      <c r="F889" s="23"/>
      <c r="R889" s="23"/>
    </row>
    <row r="890">
      <c r="C890" s="23"/>
      <c r="F890" s="23"/>
      <c r="R890" s="23"/>
    </row>
    <row r="891">
      <c r="C891" s="23"/>
      <c r="F891" s="23"/>
      <c r="R891" s="23"/>
    </row>
    <row r="892">
      <c r="C892" s="23"/>
      <c r="F892" s="23"/>
      <c r="R892" s="23"/>
    </row>
    <row r="893">
      <c r="C893" s="23"/>
      <c r="F893" s="23"/>
      <c r="R893" s="23"/>
    </row>
    <row r="894">
      <c r="C894" s="23"/>
      <c r="F894" s="23"/>
      <c r="R894" s="23"/>
    </row>
    <row r="895">
      <c r="C895" s="23"/>
      <c r="F895" s="23"/>
      <c r="R895" s="23"/>
    </row>
    <row r="896">
      <c r="C896" s="23"/>
      <c r="F896" s="23"/>
      <c r="R896" s="23"/>
    </row>
    <row r="897">
      <c r="C897" s="23"/>
      <c r="F897" s="23"/>
      <c r="R897" s="23"/>
    </row>
    <row r="898">
      <c r="C898" s="23"/>
      <c r="F898" s="23"/>
      <c r="R898" s="23"/>
    </row>
    <row r="899">
      <c r="C899" s="23"/>
      <c r="F899" s="23"/>
      <c r="R899" s="23"/>
    </row>
    <row r="900">
      <c r="C900" s="23"/>
      <c r="F900" s="23"/>
      <c r="R900" s="23"/>
    </row>
    <row r="901">
      <c r="C901" s="23"/>
      <c r="F901" s="23"/>
      <c r="R901" s="23"/>
    </row>
    <row r="902">
      <c r="C902" s="23"/>
      <c r="F902" s="23"/>
      <c r="R902" s="23"/>
    </row>
    <row r="903">
      <c r="C903" s="23"/>
      <c r="F903" s="23"/>
      <c r="R903" s="23"/>
    </row>
    <row r="904">
      <c r="C904" s="23"/>
      <c r="F904" s="23"/>
      <c r="R904" s="23"/>
    </row>
    <row r="905">
      <c r="C905" s="23"/>
      <c r="F905" s="23"/>
      <c r="R905" s="23"/>
    </row>
    <row r="906">
      <c r="C906" s="23"/>
      <c r="F906" s="23"/>
      <c r="R906" s="23"/>
    </row>
    <row r="907">
      <c r="C907" s="23"/>
      <c r="F907" s="23"/>
      <c r="R907" s="23"/>
    </row>
    <row r="908">
      <c r="C908" s="23"/>
      <c r="F908" s="23"/>
      <c r="R908" s="23"/>
    </row>
    <row r="909">
      <c r="C909" s="23"/>
      <c r="F909" s="23"/>
      <c r="R909" s="23"/>
    </row>
    <row r="910">
      <c r="C910" s="23"/>
      <c r="F910" s="23"/>
      <c r="R910" s="23"/>
    </row>
    <row r="911">
      <c r="C911" s="23"/>
      <c r="F911" s="23"/>
      <c r="R911" s="23"/>
    </row>
    <row r="912">
      <c r="C912" s="23"/>
      <c r="F912" s="23"/>
      <c r="R912" s="23"/>
    </row>
    <row r="913">
      <c r="C913" s="23"/>
      <c r="F913" s="23"/>
      <c r="R913" s="23"/>
    </row>
    <row r="914">
      <c r="C914" s="23"/>
      <c r="F914" s="23"/>
      <c r="R914" s="23"/>
    </row>
    <row r="915">
      <c r="C915" s="23"/>
      <c r="F915" s="23"/>
      <c r="R915" s="23"/>
    </row>
    <row r="916">
      <c r="C916" s="23"/>
      <c r="F916" s="23"/>
      <c r="R916" s="23"/>
    </row>
    <row r="917">
      <c r="C917" s="23"/>
      <c r="F917" s="23"/>
      <c r="R917" s="23"/>
    </row>
    <row r="918">
      <c r="C918" s="23"/>
      <c r="F918" s="23"/>
      <c r="R918" s="23"/>
    </row>
    <row r="919">
      <c r="C919" s="23"/>
      <c r="F919" s="23"/>
      <c r="R919" s="23"/>
    </row>
    <row r="920">
      <c r="C920" s="23"/>
      <c r="F920" s="23"/>
      <c r="R920" s="23"/>
    </row>
    <row r="921">
      <c r="C921" s="23"/>
      <c r="F921" s="23"/>
      <c r="R921" s="23"/>
    </row>
    <row r="922">
      <c r="C922" s="23"/>
      <c r="F922" s="23"/>
      <c r="R922" s="23"/>
    </row>
    <row r="923">
      <c r="C923" s="23"/>
      <c r="F923" s="23"/>
      <c r="R923" s="23"/>
    </row>
    <row r="924">
      <c r="C924" s="23"/>
      <c r="F924" s="23"/>
      <c r="R924" s="23"/>
    </row>
    <row r="925">
      <c r="C925" s="23"/>
      <c r="F925" s="23"/>
      <c r="R925" s="23"/>
    </row>
    <row r="926">
      <c r="C926" s="23"/>
      <c r="F926" s="23"/>
      <c r="R926" s="23"/>
    </row>
    <row r="927">
      <c r="C927" s="23"/>
      <c r="F927" s="23"/>
      <c r="R927" s="23"/>
    </row>
    <row r="928">
      <c r="C928" s="23"/>
      <c r="F928" s="23"/>
      <c r="R928" s="23"/>
    </row>
    <row r="929">
      <c r="C929" s="23"/>
      <c r="F929" s="23"/>
      <c r="R929" s="23"/>
    </row>
    <row r="930">
      <c r="C930" s="23"/>
      <c r="F930" s="23"/>
      <c r="R930" s="23"/>
    </row>
    <row r="931">
      <c r="C931" s="23"/>
      <c r="F931" s="23"/>
      <c r="R931" s="23"/>
    </row>
    <row r="932">
      <c r="C932" s="23"/>
      <c r="F932" s="23"/>
      <c r="R932" s="23"/>
    </row>
    <row r="933">
      <c r="C933" s="23"/>
      <c r="F933" s="23"/>
      <c r="R933" s="23"/>
    </row>
    <row r="934">
      <c r="C934" s="23"/>
      <c r="F934" s="23"/>
      <c r="R934" s="23"/>
    </row>
    <row r="935">
      <c r="C935" s="23"/>
      <c r="F935" s="23"/>
      <c r="R935" s="23"/>
    </row>
    <row r="936">
      <c r="C936" s="23"/>
      <c r="F936" s="23"/>
      <c r="R936" s="23"/>
    </row>
    <row r="937">
      <c r="C937" s="23"/>
      <c r="F937" s="23"/>
      <c r="R937" s="23"/>
    </row>
    <row r="938">
      <c r="C938" s="23"/>
      <c r="F938" s="23"/>
      <c r="R938" s="23"/>
    </row>
    <row r="939">
      <c r="C939" s="23"/>
      <c r="F939" s="23"/>
      <c r="R939" s="23"/>
    </row>
    <row r="940">
      <c r="C940" s="23"/>
      <c r="F940" s="23"/>
      <c r="R940" s="23"/>
    </row>
    <row r="941">
      <c r="C941" s="23"/>
      <c r="F941" s="23"/>
      <c r="R941" s="23"/>
    </row>
    <row r="942">
      <c r="C942" s="23"/>
      <c r="F942" s="23"/>
      <c r="R942" s="23"/>
    </row>
    <row r="943">
      <c r="C943" s="23"/>
      <c r="F943" s="23"/>
      <c r="R943" s="23"/>
    </row>
    <row r="944">
      <c r="C944" s="23"/>
      <c r="F944" s="23"/>
      <c r="R944" s="23"/>
    </row>
    <row r="945">
      <c r="C945" s="23"/>
      <c r="F945" s="23"/>
      <c r="R945" s="23"/>
    </row>
    <row r="946">
      <c r="C946" s="23"/>
      <c r="F946" s="23"/>
      <c r="R946" s="23"/>
    </row>
    <row r="947">
      <c r="C947" s="23"/>
      <c r="F947" s="23"/>
      <c r="R947" s="23"/>
    </row>
    <row r="948">
      <c r="C948" s="23"/>
      <c r="F948" s="23"/>
      <c r="R948" s="23"/>
    </row>
    <row r="949">
      <c r="C949" s="23"/>
      <c r="F949" s="23"/>
      <c r="R949" s="23"/>
    </row>
    <row r="950">
      <c r="C950" s="23"/>
      <c r="F950" s="23"/>
      <c r="R950" s="23"/>
    </row>
    <row r="951">
      <c r="C951" s="23"/>
      <c r="F951" s="23"/>
      <c r="R951" s="23"/>
    </row>
    <row r="952">
      <c r="C952" s="23"/>
      <c r="F952" s="23"/>
      <c r="R952" s="23"/>
    </row>
    <row r="953">
      <c r="C953" s="23"/>
      <c r="F953" s="23"/>
      <c r="R953" s="23"/>
    </row>
    <row r="954">
      <c r="C954" s="23"/>
      <c r="F954" s="23"/>
      <c r="R954" s="23"/>
    </row>
    <row r="955">
      <c r="C955" s="23"/>
      <c r="F955" s="23"/>
      <c r="R955" s="23"/>
    </row>
    <row r="956">
      <c r="C956" s="23"/>
      <c r="F956" s="23"/>
      <c r="R956" s="23"/>
    </row>
    <row r="957">
      <c r="C957" s="23"/>
      <c r="F957" s="23"/>
      <c r="R957" s="23"/>
    </row>
    <row r="958">
      <c r="C958" s="23"/>
      <c r="F958" s="23"/>
      <c r="R958" s="23"/>
    </row>
    <row r="959">
      <c r="C959" s="23"/>
      <c r="F959" s="23"/>
      <c r="R959" s="23"/>
    </row>
    <row r="960">
      <c r="C960" s="23"/>
      <c r="F960" s="23"/>
      <c r="R960" s="23"/>
    </row>
    <row r="961">
      <c r="C961" s="23"/>
      <c r="F961" s="23"/>
      <c r="R961" s="23"/>
    </row>
    <row r="962">
      <c r="C962" s="23"/>
      <c r="F962" s="23"/>
      <c r="R962" s="23"/>
    </row>
    <row r="963">
      <c r="C963" s="23"/>
      <c r="F963" s="23"/>
      <c r="R963" s="23"/>
    </row>
    <row r="964">
      <c r="C964" s="23"/>
      <c r="F964" s="23"/>
      <c r="R964" s="23"/>
    </row>
    <row r="965">
      <c r="C965" s="23"/>
      <c r="F965" s="23"/>
      <c r="R965" s="23"/>
    </row>
    <row r="966">
      <c r="C966" s="23"/>
      <c r="F966" s="23"/>
      <c r="R966" s="23"/>
    </row>
    <row r="967">
      <c r="C967" s="23"/>
      <c r="F967" s="23"/>
      <c r="R967" s="23"/>
    </row>
    <row r="968">
      <c r="C968" s="23"/>
      <c r="F968" s="23"/>
      <c r="R968" s="23"/>
    </row>
    <row r="969">
      <c r="C969" s="23"/>
      <c r="F969" s="23"/>
      <c r="R969" s="23"/>
    </row>
    <row r="970">
      <c r="C970" s="23"/>
      <c r="F970" s="23"/>
      <c r="R970" s="23"/>
    </row>
    <row r="971">
      <c r="C971" s="23"/>
      <c r="F971" s="23"/>
      <c r="R971" s="23"/>
    </row>
    <row r="972">
      <c r="C972" s="23"/>
      <c r="F972" s="23"/>
      <c r="R972" s="23"/>
    </row>
    <row r="973">
      <c r="C973" s="23"/>
      <c r="F973" s="23"/>
      <c r="R973" s="23"/>
    </row>
    <row r="974">
      <c r="C974" s="23"/>
      <c r="F974" s="23"/>
      <c r="R974" s="23"/>
    </row>
    <row r="975">
      <c r="C975" s="23"/>
      <c r="F975" s="23"/>
      <c r="R975" s="23"/>
    </row>
    <row r="976">
      <c r="C976" s="23"/>
      <c r="F976" s="23"/>
      <c r="R976" s="23"/>
    </row>
    <row r="977">
      <c r="C977" s="23"/>
      <c r="F977" s="23"/>
      <c r="R977" s="23"/>
    </row>
    <row r="978">
      <c r="C978" s="23"/>
      <c r="F978" s="23"/>
      <c r="R978" s="23"/>
    </row>
    <row r="979">
      <c r="C979" s="23"/>
      <c r="F979" s="23"/>
      <c r="R979" s="23"/>
    </row>
    <row r="980">
      <c r="C980" s="23"/>
      <c r="F980" s="23"/>
      <c r="R980" s="23"/>
    </row>
    <row r="981">
      <c r="C981" s="23"/>
      <c r="F981" s="23"/>
      <c r="R981" s="23"/>
    </row>
    <row r="982">
      <c r="C982" s="23"/>
      <c r="F982" s="23"/>
      <c r="R982" s="23"/>
    </row>
    <row r="983">
      <c r="C983" s="23"/>
      <c r="F983" s="23"/>
      <c r="R983" s="23"/>
    </row>
    <row r="984">
      <c r="C984" s="23"/>
      <c r="F984" s="23"/>
      <c r="R984" s="23"/>
    </row>
    <row r="985">
      <c r="C985" s="23"/>
      <c r="F985" s="23"/>
      <c r="R985" s="23"/>
    </row>
    <row r="986">
      <c r="C986" s="23"/>
      <c r="F986" s="23"/>
      <c r="R986" s="23"/>
    </row>
    <row r="987">
      <c r="C987" s="23"/>
      <c r="F987" s="23"/>
      <c r="R987" s="23"/>
    </row>
    <row r="988">
      <c r="C988" s="23"/>
      <c r="F988" s="23"/>
      <c r="R988" s="23"/>
    </row>
    <row r="989">
      <c r="C989" s="23"/>
      <c r="F989" s="23"/>
      <c r="R989" s="23"/>
    </row>
    <row r="990">
      <c r="C990" s="23"/>
      <c r="F990" s="23"/>
      <c r="R990" s="23"/>
    </row>
    <row r="991">
      <c r="C991" s="23"/>
      <c r="F991" s="23"/>
      <c r="R991" s="23"/>
    </row>
    <row r="992">
      <c r="C992" s="23"/>
      <c r="F992" s="23"/>
      <c r="R992" s="23"/>
    </row>
    <row r="993">
      <c r="C993" s="23"/>
      <c r="F993" s="23"/>
      <c r="R993" s="23"/>
    </row>
    <row r="994">
      <c r="C994" s="23"/>
      <c r="F994" s="23"/>
      <c r="R994" s="23"/>
    </row>
    <row r="995">
      <c r="C995" s="23"/>
      <c r="F995" s="23"/>
      <c r="R995" s="23"/>
    </row>
    <row r="996">
      <c r="C996" s="23"/>
      <c r="F996" s="23"/>
      <c r="R996" s="23"/>
    </row>
    <row r="997">
      <c r="C997" s="23"/>
      <c r="F997" s="23"/>
      <c r="R997" s="23"/>
    </row>
    <row r="998">
      <c r="C998" s="23"/>
      <c r="F998" s="23"/>
      <c r="R998" s="23"/>
    </row>
    <row r="999">
      <c r="C999" s="23"/>
      <c r="F999" s="23"/>
      <c r="R999" s="23"/>
    </row>
    <row r="1000">
      <c r="C1000" s="23"/>
      <c r="F1000" s="23"/>
      <c r="R1000" s="23"/>
    </row>
  </sheetData>
  <mergeCells count="2">
    <mergeCell ref="B1:J1"/>
    <mergeCell ref="K1:R1"/>
  </mergeCells>
  <dataValidations>
    <dataValidation type="list" allowBlank="1" sqref="I3:I31">
      <formula1>"non renseigné,public,privé,HIA,ESPIC"</formula1>
    </dataValidation>
    <dataValidation type="list" allowBlank="1" sqref="J3:J31">
      <formula1>"non renseigné,CHU/CHR,siège de SAMU,siège de SMUR,autre"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57"/>
  </cols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4558</v>
      </c>
      <c r="C3" s="16" t="s">
        <v>4559</v>
      </c>
      <c r="D3" s="4" t="s">
        <v>4560</v>
      </c>
      <c r="E3" s="4" t="s">
        <v>4561</v>
      </c>
      <c r="F3" s="16" t="s">
        <v>4562</v>
      </c>
      <c r="G3" s="4" t="s">
        <v>4563</v>
      </c>
      <c r="H3" s="4" t="s">
        <v>56</v>
      </c>
      <c r="I3" s="17" t="s">
        <v>104</v>
      </c>
      <c r="J3" s="4" t="s">
        <v>104</v>
      </c>
      <c r="K3" s="4" t="s">
        <v>4564</v>
      </c>
      <c r="L3" s="4">
        <v>45.629535</v>
      </c>
      <c r="M3" s="4">
        <v>0.115769</v>
      </c>
      <c r="N3" s="4" t="s">
        <v>4565</v>
      </c>
      <c r="O3" s="4">
        <v>0.91</v>
      </c>
      <c r="P3" s="4" t="s">
        <v>1113</v>
      </c>
      <c r="Q3" s="4" t="s">
        <v>4566</v>
      </c>
      <c r="R3" s="16" t="s">
        <v>4567</v>
      </c>
    </row>
    <row r="4">
      <c r="B4" s="4" t="s">
        <v>4558</v>
      </c>
      <c r="C4" s="16" t="s">
        <v>4559</v>
      </c>
      <c r="D4" s="4" t="s">
        <v>4560</v>
      </c>
      <c r="E4" s="4" t="s">
        <v>4561</v>
      </c>
      <c r="F4" s="16" t="s">
        <v>4562</v>
      </c>
      <c r="G4" s="4" t="s">
        <v>4563</v>
      </c>
      <c r="H4" s="4" t="s">
        <v>96</v>
      </c>
      <c r="I4" s="17" t="s">
        <v>104</v>
      </c>
      <c r="J4" s="4" t="s">
        <v>104</v>
      </c>
      <c r="K4" s="4" t="s">
        <v>4564</v>
      </c>
      <c r="L4" s="4">
        <v>45.629535</v>
      </c>
      <c r="M4" s="4">
        <v>0.115769</v>
      </c>
      <c r="N4" s="4" t="s">
        <v>4565</v>
      </c>
      <c r="O4" s="4">
        <v>0.91</v>
      </c>
      <c r="P4" s="4" t="s">
        <v>1113</v>
      </c>
      <c r="Q4" s="4" t="s">
        <v>4566</v>
      </c>
      <c r="R4" s="16" t="s">
        <v>4567</v>
      </c>
    </row>
    <row r="5">
      <c r="B5" s="4" t="s">
        <v>4568</v>
      </c>
      <c r="C5" s="16" t="s">
        <v>4569</v>
      </c>
      <c r="D5" s="4" t="s">
        <v>4570</v>
      </c>
      <c r="E5" s="4" t="s">
        <v>4571</v>
      </c>
      <c r="F5" s="16" t="s">
        <v>4572</v>
      </c>
      <c r="G5" s="4" t="s">
        <v>4573</v>
      </c>
      <c r="H5" s="4" t="s">
        <v>69</v>
      </c>
      <c r="I5" s="17" t="s">
        <v>104</v>
      </c>
      <c r="J5" s="4" t="s">
        <v>104</v>
      </c>
      <c r="K5" s="4" t="s">
        <v>4574</v>
      </c>
      <c r="L5" s="4">
        <v>46.016368</v>
      </c>
      <c r="M5" s="4">
        <v>0.670362</v>
      </c>
      <c r="N5" s="4" t="s">
        <v>4575</v>
      </c>
      <c r="O5" s="4">
        <v>0.92</v>
      </c>
      <c r="P5" s="4" t="s">
        <v>233</v>
      </c>
      <c r="Q5" s="4" t="s">
        <v>4566</v>
      </c>
      <c r="R5" s="16" t="s">
        <v>4576</v>
      </c>
    </row>
    <row r="6">
      <c r="B6" s="4" t="s">
        <v>4577</v>
      </c>
      <c r="C6" s="16" t="s">
        <v>4578</v>
      </c>
      <c r="D6" s="4" t="s">
        <v>4579</v>
      </c>
      <c r="E6" s="4" t="s">
        <v>307</v>
      </c>
      <c r="F6" s="16" t="s">
        <v>4580</v>
      </c>
      <c r="G6" s="4" t="s">
        <v>4581</v>
      </c>
      <c r="H6" s="4" t="s">
        <v>69</v>
      </c>
      <c r="I6" s="17" t="s">
        <v>104</v>
      </c>
      <c r="J6" s="4" t="s">
        <v>104</v>
      </c>
      <c r="K6" s="4" t="s">
        <v>4582</v>
      </c>
      <c r="L6" s="4">
        <v>46.028826</v>
      </c>
      <c r="M6" s="4">
        <v>0.1955</v>
      </c>
      <c r="N6" s="4" t="s">
        <v>4583</v>
      </c>
      <c r="O6" s="4">
        <v>0.92</v>
      </c>
      <c r="P6" s="4" t="s">
        <v>61</v>
      </c>
      <c r="Q6" s="4" t="s">
        <v>4566</v>
      </c>
      <c r="R6" s="16" t="s">
        <v>4584</v>
      </c>
    </row>
    <row r="7">
      <c r="B7" s="4" t="s">
        <v>4585</v>
      </c>
      <c r="C7" s="16" t="s">
        <v>4586</v>
      </c>
      <c r="D7" s="4" t="s">
        <v>4587</v>
      </c>
      <c r="E7" s="4" t="s">
        <v>4588</v>
      </c>
      <c r="F7" s="16" t="s">
        <v>4589</v>
      </c>
      <c r="G7" s="4" t="s">
        <v>4590</v>
      </c>
      <c r="H7" s="4" t="s">
        <v>69</v>
      </c>
      <c r="I7" s="17" t="s">
        <v>104</v>
      </c>
      <c r="J7" s="4" t="s">
        <v>104</v>
      </c>
      <c r="K7" s="4" t="s">
        <v>4591</v>
      </c>
      <c r="L7" s="4">
        <v>45.47756</v>
      </c>
      <c r="M7" s="4">
        <v>-0.122671</v>
      </c>
      <c r="N7" s="4" t="s">
        <v>4592</v>
      </c>
      <c r="O7" s="4">
        <v>0.65</v>
      </c>
      <c r="P7" s="4" t="s">
        <v>233</v>
      </c>
      <c r="Q7" s="4" t="s">
        <v>4566</v>
      </c>
      <c r="R7" s="16" t="s">
        <v>4593</v>
      </c>
    </row>
    <row r="8">
      <c r="B8" s="4" t="s">
        <v>4594</v>
      </c>
      <c r="C8" s="16" t="s">
        <v>4595</v>
      </c>
      <c r="D8" s="4" t="s">
        <v>4596</v>
      </c>
      <c r="E8" s="4" t="s">
        <v>4597</v>
      </c>
      <c r="F8" s="16" t="s">
        <v>4598</v>
      </c>
      <c r="G8" s="4" t="s">
        <v>4599</v>
      </c>
      <c r="H8" s="4" t="s">
        <v>69</v>
      </c>
      <c r="I8" s="17" t="s">
        <v>104</v>
      </c>
      <c r="J8" s="4" t="s">
        <v>104</v>
      </c>
      <c r="K8" s="4" t="s">
        <v>4600</v>
      </c>
      <c r="L8" s="4">
        <v>45.683023</v>
      </c>
      <c r="M8" s="4">
        <v>-0.333703</v>
      </c>
      <c r="N8" s="4" t="s">
        <v>4601</v>
      </c>
      <c r="O8" s="4">
        <v>0.81</v>
      </c>
      <c r="P8" s="4" t="s">
        <v>233</v>
      </c>
      <c r="Q8" s="4" t="s">
        <v>4566</v>
      </c>
      <c r="R8" s="16" t="s">
        <v>4602</v>
      </c>
    </row>
    <row r="9">
      <c r="B9" s="4" t="s">
        <v>4603</v>
      </c>
      <c r="C9" s="16" t="s">
        <v>4604</v>
      </c>
      <c r="D9" s="4" t="s">
        <v>4605</v>
      </c>
      <c r="E9" s="4" t="s">
        <v>4606</v>
      </c>
      <c r="F9" s="16" t="s">
        <v>4607</v>
      </c>
      <c r="G9" s="4" t="s">
        <v>4608</v>
      </c>
      <c r="H9" s="4" t="s">
        <v>69</v>
      </c>
      <c r="I9" s="17" t="s">
        <v>104</v>
      </c>
      <c r="J9" s="4" t="s">
        <v>104</v>
      </c>
      <c r="K9" s="4" t="s">
        <v>4609</v>
      </c>
      <c r="L9" s="4">
        <v>45.634744</v>
      </c>
      <c r="M9" s="4">
        <v>-1.061436</v>
      </c>
      <c r="N9" s="4" t="s">
        <v>4609</v>
      </c>
      <c r="O9" s="4">
        <v>0.91</v>
      </c>
      <c r="P9" s="4" t="s">
        <v>61</v>
      </c>
      <c r="Q9" s="4" t="s">
        <v>4610</v>
      </c>
      <c r="R9" s="16" t="s">
        <v>4611</v>
      </c>
    </row>
    <row r="10">
      <c r="B10" s="4" t="s">
        <v>4612</v>
      </c>
      <c r="C10" s="16" t="s">
        <v>4613</v>
      </c>
      <c r="D10" s="4" t="s">
        <v>3140</v>
      </c>
      <c r="F10" s="16" t="s">
        <v>4614</v>
      </c>
      <c r="G10" s="4" t="s">
        <v>4615</v>
      </c>
      <c r="H10" s="4" t="s">
        <v>69</v>
      </c>
      <c r="I10" s="17" t="s">
        <v>104</v>
      </c>
      <c r="J10" s="4" t="s">
        <v>104</v>
      </c>
      <c r="K10" s="4" t="s">
        <v>4616</v>
      </c>
      <c r="L10" s="4">
        <v>45.602415</v>
      </c>
      <c r="M10" s="4">
        <v>-1.002613</v>
      </c>
      <c r="N10" s="4" t="s">
        <v>4617</v>
      </c>
      <c r="O10" s="4">
        <v>0.84</v>
      </c>
      <c r="P10" s="4" t="s">
        <v>61</v>
      </c>
      <c r="Q10" s="4" t="s">
        <v>4610</v>
      </c>
      <c r="R10" s="16" t="s">
        <v>4618</v>
      </c>
    </row>
    <row r="11">
      <c r="B11" s="4" t="s">
        <v>4619</v>
      </c>
      <c r="C11" s="16" t="s">
        <v>4620</v>
      </c>
      <c r="D11" s="4" t="s">
        <v>4621</v>
      </c>
      <c r="F11" s="16" t="s">
        <v>4622</v>
      </c>
      <c r="G11" s="4" t="s">
        <v>4623</v>
      </c>
      <c r="H11" s="4" t="s">
        <v>69</v>
      </c>
      <c r="I11" s="17" t="s">
        <v>104</v>
      </c>
      <c r="J11" s="4" t="s">
        <v>104</v>
      </c>
      <c r="K11" s="4" t="s">
        <v>4624</v>
      </c>
      <c r="L11" s="4">
        <v>45.65259</v>
      </c>
      <c r="M11" s="4">
        <v>-1.023516</v>
      </c>
      <c r="N11" s="4" t="s">
        <v>4625</v>
      </c>
      <c r="O11" s="4">
        <v>0.93</v>
      </c>
      <c r="P11" s="4" t="s">
        <v>61</v>
      </c>
      <c r="Q11" s="4" t="s">
        <v>4610</v>
      </c>
      <c r="R11" s="16" t="s">
        <v>4626</v>
      </c>
    </row>
    <row r="12">
      <c r="B12" s="4" t="s">
        <v>4627</v>
      </c>
      <c r="C12" s="16" t="s">
        <v>4628</v>
      </c>
      <c r="D12" s="4" t="s">
        <v>4629</v>
      </c>
      <c r="F12" s="16" t="s">
        <v>4630</v>
      </c>
      <c r="G12" s="4" t="s">
        <v>4631</v>
      </c>
      <c r="H12" s="4" t="s">
        <v>56</v>
      </c>
      <c r="I12" s="17" t="s">
        <v>104</v>
      </c>
      <c r="J12" s="4" t="s">
        <v>104</v>
      </c>
      <c r="K12" s="4" t="s">
        <v>4632</v>
      </c>
      <c r="L12" s="4">
        <v>46.158403</v>
      </c>
      <c r="M12" s="4">
        <v>-1.144638</v>
      </c>
      <c r="N12" s="4" t="s">
        <v>4633</v>
      </c>
      <c r="O12" s="4">
        <v>0.81</v>
      </c>
      <c r="P12" s="4" t="s">
        <v>233</v>
      </c>
      <c r="Q12" s="4" t="s">
        <v>4610</v>
      </c>
      <c r="R12" s="16" t="s">
        <v>4634</v>
      </c>
    </row>
    <row r="13">
      <c r="B13" s="4" t="s">
        <v>4627</v>
      </c>
      <c r="C13" s="16" t="s">
        <v>4628</v>
      </c>
      <c r="D13" s="4" t="s">
        <v>4629</v>
      </c>
      <c r="F13" s="16" t="s">
        <v>4630</v>
      </c>
      <c r="G13" s="4" t="s">
        <v>4631</v>
      </c>
      <c r="H13" s="4" t="s">
        <v>96</v>
      </c>
      <c r="I13" s="17" t="s">
        <v>104</v>
      </c>
      <c r="J13" s="4" t="s">
        <v>104</v>
      </c>
      <c r="K13" s="4" t="s">
        <v>4632</v>
      </c>
      <c r="L13" s="4">
        <v>46.158403</v>
      </c>
      <c r="M13" s="4">
        <v>-1.144638</v>
      </c>
      <c r="N13" s="4" t="s">
        <v>4633</v>
      </c>
      <c r="O13" s="4">
        <v>0.81</v>
      </c>
      <c r="P13" s="4" t="s">
        <v>233</v>
      </c>
      <c r="Q13" s="4" t="s">
        <v>4610</v>
      </c>
      <c r="R13" s="16" t="s">
        <v>4634</v>
      </c>
    </row>
    <row r="14">
      <c r="B14" s="4" t="s">
        <v>4635</v>
      </c>
      <c r="C14" s="16" t="s">
        <v>4636</v>
      </c>
      <c r="D14" s="4" t="s">
        <v>4637</v>
      </c>
      <c r="E14" s="4" t="s">
        <v>3176</v>
      </c>
      <c r="F14" s="16" t="s">
        <v>4638</v>
      </c>
      <c r="G14" s="4" t="s">
        <v>4639</v>
      </c>
      <c r="H14" s="4" t="s">
        <v>69</v>
      </c>
      <c r="I14" s="17" t="s">
        <v>104</v>
      </c>
      <c r="J14" s="4" t="s">
        <v>104</v>
      </c>
      <c r="K14" s="4" t="s">
        <v>4640</v>
      </c>
      <c r="L14" s="4">
        <v>45.438063</v>
      </c>
      <c r="M14" s="4">
        <v>-0.433285</v>
      </c>
      <c r="N14" s="4" t="s">
        <v>4641</v>
      </c>
      <c r="O14" s="4">
        <v>0.72</v>
      </c>
      <c r="P14" s="4" t="s">
        <v>233</v>
      </c>
      <c r="Q14" s="4" t="s">
        <v>4610</v>
      </c>
      <c r="R14" s="16" t="s">
        <v>4642</v>
      </c>
    </row>
    <row r="15">
      <c r="B15" s="4" t="s">
        <v>4643</v>
      </c>
      <c r="C15" s="16" t="s">
        <v>4644</v>
      </c>
      <c r="D15" s="4" t="s">
        <v>4645</v>
      </c>
      <c r="E15" s="4" t="s">
        <v>4646</v>
      </c>
      <c r="F15" s="16" t="s">
        <v>4647</v>
      </c>
      <c r="G15" s="4" t="s">
        <v>4648</v>
      </c>
      <c r="H15" s="4" t="s">
        <v>69</v>
      </c>
      <c r="I15" s="17" t="s">
        <v>104</v>
      </c>
      <c r="J15" s="4" t="s">
        <v>104</v>
      </c>
      <c r="K15" s="4" t="s">
        <v>4649</v>
      </c>
      <c r="L15" s="4">
        <v>45.946198</v>
      </c>
      <c r="M15" s="4">
        <v>-0.530104</v>
      </c>
      <c r="N15" s="4" t="s">
        <v>4650</v>
      </c>
      <c r="O15" s="4">
        <v>0.59</v>
      </c>
      <c r="P15" s="4" t="s">
        <v>61</v>
      </c>
      <c r="Q15" s="4" t="s">
        <v>4610</v>
      </c>
      <c r="R15" s="16" t="s">
        <v>4651</v>
      </c>
    </row>
    <row r="16">
      <c r="B16" s="4" t="s">
        <v>4652</v>
      </c>
      <c r="C16" s="16" t="s">
        <v>4653</v>
      </c>
      <c r="D16" s="4" t="s">
        <v>4654</v>
      </c>
      <c r="E16" s="4" t="s">
        <v>4655</v>
      </c>
      <c r="F16" s="16" t="s">
        <v>4656</v>
      </c>
      <c r="G16" s="4" t="s">
        <v>4657</v>
      </c>
      <c r="H16" s="4" t="s">
        <v>56</v>
      </c>
      <c r="I16" s="17" t="s">
        <v>104</v>
      </c>
      <c r="J16" s="4" t="s">
        <v>104</v>
      </c>
      <c r="K16" s="4" t="s">
        <v>4658</v>
      </c>
      <c r="L16" s="4">
        <v>45.747692</v>
      </c>
      <c r="M16" s="4">
        <v>-0.658658</v>
      </c>
      <c r="O16" s="4">
        <v>1.0</v>
      </c>
      <c r="P16" s="4" t="s">
        <v>214</v>
      </c>
      <c r="Q16" s="4" t="s">
        <v>4610</v>
      </c>
      <c r="R16" s="16" t="s">
        <v>4647</v>
      </c>
    </row>
    <row r="17">
      <c r="B17" s="4" t="s">
        <v>4652</v>
      </c>
      <c r="C17" s="16" t="s">
        <v>4653</v>
      </c>
      <c r="D17" s="4" t="s">
        <v>4654</v>
      </c>
      <c r="E17" s="4" t="s">
        <v>4655</v>
      </c>
      <c r="F17" s="16" t="s">
        <v>4656</v>
      </c>
      <c r="G17" s="4" t="s">
        <v>4657</v>
      </c>
      <c r="H17" s="4" t="s">
        <v>96</v>
      </c>
      <c r="I17" s="17" t="s">
        <v>104</v>
      </c>
      <c r="J17" s="4" t="s">
        <v>104</v>
      </c>
      <c r="K17" s="4" t="s">
        <v>4658</v>
      </c>
      <c r="L17" s="4">
        <v>45.747692</v>
      </c>
      <c r="M17" s="4">
        <v>-0.658658</v>
      </c>
      <c r="O17" s="4">
        <v>1.0</v>
      </c>
      <c r="P17" s="4" t="s">
        <v>214</v>
      </c>
      <c r="Q17" s="4" t="s">
        <v>4610</v>
      </c>
      <c r="R17" s="16" t="s">
        <v>4647</v>
      </c>
    </row>
    <row r="18">
      <c r="B18" s="4" t="s">
        <v>4659</v>
      </c>
      <c r="C18" s="16" t="s">
        <v>4660</v>
      </c>
      <c r="D18" s="4" t="s">
        <v>4661</v>
      </c>
      <c r="E18" s="4" t="s">
        <v>4662</v>
      </c>
      <c r="F18" s="16" t="s">
        <v>4663</v>
      </c>
      <c r="G18" s="4" t="s">
        <v>4664</v>
      </c>
      <c r="H18" s="4" t="s">
        <v>69</v>
      </c>
      <c r="I18" s="17" t="s">
        <v>104</v>
      </c>
      <c r="J18" s="4" t="s">
        <v>104</v>
      </c>
      <c r="K18" s="4" t="s">
        <v>4665</v>
      </c>
      <c r="L18" s="4">
        <v>45.962332</v>
      </c>
      <c r="M18" s="4">
        <v>-0.965419</v>
      </c>
      <c r="N18" s="4" t="s">
        <v>4666</v>
      </c>
      <c r="O18" s="4">
        <v>0.59</v>
      </c>
      <c r="P18" s="4" t="s">
        <v>61</v>
      </c>
      <c r="Q18" s="4" t="s">
        <v>4610</v>
      </c>
      <c r="R18" s="16" t="s">
        <v>4667</v>
      </c>
    </row>
    <row r="19">
      <c r="B19" s="4" t="s">
        <v>4668</v>
      </c>
      <c r="C19" s="16" t="s">
        <v>4669</v>
      </c>
      <c r="D19" s="4" t="s">
        <v>4671</v>
      </c>
      <c r="F19" s="16" t="s">
        <v>4673</v>
      </c>
      <c r="G19" s="4" t="s">
        <v>4674</v>
      </c>
      <c r="H19" s="4" t="s">
        <v>69</v>
      </c>
      <c r="I19" s="17" t="s">
        <v>104</v>
      </c>
      <c r="J19" s="4" t="s">
        <v>104</v>
      </c>
      <c r="K19" s="4" t="s">
        <v>4679</v>
      </c>
      <c r="L19" s="4">
        <v>46.316931</v>
      </c>
      <c r="M19" s="4">
        <v>-0.457662</v>
      </c>
      <c r="N19" s="4" t="s">
        <v>4681</v>
      </c>
      <c r="O19" s="4">
        <v>0.8</v>
      </c>
      <c r="P19" s="4" t="s">
        <v>61</v>
      </c>
      <c r="Q19" s="4" t="s">
        <v>4683</v>
      </c>
      <c r="R19" s="16" t="s">
        <v>4685</v>
      </c>
    </row>
    <row r="20">
      <c r="B20" s="4" t="s">
        <v>4687</v>
      </c>
      <c r="C20" s="16" t="s">
        <v>4688</v>
      </c>
      <c r="D20" s="4" t="s">
        <v>4689</v>
      </c>
      <c r="E20" s="4" t="s">
        <v>4690</v>
      </c>
      <c r="F20" s="16" t="s">
        <v>4691</v>
      </c>
      <c r="G20" s="4" t="s">
        <v>4692</v>
      </c>
      <c r="H20" s="4" t="s">
        <v>69</v>
      </c>
      <c r="I20" s="17" t="s">
        <v>104</v>
      </c>
      <c r="J20" s="4" t="s">
        <v>104</v>
      </c>
      <c r="K20" s="4" t="s">
        <v>4693</v>
      </c>
      <c r="L20" s="4">
        <v>46.843605</v>
      </c>
      <c r="M20" s="4">
        <v>-0.49374</v>
      </c>
      <c r="N20" s="4" t="s">
        <v>4694</v>
      </c>
      <c r="O20" s="4">
        <v>0.83</v>
      </c>
      <c r="P20" s="4" t="s">
        <v>233</v>
      </c>
      <c r="Q20" s="4" t="s">
        <v>4683</v>
      </c>
      <c r="R20" s="16" t="s">
        <v>4695</v>
      </c>
    </row>
    <row r="21">
      <c r="B21" s="4" t="s">
        <v>4696</v>
      </c>
      <c r="C21" s="16" t="s">
        <v>4697</v>
      </c>
      <c r="D21" s="4" t="s">
        <v>4698</v>
      </c>
      <c r="E21" s="4" t="s">
        <v>4699</v>
      </c>
      <c r="F21" s="16" t="s">
        <v>4700</v>
      </c>
      <c r="G21" s="4" t="s">
        <v>4701</v>
      </c>
      <c r="H21" s="4" t="s">
        <v>69</v>
      </c>
      <c r="I21" s="17" t="s">
        <v>104</v>
      </c>
      <c r="J21" s="4" t="s">
        <v>104</v>
      </c>
      <c r="K21" s="4" t="s">
        <v>4702</v>
      </c>
      <c r="L21" s="4">
        <v>46.652011</v>
      </c>
      <c r="M21" s="4">
        <v>-0.221055</v>
      </c>
      <c r="N21" s="4" t="s">
        <v>4703</v>
      </c>
      <c r="O21" s="4">
        <v>0.82</v>
      </c>
      <c r="P21" s="4" t="s">
        <v>233</v>
      </c>
      <c r="Q21" s="4" t="s">
        <v>4683</v>
      </c>
      <c r="R21" s="16" t="s">
        <v>4705</v>
      </c>
    </row>
    <row r="22">
      <c r="B22" s="4" t="s">
        <v>4707</v>
      </c>
      <c r="C22" s="16" t="s">
        <v>4708</v>
      </c>
      <c r="D22" s="4" t="s">
        <v>4710</v>
      </c>
      <c r="E22" s="4" t="s">
        <v>4711</v>
      </c>
      <c r="F22" s="16" t="s">
        <v>4720</v>
      </c>
      <c r="G22" s="4" t="s">
        <v>4723</v>
      </c>
      <c r="H22" s="4" t="s">
        <v>69</v>
      </c>
      <c r="I22" s="17" t="s">
        <v>104</v>
      </c>
      <c r="J22" s="4" t="s">
        <v>104</v>
      </c>
      <c r="K22" s="4" t="s">
        <v>4729</v>
      </c>
      <c r="L22" s="4">
        <v>46.973412</v>
      </c>
      <c r="M22" s="4">
        <v>-0.18389</v>
      </c>
      <c r="N22" s="4" t="s">
        <v>4730</v>
      </c>
      <c r="O22" s="4">
        <v>0.77</v>
      </c>
      <c r="P22" s="4" t="s">
        <v>61</v>
      </c>
      <c r="Q22" s="4" t="s">
        <v>4683</v>
      </c>
      <c r="R22" s="16" t="s">
        <v>4733</v>
      </c>
    </row>
    <row r="23">
      <c r="B23" s="4" t="s">
        <v>4735</v>
      </c>
      <c r="C23" s="16" t="s">
        <v>4737</v>
      </c>
      <c r="D23" s="4" t="s">
        <v>4739</v>
      </c>
      <c r="E23" s="4" t="s">
        <v>4741</v>
      </c>
      <c r="F23" s="16" t="s">
        <v>4744</v>
      </c>
      <c r="G23" s="4" t="s">
        <v>4674</v>
      </c>
      <c r="H23" s="4" t="s">
        <v>69</v>
      </c>
      <c r="I23" s="17" t="s">
        <v>104</v>
      </c>
      <c r="J23" s="4" t="s">
        <v>104</v>
      </c>
      <c r="K23" s="4" t="s">
        <v>4755</v>
      </c>
      <c r="L23" s="4">
        <v>46.31581</v>
      </c>
      <c r="M23" s="4">
        <v>-0.452361</v>
      </c>
      <c r="N23" s="4" t="s">
        <v>4757</v>
      </c>
      <c r="O23" s="4">
        <v>0.82</v>
      </c>
      <c r="P23" s="4" t="s">
        <v>61</v>
      </c>
      <c r="Q23" s="4" t="s">
        <v>4683</v>
      </c>
      <c r="R23" s="16" t="s">
        <v>4685</v>
      </c>
    </row>
    <row r="24">
      <c r="B24" s="4" t="s">
        <v>4759</v>
      </c>
      <c r="C24" s="16" t="s">
        <v>4760</v>
      </c>
      <c r="D24" s="4" t="s">
        <v>4762</v>
      </c>
      <c r="F24" s="16" t="s">
        <v>4764</v>
      </c>
      <c r="G24" s="4" t="s">
        <v>4766</v>
      </c>
      <c r="H24" s="4" t="s">
        <v>69</v>
      </c>
      <c r="I24" s="17" t="s">
        <v>104</v>
      </c>
      <c r="J24" s="4" t="s">
        <v>104</v>
      </c>
      <c r="K24" s="4" t="s">
        <v>4775</v>
      </c>
      <c r="L24" s="4">
        <v>46.563703</v>
      </c>
      <c r="M24" s="4">
        <v>0.366618</v>
      </c>
      <c r="N24" s="4" t="s">
        <v>4779</v>
      </c>
      <c r="O24" s="4">
        <v>0.79</v>
      </c>
      <c r="P24" s="4" t="s">
        <v>61</v>
      </c>
      <c r="Q24" s="4" t="s">
        <v>4783</v>
      </c>
      <c r="R24" s="16" t="s">
        <v>4785</v>
      </c>
    </row>
    <row r="25">
      <c r="B25" s="4" t="s">
        <v>4786</v>
      </c>
      <c r="C25" s="16" t="s">
        <v>4787</v>
      </c>
      <c r="D25" s="4" t="s">
        <v>4789</v>
      </c>
      <c r="E25" s="4" t="s">
        <v>4790</v>
      </c>
      <c r="F25" s="16" t="s">
        <v>4791</v>
      </c>
      <c r="G25" s="4" t="s">
        <v>4792</v>
      </c>
      <c r="H25" s="4" t="s">
        <v>69</v>
      </c>
      <c r="I25" s="17" t="s">
        <v>104</v>
      </c>
      <c r="J25" s="4" t="s">
        <v>104</v>
      </c>
      <c r="K25" s="4" t="s">
        <v>4797</v>
      </c>
      <c r="L25" s="4">
        <v>46.832327</v>
      </c>
      <c r="M25" s="4">
        <v>0.555568</v>
      </c>
      <c r="N25" s="4" t="s">
        <v>4799</v>
      </c>
      <c r="O25" s="4">
        <v>0.85</v>
      </c>
      <c r="P25" s="4" t="s">
        <v>233</v>
      </c>
      <c r="Q25" s="4" t="s">
        <v>4783</v>
      </c>
      <c r="R25" s="16" t="s">
        <v>4802</v>
      </c>
    </row>
    <row r="26">
      <c r="B26" s="4" t="s">
        <v>4804</v>
      </c>
      <c r="C26" s="16" t="s">
        <v>4806</v>
      </c>
      <c r="D26" s="4" t="s">
        <v>4808</v>
      </c>
      <c r="E26" s="4" t="s">
        <v>4811</v>
      </c>
      <c r="F26" s="16" t="s">
        <v>4812</v>
      </c>
      <c r="G26" s="4" t="s">
        <v>4813</v>
      </c>
      <c r="H26" s="4" t="s">
        <v>69</v>
      </c>
      <c r="I26" s="17" t="s">
        <v>104</v>
      </c>
      <c r="J26" s="4" t="s">
        <v>104</v>
      </c>
      <c r="K26" s="4" t="s">
        <v>4818</v>
      </c>
      <c r="L26" s="4">
        <v>47.011927</v>
      </c>
      <c r="M26" s="4">
        <v>0.078156</v>
      </c>
      <c r="N26" s="4" t="s">
        <v>4821</v>
      </c>
      <c r="O26" s="4">
        <v>0.82</v>
      </c>
      <c r="P26" s="4" t="s">
        <v>61</v>
      </c>
      <c r="Q26" s="4" t="s">
        <v>4783</v>
      </c>
      <c r="R26" s="16" t="s">
        <v>4825</v>
      </c>
    </row>
    <row r="27">
      <c r="B27" s="4" t="s">
        <v>4828</v>
      </c>
      <c r="C27" s="16" t="s">
        <v>4829</v>
      </c>
      <c r="D27" s="4" t="s">
        <v>4831</v>
      </c>
      <c r="E27" s="4" t="s">
        <v>4832</v>
      </c>
      <c r="F27" s="16" t="s">
        <v>4833</v>
      </c>
      <c r="G27" s="4" t="s">
        <v>4835</v>
      </c>
      <c r="H27" s="4" t="s">
        <v>69</v>
      </c>
      <c r="I27" s="17" t="s">
        <v>104</v>
      </c>
      <c r="J27" s="4" t="s">
        <v>104</v>
      </c>
      <c r="K27" s="4" t="s">
        <v>4838</v>
      </c>
      <c r="L27" s="4">
        <v>46.428644</v>
      </c>
      <c r="M27" s="4">
        <v>0.865822</v>
      </c>
      <c r="N27" s="4" t="s">
        <v>4841</v>
      </c>
      <c r="O27" s="4">
        <v>0.83</v>
      </c>
      <c r="P27" s="4" t="s">
        <v>61</v>
      </c>
      <c r="Q27" s="4" t="s">
        <v>4783</v>
      </c>
      <c r="R27" s="16" t="s">
        <v>4845</v>
      </c>
    </row>
    <row r="28">
      <c r="B28" s="4" t="s">
        <v>4848</v>
      </c>
      <c r="C28" s="16" t="s">
        <v>4849</v>
      </c>
      <c r="D28" s="4" t="s">
        <v>4851</v>
      </c>
      <c r="E28" s="4" t="s">
        <v>4853</v>
      </c>
      <c r="F28" s="16" t="s">
        <v>4855</v>
      </c>
      <c r="G28" s="4" t="s">
        <v>4766</v>
      </c>
      <c r="H28" s="4" t="s">
        <v>56</v>
      </c>
      <c r="I28" s="17" t="s">
        <v>104</v>
      </c>
      <c r="J28" s="4" t="s">
        <v>104</v>
      </c>
      <c r="K28" s="4" t="s">
        <v>4857</v>
      </c>
      <c r="L28" s="4">
        <v>46.56028</v>
      </c>
      <c r="M28" s="4">
        <v>0.377225</v>
      </c>
      <c r="N28" s="4" t="s">
        <v>4860</v>
      </c>
      <c r="O28" s="4">
        <v>0.79</v>
      </c>
      <c r="P28" s="4" t="s">
        <v>61</v>
      </c>
      <c r="Q28" s="4" t="s">
        <v>4783</v>
      </c>
      <c r="R28" s="16" t="s">
        <v>4785</v>
      </c>
    </row>
    <row r="29">
      <c r="B29" s="4" t="s">
        <v>4848</v>
      </c>
      <c r="C29" s="16" t="s">
        <v>4849</v>
      </c>
      <c r="D29" s="4" t="s">
        <v>4851</v>
      </c>
      <c r="E29" s="4" t="s">
        <v>4853</v>
      </c>
      <c r="F29" s="16" t="s">
        <v>4855</v>
      </c>
      <c r="G29" s="4" t="s">
        <v>4766</v>
      </c>
      <c r="H29" s="4" t="s">
        <v>96</v>
      </c>
      <c r="I29" s="17" t="s">
        <v>104</v>
      </c>
      <c r="J29" s="4" t="s">
        <v>104</v>
      </c>
      <c r="K29" s="4" t="s">
        <v>4857</v>
      </c>
      <c r="L29" s="4">
        <v>46.56028</v>
      </c>
      <c r="M29" s="4">
        <v>0.377225</v>
      </c>
      <c r="N29" s="4" t="s">
        <v>4860</v>
      </c>
      <c r="O29" s="4">
        <v>0.79</v>
      </c>
      <c r="P29" s="4" t="s">
        <v>61</v>
      </c>
      <c r="Q29" s="4" t="s">
        <v>4783</v>
      </c>
      <c r="R29" s="16" t="s">
        <v>4785</v>
      </c>
    </row>
    <row r="30">
      <c r="C30" s="23"/>
      <c r="F30" s="23"/>
      <c r="R30" s="23"/>
    </row>
    <row r="31">
      <c r="C31" s="23"/>
      <c r="F31" s="23"/>
      <c r="R31" s="23"/>
    </row>
    <row r="32">
      <c r="C32" s="23"/>
      <c r="F32" s="23"/>
      <c r="R32" s="23"/>
    </row>
    <row r="33">
      <c r="C33" s="23"/>
      <c r="F33" s="23"/>
      <c r="R33" s="23"/>
    </row>
    <row r="34">
      <c r="C34" s="23"/>
      <c r="F34" s="23"/>
      <c r="R34" s="23"/>
    </row>
    <row r="35">
      <c r="C35" s="23"/>
      <c r="F35" s="23"/>
      <c r="R35" s="23"/>
    </row>
    <row r="36">
      <c r="C36" s="23"/>
      <c r="F36" s="23"/>
      <c r="R36" s="23"/>
    </row>
    <row r="37">
      <c r="C37" s="23"/>
      <c r="F37" s="23"/>
      <c r="R37" s="23"/>
    </row>
    <row r="38">
      <c r="C38" s="23"/>
      <c r="F38" s="23"/>
      <c r="R38" s="23"/>
    </row>
    <row r="39">
      <c r="C39" s="23"/>
      <c r="F39" s="23"/>
      <c r="R39" s="23"/>
    </row>
    <row r="40">
      <c r="C40" s="23"/>
      <c r="F40" s="23"/>
      <c r="R40" s="23"/>
    </row>
    <row r="41">
      <c r="C41" s="23"/>
      <c r="F41" s="23"/>
      <c r="R41" s="23"/>
    </row>
    <row r="42">
      <c r="C42" s="23"/>
      <c r="F42" s="23"/>
      <c r="R42" s="23"/>
    </row>
    <row r="43">
      <c r="C43" s="23"/>
      <c r="F43" s="23"/>
      <c r="R43" s="23"/>
    </row>
    <row r="44">
      <c r="C44" s="23"/>
      <c r="F44" s="23"/>
      <c r="R44" s="23"/>
    </row>
    <row r="45">
      <c r="C45" s="23"/>
      <c r="F45" s="23"/>
      <c r="R45" s="23"/>
    </row>
    <row r="46">
      <c r="C46" s="23"/>
      <c r="F46" s="23"/>
      <c r="R46" s="23"/>
    </row>
    <row r="47">
      <c r="C47" s="23"/>
      <c r="F47" s="23"/>
      <c r="R47" s="23"/>
    </row>
    <row r="48">
      <c r="C48" s="23"/>
      <c r="F48" s="23"/>
      <c r="R48" s="23"/>
    </row>
    <row r="49">
      <c r="C49" s="23"/>
      <c r="F49" s="23"/>
      <c r="R49" s="23"/>
    </row>
    <row r="50">
      <c r="C50" s="23"/>
      <c r="F50" s="23"/>
      <c r="R50" s="23"/>
    </row>
    <row r="51">
      <c r="C51" s="23"/>
      <c r="F51" s="23"/>
      <c r="R51" s="23"/>
    </row>
    <row r="52">
      <c r="C52" s="23"/>
      <c r="F52" s="23"/>
      <c r="R52" s="23"/>
    </row>
    <row r="53">
      <c r="C53" s="23"/>
      <c r="F53" s="23"/>
      <c r="R53" s="23"/>
    </row>
    <row r="54">
      <c r="C54" s="23"/>
      <c r="F54" s="23"/>
      <c r="R54" s="23"/>
    </row>
    <row r="55">
      <c r="C55" s="23"/>
      <c r="F55" s="23"/>
      <c r="R55" s="23"/>
    </row>
    <row r="56">
      <c r="C56" s="23"/>
      <c r="F56" s="23"/>
      <c r="R56" s="23"/>
    </row>
    <row r="57">
      <c r="C57" s="23"/>
      <c r="F57" s="23"/>
      <c r="R57" s="23"/>
    </row>
    <row r="58">
      <c r="C58" s="23"/>
      <c r="F58" s="23"/>
      <c r="R58" s="23"/>
    </row>
    <row r="59">
      <c r="C59" s="23"/>
      <c r="F59" s="23"/>
      <c r="R59" s="23"/>
    </row>
    <row r="60">
      <c r="C60" s="23"/>
      <c r="F60" s="23"/>
      <c r="R60" s="23"/>
    </row>
    <row r="61">
      <c r="C61" s="23"/>
      <c r="F61" s="23"/>
      <c r="R61" s="23"/>
    </row>
    <row r="62">
      <c r="C62" s="23"/>
      <c r="F62" s="23"/>
      <c r="R62" s="23"/>
    </row>
    <row r="63">
      <c r="C63" s="23"/>
      <c r="F63" s="23"/>
      <c r="R63" s="23"/>
    </row>
    <row r="64">
      <c r="C64" s="23"/>
      <c r="F64" s="23"/>
      <c r="R64" s="23"/>
    </row>
    <row r="65">
      <c r="C65" s="23"/>
      <c r="F65" s="23"/>
      <c r="R65" s="23"/>
    </row>
    <row r="66">
      <c r="C66" s="23"/>
      <c r="F66" s="23"/>
      <c r="R66" s="23"/>
    </row>
    <row r="67">
      <c r="C67" s="23"/>
      <c r="F67" s="23"/>
      <c r="R67" s="23"/>
    </row>
    <row r="68">
      <c r="C68" s="23"/>
      <c r="F68" s="23"/>
      <c r="R68" s="23"/>
    </row>
    <row r="69">
      <c r="C69" s="23"/>
      <c r="F69" s="23"/>
      <c r="R69" s="23"/>
    </row>
    <row r="70">
      <c r="C70" s="23"/>
      <c r="F70" s="23"/>
      <c r="R70" s="23"/>
    </row>
    <row r="71">
      <c r="C71" s="23"/>
      <c r="F71" s="23"/>
      <c r="R71" s="23"/>
    </row>
    <row r="72">
      <c r="C72" s="23"/>
      <c r="F72" s="23"/>
      <c r="R72" s="23"/>
    </row>
    <row r="73">
      <c r="C73" s="23"/>
      <c r="F73" s="23"/>
      <c r="R73" s="23"/>
    </row>
    <row r="74">
      <c r="C74" s="23"/>
      <c r="F74" s="23"/>
      <c r="R74" s="23"/>
    </row>
    <row r="75">
      <c r="C75" s="23"/>
      <c r="F75" s="23"/>
      <c r="R75" s="23"/>
    </row>
    <row r="76">
      <c r="C76" s="23"/>
      <c r="F76" s="23"/>
      <c r="R76" s="23"/>
    </row>
    <row r="77">
      <c r="C77" s="23"/>
      <c r="F77" s="23"/>
      <c r="R77" s="23"/>
    </row>
    <row r="78">
      <c r="C78" s="23"/>
      <c r="F78" s="23"/>
      <c r="R78" s="23"/>
    </row>
    <row r="79">
      <c r="C79" s="23"/>
      <c r="F79" s="23"/>
      <c r="R79" s="23"/>
    </row>
    <row r="80">
      <c r="C80" s="23"/>
      <c r="F80" s="23"/>
      <c r="R80" s="23"/>
    </row>
    <row r="81">
      <c r="C81" s="23"/>
      <c r="F81" s="23"/>
      <c r="R81" s="23"/>
    </row>
    <row r="82">
      <c r="C82" s="23"/>
      <c r="F82" s="23"/>
      <c r="R82" s="23"/>
    </row>
    <row r="83">
      <c r="C83" s="23"/>
      <c r="F83" s="23"/>
      <c r="R83" s="23"/>
    </row>
    <row r="84">
      <c r="C84" s="23"/>
      <c r="F84" s="23"/>
      <c r="R84" s="23"/>
    </row>
    <row r="85">
      <c r="C85" s="23"/>
      <c r="F85" s="23"/>
      <c r="R85" s="23"/>
    </row>
    <row r="86">
      <c r="C86" s="23"/>
      <c r="F86" s="23"/>
      <c r="R86" s="23"/>
    </row>
    <row r="87">
      <c r="C87" s="23"/>
      <c r="F87" s="23"/>
      <c r="R87" s="23"/>
    </row>
    <row r="88">
      <c r="C88" s="23"/>
      <c r="F88" s="23"/>
      <c r="R88" s="23"/>
    </row>
    <row r="89">
      <c r="C89" s="23"/>
      <c r="F89" s="23"/>
      <c r="R89" s="23"/>
    </row>
    <row r="90">
      <c r="C90" s="23"/>
      <c r="F90" s="23"/>
      <c r="R90" s="23"/>
    </row>
    <row r="91">
      <c r="C91" s="23"/>
      <c r="F91" s="23"/>
      <c r="R91" s="23"/>
    </row>
    <row r="92">
      <c r="C92" s="23"/>
      <c r="F92" s="23"/>
      <c r="R92" s="23"/>
    </row>
    <row r="93">
      <c r="C93" s="23"/>
      <c r="F93" s="23"/>
      <c r="R93" s="23"/>
    </row>
    <row r="94">
      <c r="C94" s="23"/>
      <c r="F94" s="23"/>
      <c r="R94" s="23"/>
    </row>
    <row r="95">
      <c r="C95" s="23"/>
      <c r="F95" s="23"/>
      <c r="R95" s="23"/>
    </row>
    <row r="96">
      <c r="C96" s="23"/>
      <c r="F96" s="23"/>
      <c r="R96" s="23"/>
    </row>
    <row r="97">
      <c r="C97" s="23"/>
      <c r="F97" s="23"/>
      <c r="R97" s="23"/>
    </row>
    <row r="98">
      <c r="C98" s="23"/>
      <c r="F98" s="23"/>
      <c r="R98" s="23"/>
    </row>
    <row r="99">
      <c r="C99" s="23"/>
      <c r="F99" s="23"/>
      <c r="R99" s="23"/>
    </row>
    <row r="100">
      <c r="C100" s="23"/>
      <c r="F100" s="23"/>
      <c r="R100" s="23"/>
    </row>
    <row r="101">
      <c r="C101" s="23"/>
      <c r="F101" s="23"/>
      <c r="R101" s="23"/>
    </row>
    <row r="102">
      <c r="C102" s="23"/>
      <c r="F102" s="23"/>
      <c r="R102" s="23"/>
    </row>
    <row r="103">
      <c r="C103" s="23"/>
      <c r="F103" s="23"/>
      <c r="R103" s="23"/>
    </row>
    <row r="104">
      <c r="C104" s="23"/>
      <c r="F104" s="23"/>
      <c r="R104" s="23"/>
    </row>
    <row r="105">
      <c r="C105" s="23"/>
      <c r="F105" s="23"/>
      <c r="R105" s="23"/>
    </row>
    <row r="106">
      <c r="C106" s="23"/>
      <c r="F106" s="23"/>
      <c r="R106" s="23"/>
    </row>
    <row r="107">
      <c r="C107" s="23"/>
      <c r="F107" s="23"/>
      <c r="R107" s="23"/>
    </row>
    <row r="108">
      <c r="C108" s="23"/>
      <c r="F108" s="23"/>
      <c r="R108" s="23"/>
    </row>
    <row r="109">
      <c r="C109" s="23"/>
      <c r="F109" s="23"/>
      <c r="R109" s="23"/>
    </row>
    <row r="110">
      <c r="C110" s="23"/>
      <c r="F110" s="23"/>
      <c r="R110" s="23"/>
    </row>
    <row r="111">
      <c r="C111" s="23"/>
      <c r="F111" s="23"/>
      <c r="R111" s="23"/>
    </row>
    <row r="112">
      <c r="C112" s="23"/>
      <c r="F112" s="23"/>
      <c r="R112" s="23"/>
    </row>
    <row r="113">
      <c r="C113" s="23"/>
      <c r="F113" s="23"/>
      <c r="R113" s="23"/>
    </row>
    <row r="114">
      <c r="C114" s="23"/>
      <c r="F114" s="23"/>
      <c r="R114" s="23"/>
    </row>
    <row r="115">
      <c r="C115" s="23"/>
      <c r="F115" s="23"/>
      <c r="R115" s="23"/>
    </row>
    <row r="116">
      <c r="C116" s="23"/>
      <c r="F116" s="23"/>
      <c r="R116" s="23"/>
    </row>
    <row r="117">
      <c r="C117" s="23"/>
      <c r="F117" s="23"/>
      <c r="R117" s="23"/>
    </row>
    <row r="118">
      <c r="C118" s="23"/>
      <c r="F118" s="23"/>
      <c r="R118" s="23"/>
    </row>
    <row r="119">
      <c r="C119" s="23"/>
      <c r="F119" s="23"/>
      <c r="R119" s="23"/>
    </row>
    <row r="120">
      <c r="C120" s="23"/>
      <c r="F120" s="23"/>
      <c r="R120" s="23"/>
    </row>
    <row r="121">
      <c r="C121" s="23"/>
      <c r="F121" s="23"/>
      <c r="R121" s="23"/>
    </row>
    <row r="122">
      <c r="C122" s="23"/>
      <c r="F122" s="23"/>
      <c r="R122" s="23"/>
    </row>
    <row r="123">
      <c r="C123" s="23"/>
      <c r="F123" s="23"/>
      <c r="R123" s="23"/>
    </row>
    <row r="124">
      <c r="C124" s="23"/>
      <c r="F124" s="23"/>
      <c r="R124" s="23"/>
    </row>
    <row r="125">
      <c r="C125" s="23"/>
      <c r="F125" s="23"/>
      <c r="R125" s="23"/>
    </row>
    <row r="126">
      <c r="C126" s="23"/>
      <c r="F126" s="23"/>
      <c r="R126" s="23"/>
    </row>
    <row r="127">
      <c r="C127" s="23"/>
      <c r="F127" s="23"/>
      <c r="R127" s="23"/>
    </row>
    <row r="128">
      <c r="C128" s="23"/>
      <c r="F128" s="23"/>
      <c r="R128" s="23"/>
    </row>
    <row r="129">
      <c r="C129" s="23"/>
      <c r="F129" s="23"/>
      <c r="R129" s="23"/>
    </row>
    <row r="130">
      <c r="C130" s="23"/>
      <c r="F130" s="23"/>
      <c r="R130" s="23"/>
    </row>
    <row r="131">
      <c r="C131" s="23"/>
      <c r="F131" s="23"/>
      <c r="R131" s="23"/>
    </row>
    <row r="132">
      <c r="C132" s="23"/>
      <c r="F132" s="23"/>
      <c r="R132" s="23"/>
    </row>
    <row r="133">
      <c r="C133" s="23"/>
      <c r="F133" s="23"/>
      <c r="R133" s="23"/>
    </row>
    <row r="134">
      <c r="C134" s="23"/>
      <c r="F134" s="23"/>
      <c r="R134" s="23"/>
    </row>
    <row r="135">
      <c r="C135" s="23"/>
      <c r="F135" s="23"/>
      <c r="R135" s="23"/>
    </row>
    <row r="136">
      <c r="C136" s="23"/>
      <c r="F136" s="23"/>
      <c r="R136" s="23"/>
    </row>
    <row r="137">
      <c r="C137" s="23"/>
      <c r="F137" s="23"/>
      <c r="R137" s="23"/>
    </row>
    <row r="138">
      <c r="C138" s="23"/>
      <c r="F138" s="23"/>
      <c r="R138" s="23"/>
    </row>
    <row r="139">
      <c r="C139" s="23"/>
      <c r="F139" s="23"/>
      <c r="R139" s="23"/>
    </row>
    <row r="140">
      <c r="C140" s="23"/>
      <c r="F140" s="23"/>
      <c r="R140" s="23"/>
    </row>
    <row r="141">
      <c r="C141" s="23"/>
      <c r="F141" s="23"/>
      <c r="R141" s="23"/>
    </row>
    <row r="142">
      <c r="C142" s="23"/>
      <c r="F142" s="23"/>
      <c r="R142" s="23"/>
    </row>
    <row r="143">
      <c r="C143" s="23"/>
      <c r="F143" s="23"/>
      <c r="R143" s="23"/>
    </row>
    <row r="144">
      <c r="C144" s="23"/>
      <c r="F144" s="23"/>
      <c r="R144" s="23"/>
    </row>
    <row r="145">
      <c r="C145" s="23"/>
      <c r="F145" s="23"/>
      <c r="R145" s="23"/>
    </row>
    <row r="146">
      <c r="C146" s="23"/>
      <c r="F146" s="23"/>
      <c r="R146" s="23"/>
    </row>
    <row r="147">
      <c r="C147" s="23"/>
      <c r="F147" s="23"/>
      <c r="R147" s="23"/>
    </row>
    <row r="148">
      <c r="C148" s="23"/>
      <c r="F148" s="23"/>
      <c r="R148" s="23"/>
    </row>
    <row r="149">
      <c r="C149" s="23"/>
      <c r="F149" s="23"/>
      <c r="R149" s="23"/>
    </row>
    <row r="150">
      <c r="C150" s="23"/>
      <c r="F150" s="23"/>
      <c r="R150" s="23"/>
    </row>
    <row r="151">
      <c r="C151" s="23"/>
      <c r="F151" s="23"/>
      <c r="R151" s="23"/>
    </row>
    <row r="152">
      <c r="C152" s="23"/>
      <c r="F152" s="23"/>
      <c r="R152" s="23"/>
    </row>
    <row r="153">
      <c r="C153" s="23"/>
      <c r="F153" s="23"/>
      <c r="R153" s="23"/>
    </row>
    <row r="154">
      <c r="C154" s="23"/>
      <c r="F154" s="23"/>
      <c r="R154" s="23"/>
    </row>
    <row r="155">
      <c r="C155" s="23"/>
      <c r="F155" s="23"/>
      <c r="R155" s="23"/>
    </row>
    <row r="156">
      <c r="C156" s="23"/>
      <c r="F156" s="23"/>
      <c r="R156" s="23"/>
    </row>
    <row r="157">
      <c r="C157" s="23"/>
      <c r="F157" s="23"/>
      <c r="R157" s="23"/>
    </row>
    <row r="158">
      <c r="C158" s="23"/>
      <c r="F158" s="23"/>
      <c r="R158" s="23"/>
    </row>
    <row r="159">
      <c r="C159" s="23"/>
      <c r="F159" s="23"/>
      <c r="R159" s="23"/>
    </row>
    <row r="160">
      <c r="C160" s="23"/>
      <c r="F160" s="23"/>
      <c r="R160" s="23"/>
    </row>
    <row r="161">
      <c r="C161" s="23"/>
      <c r="F161" s="23"/>
      <c r="R161" s="23"/>
    </row>
    <row r="162">
      <c r="C162" s="23"/>
      <c r="F162" s="23"/>
      <c r="R162" s="23"/>
    </row>
    <row r="163">
      <c r="C163" s="23"/>
      <c r="F163" s="23"/>
      <c r="R163" s="23"/>
    </row>
    <row r="164">
      <c r="C164" s="23"/>
      <c r="F164" s="23"/>
      <c r="R164" s="23"/>
    </row>
    <row r="165">
      <c r="C165" s="23"/>
      <c r="F165" s="23"/>
      <c r="R165" s="23"/>
    </row>
    <row r="166">
      <c r="C166" s="23"/>
      <c r="F166" s="23"/>
      <c r="R166" s="23"/>
    </row>
    <row r="167">
      <c r="C167" s="23"/>
      <c r="F167" s="23"/>
      <c r="R167" s="23"/>
    </row>
    <row r="168">
      <c r="C168" s="23"/>
      <c r="F168" s="23"/>
      <c r="R168" s="23"/>
    </row>
    <row r="169">
      <c r="C169" s="23"/>
      <c r="F169" s="23"/>
      <c r="R169" s="23"/>
    </row>
    <row r="170">
      <c r="C170" s="23"/>
      <c r="F170" s="23"/>
      <c r="R170" s="23"/>
    </row>
    <row r="171">
      <c r="C171" s="23"/>
      <c r="F171" s="23"/>
      <c r="R171" s="23"/>
    </row>
    <row r="172">
      <c r="C172" s="23"/>
      <c r="F172" s="23"/>
      <c r="R172" s="23"/>
    </row>
    <row r="173">
      <c r="C173" s="23"/>
      <c r="F173" s="23"/>
      <c r="R173" s="23"/>
    </row>
    <row r="174">
      <c r="C174" s="23"/>
      <c r="F174" s="23"/>
      <c r="R174" s="23"/>
    </row>
    <row r="175">
      <c r="C175" s="23"/>
      <c r="F175" s="23"/>
      <c r="R175" s="23"/>
    </row>
    <row r="176">
      <c r="C176" s="23"/>
      <c r="F176" s="23"/>
      <c r="R176" s="23"/>
    </row>
    <row r="177">
      <c r="C177" s="23"/>
      <c r="F177" s="23"/>
      <c r="R177" s="23"/>
    </row>
    <row r="178">
      <c r="C178" s="23"/>
      <c r="F178" s="23"/>
      <c r="R178" s="23"/>
    </row>
    <row r="179">
      <c r="C179" s="23"/>
      <c r="F179" s="23"/>
      <c r="R179" s="23"/>
    </row>
    <row r="180">
      <c r="C180" s="23"/>
      <c r="F180" s="23"/>
      <c r="R180" s="23"/>
    </row>
    <row r="181">
      <c r="C181" s="23"/>
      <c r="F181" s="23"/>
      <c r="R181" s="23"/>
    </row>
    <row r="182">
      <c r="C182" s="23"/>
      <c r="F182" s="23"/>
      <c r="R182" s="23"/>
    </row>
    <row r="183">
      <c r="C183" s="23"/>
      <c r="F183" s="23"/>
      <c r="R183" s="23"/>
    </row>
    <row r="184">
      <c r="C184" s="23"/>
      <c r="F184" s="23"/>
      <c r="R184" s="23"/>
    </row>
    <row r="185">
      <c r="C185" s="23"/>
      <c r="F185" s="23"/>
      <c r="R185" s="23"/>
    </row>
    <row r="186">
      <c r="C186" s="23"/>
      <c r="F186" s="23"/>
      <c r="R186" s="23"/>
    </row>
    <row r="187">
      <c r="C187" s="23"/>
      <c r="F187" s="23"/>
      <c r="R187" s="23"/>
    </row>
    <row r="188">
      <c r="C188" s="23"/>
      <c r="F188" s="23"/>
      <c r="R188" s="23"/>
    </row>
    <row r="189">
      <c r="C189" s="23"/>
      <c r="F189" s="23"/>
      <c r="R189" s="23"/>
    </row>
    <row r="190">
      <c r="C190" s="23"/>
      <c r="F190" s="23"/>
      <c r="R190" s="23"/>
    </row>
    <row r="191">
      <c r="C191" s="23"/>
      <c r="F191" s="23"/>
      <c r="R191" s="23"/>
    </row>
    <row r="192">
      <c r="C192" s="23"/>
      <c r="F192" s="23"/>
      <c r="R192" s="23"/>
    </row>
    <row r="193">
      <c r="C193" s="23"/>
      <c r="F193" s="23"/>
      <c r="R193" s="23"/>
    </row>
    <row r="194">
      <c r="C194" s="23"/>
      <c r="F194" s="23"/>
      <c r="R194" s="23"/>
    </row>
    <row r="195">
      <c r="C195" s="23"/>
      <c r="F195" s="23"/>
      <c r="R195" s="23"/>
    </row>
    <row r="196">
      <c r="C196" s="23"/>
      <c r="F196" s="23"/>
      <c r="R196" s="23"/>
    </row>
    <row r="197">
      <c r="C197" s="23"/>
      <c r="F197" s="23"/>
      <c r="R197" s="23"/>
    </row>
    <row r="198">
      <c r="C198" s="23"/>
      <c r="F198" s="23"/>
      <c r="R198" s="23"/>
    </row>
    <row r="199">
      <c r="C199" s="23"/>
      <c r="F199" s="23"/>
      <c r="R199" s="23"/>
    </row>
    <row r="200">
      <c r="C200" s="23"/>
      <c r="F200" s="23"/>
      <c r="R200" s="23"/>
    </row>
    <row r="201">
      <c r="C201" s="23"/>
      <c r="F201" s="23"/>
      <c r="R201" s="23"/>
    </row>
    <row r="202">
      <c r="C202" s="23"/>
      <c r="F202" s="23"/>
      <c r="R202" s="23"/>
    </row>
    <row r="203">
      <c r="C203" s="23"/>
      <c r="F203" s="23"/>
      <c r="R203" s="23"/>
    </row>
    <row r="204">
      <c r="C204" s="23"/>
      <c r="F204" s="23"/>
      <c r="R204" s="23"/>
    </row>
    <row r="205">
      <c r="C205" s="23"/>
      <c r="F205" s="23"/>
      <c r="R205" s="23"/>
    </row>
    <row r="206">
      <c r="C206" s="23"/>
      <c r="F206" s="23"/>
      <c r="R206" s="23"/>
    </row>
    <row r="207">
      <c r="C207" s="23"/>
      <c r="F207" s="23"/>
      <c r="R207" s="23"/>
    </row>
    <row r="208">
      <c r="C208" s="23"/>
      <c r="F208" s="23"/>
      <c r="R208" s="23"/>
    </row>
    <row r="209">
      <c r="C209" s="23"/>
      <c r="F209" s="23"/>
      <c r="R209" s="23"/>
    </row>
    <row r="210">
      <c r="C210" s="23"/>
      <c r="F210" s="23"/>
      <c r="R210" s="23"/>
    </row>
    <row r="211">
      <c r="C211" s="23"/>
      <c r="F211" s="23"/>
      <c r="R211" s="23"/>
    </row>
    <row r="212">
      <c r="C212" s="23"/>
      <c r="F212" s="23"/>
      <c r="R212" s="23"/>
    </row>
    <row r="213">
      <c r="C213" s="23"/>
      <c r="F213" s="23"/>
      <c r="R213" s="23"/>
    </row>
    <row r="214">
      <c r="C214" s="23"/>
      <c r="F214" s="23"/>
      <c r="R214" s="23"/>
    </row>
    <row r="215">
      <c r="C215" s="23"/>
      <c r="F215" s="23"/>
      <c r="R215" s="23"/>
    </row>
    <row r="216">
      <c r="C216" s="23"/>
      <c r="F216" s="23"/>
      <c r="R216" s="23"/>
    </row>
    <row r="217">
      <c r="C217" s="23"/>
      <c r="F217" s="23"/>
      <c r="R217" s="23"/>
    </row>
    <row r="218">
      <c r="C218" s="23"/>
      <c r="F218" s="23"/>
      <c r="R218" s="23"/>
    </row>
    <row r="219">
      <c r="C219" s="23"/>
      <c r="F219" s="23"/>
      <c r="R219" s="23"/>
    </row>
    <row r="220">
      <c r="C220" s="23"/>
      <c r="F220" s="23"/>
      <c r="R220" s="23"/>
    </row>
    <row r="221">
      <c r="C221" s="23"/>
      <c r="F221" s="23"/>
      <c r="R221" s="23"/>
    </row>
    <row r="222">
      <c r="C222" s="23"/>
      <c r="F222" s="23"/>
      <c r="R222" s="23"/>
    </row>
    <row r="223">
      <c r="C223" s="23"/>
      <c r="F223" s="23"/>
      <c r="R223" s="23"/>
    </row>
    <row r="224">
      <c r="C224" s="23"/>
      <c r="F224" s="23"/>
      <c r="R224" s="23"/>
    </row>
    <row r="225">
      <c r="C225" s="23"/>
      <c r="F225" s="23"/>
      <c r="R225" s="23"/>
    </row>
    <row r="226">
      <c r="C226" s="23"/>
      <c r="F226" s="23"/>
      <c r="R226" s="23"/>
    </row>
    <row r="227">
      <c r="C227" s="23"/>
      <c r="F227" s="23"/>
      <c r="R227" s="23"/>
    </row>
    <row r="228">
      <c r="C228" s="23"/>
      <c r="F228" s="23"/>
      <c r="R228" s="23"/>
    </row>
    <row r="229">
      <c r="C229" s="23"/>
      <c r="F229" s="23"/>
      <c r="R229" s="23"/>
    </row>
    <row r="230">
      <c r="C230" s="23"/>
      <c r="F230" s="23"/>
      <c r="R230" s="23"/>
    </row>
    <row r="231">
      <c r="C231" s="23"/>
      <c r="F231" s="23"/>
      <c r="R231" s="23"/>
    </row>
    <row r="232">
      <c r="C232" s="23"/>
      <c r="F232" s="23"/>
      <c r="R232" s="23"/>
    </row>
    <row r="233">
      <c r="C233" s="23"/>
      <c r="F233" s="23"/>
      <c r="R233" s="23"/>
    </row>
    <row r="234">
      <c r="C234" s="23"/>
      <c r="F234" s="23"/>
      <c r="R234" s="23"/>
    </row>
    <row r="235">
      <c r="C235" s="23"/>
      <c r="F235" s="23"/>
      <c r="R235" s="23"/>
    </row>
    <row r="236">
      <c r="C236" s="23"/>
      <c r="F236" s="23"/>
      <c r="R236" s="23"/>
    </row>
    <row r="237">
      <c r="C237" s="23"/>
      <c r="F237" s="23"/>
      <c r="R237" s="23"/>
    </row>
    <row r="238">
      <c r="C238" s="23"/>
      <c r="F238" s="23"/>
      <c r="R238" s="23"/>
    </row>
    <row r="239">
      <c r="C239" s="23"/>
      <c r="F239" s="23"/>
      <c r="R239" s="23"/>
    </row>
    <row r="240">
      <c r="C240" s="23"/>
      <c r="F240" s="23"/>
      <c r="R240" s="23"/>
    </row>
    <row r="241">
      <c r="C241" s="23"/>
      <c r="F241" s="23"/>
      <c r="R241" s="23"/>
    </row>
    <row r="242">
      <c r="C242" s="23"/>
      <c r="F242" s="23"/>
      <c r="R242" s="23"/>
    </row>
    <row r="243">
      <c r="C243" s="23"/>
      <c r="F243" s="23"/>
      <c r="R243" s="23"/>
    </row>
    <row r="244">
      <c r="C244" s="23"/>
      <c r="F244" s="23"/>
      <c r="R244" s="23"/>
    </row>
    <row r="245">
      <c r="C245" s="23"/>
      <c r="F245" s="23"/>
      <c r="R245" s="23"/>
    </row>
    <row r="246">
      <c r="C246" s="23"/>
      <c r="F246" s="23"/>
      <c r="R246" s="23"/>
    </row>
    <row r="247">
      <c r="C247" s="23"/>
      <c r="F247" s="23"/>
      <c r="R247" s="23"/>
    </row>
    <row r="248">
      <c r="C248" s="23"/>
      <c r="F248" s="23"/>
      <c r="R248" s="23"/>
    </row>
    <row r="249">
      <c r="C249" s="23"/>
      <c r="F249" s="23"/>
      <c r="R249" s="23"/>
    </row>
    <row r="250">
      <c r="C250" s="23"/>
      <c r="F250" s="23"/>
      <c r="R250" s="23"/>
    </row>
    <row r="251">
      <c r="C251" s="23"/>
      <c r="F251" s="23"/>
      <c r="R251" s="23"/>
    </row>
    <row r="252">
      <c r="C252" s="23"/>
      <c r="F252" s="23"/>
      <c r="R252" s="23"/>
    </row>
    <row r="253">
      <c r="C253" s="23"/>
      <c r="F253" s="23"/>
      <c r="R253" s="23"/>
    </row>
    <row r="254">
      <c r="C254" s="23"/>
      <c r="F254" s="23"/>
      <c r="R254" s="23"/>
    </row>
    <row r="255">
      <c r="C255" s="23"/>
      <c r="F255" s="23"/>
      <c r="R255" s="23"/>
    </row>
    <row r="256">
      <c r="C256" s="23"/>
      <c r="F256" s="23"/>
      <c r="R256" s="23"/>
    </row>
    <row r="257">
      <c r="C257" s="23"/>
      <c r="F257" s="23"/>
      <c r="R257" s="23"/>
    </row>
    <row r="258">
      <c r="C258" s="23"/>
      <c r="F258" s="23"/>
      <c r="R258" s="23"/>
    </row>
    <row r="259">
      <c r="C259" s="23"/>
      <c r="F259" s="23"/>
      <c r="R259" s="23"/>
    </row>
    <row r="260">
      <c r="C260" s="23"/>
      <c r="F260" s="23"/>
      <c r="R260" s="23"/>
    </row>
    <row r="261">
      <c r="C261" s="23"/>
      <c r="F261" s="23"/>
      <c r="R261" s="23"/>
    </row>
    <row r="262">
      <c r="C262" s="23"/>
      <c r="F262" s="23"/>
      <c r="R262" s="23"/>
    </row>
    <row r="263">
      <c r="C263" s="23"/>
      <c r="F263" s="23"/>
      <c r="R263" s="23"/>
    </row>
    <row r="264">
      <c r="C264" s="23"/>
      <c r="F264" s="23"/>
      <c r="R264" s="23"/>
    </row>
    <row r="265">
      <c r="C265" s="23"/>
      <c r="F265" s="23"/>
      <c r="R265" s="23"/>
    </row>
    <row r="266">
      <c r="C266" s="23"/>
      <c r="F266" s="23"/>
      <c r="R266" s="23"/>
    </row>
    <row r="267">
      <c r="C267" s="23"/>
      <c r="F267" s="23"/>
      <c r="R267" s="23"/>
    </row>
    <row r="268">
      <c r="C268" s="23"/>
      <c r="F268" s="23"/>
      <c r="R268" s="23"/>
    </row>
    <row r="269">
      <c r="C269" s="23"/>
      <c r="F269" s="23"/>
      <c r="R269" s="23"/>
    </row>
    <row r="270">
      <c r="C270" s="23"/>
      <c r="F270" s="23"/>
      <c r="R270" s="23"/>
    </row>
    <row r="271">
      <c r="C271" s="23"/>
      <c r="F271" s="23"/>
      <c r="R271" s="23"/>
    </row>
    <row r="272">
      <c r="C272" s="23"/>
      <c r="F272" s="23"/>
      <c r="R272" s="23"/>
    </row>
    <row r="273">
      <c r="C273" s="23"/>
      <c r="F273" s="23"/>
      <c r="R273" s="23"/>
    </row>
    <row r="274">
      <c r="C274" s="23"/>
      <c r="F274" s="23"/>
      <c r="R274" s="23"/>
    </row>
    <row r="275">
      <c r="C275" s="23"/>
      <c r="F275" s="23"/>
      <c r="R275" s="23"/>
    </row>
    <row r="276">
      <c r="C276" s="23"/>
      <c r="F276" s="23"/>
      <c r="R276" s="23"/>
    </row>
    <row r="277">
      <c r="C277" s="23"/>
      <c r="F277" s="23"/>
      <c r="R277" s="23"/>
    </row>
    <row r="278">
      <c r="C278" s="23"/>
      <c r="F278" s="23"/>
      <c r="R278" s="23"/>
    </row>
    <row r="279">
      <c r="C279" s="23"/>
      <c r="F279" s="23"/>
      <c r="R279" s="23"/>
    </row>
    <row r="280">
      <c r="C280" s="23"/>
      <c r="F280" s="23"/>
      <c r="R280" s="23"/>
    </row>
    <row r="281">
      <c r="C281" s="23"/>
      <c r="F281" s="23"/>
      <c r="R281" s="23"/>
    </row>
    <row r="282">
      <c r="C282" s="23"/>
      <c r="F282" s="23"/>
      <c r="R282" s="23"/>
    </row>
    <row r="283">
      <c r="C283" s="23"/>
      <c r="F283" s="23"/>
      <c r="R283" s="23"/>
    </row>
    <row r="284">
      <c r="C284" s="23"/>
      <c r="F284" s="23"/>
      <c r="R284" s="23"/>
    </row>
    <row r="285">
      <c r="C285" s="23"/>
      <c r="F285" s="23"/>
      <c r="R285" s="23"/>
    </row>
    <row r="286">
      <c r="C286" s="23"/>
      <c r="F286" s="23"/>
      <c r="R286" s="23"/>
    </row>
    <row r="287">
      <c r="C287" s="23"/>
      <c r="F287" s="23"/>
      <c r="R287" s="23"/>
    </row>
    <row r="288">
      <c r="C288" s="23"/>
      <c r="F288" s="23"/>
      <c r="R288" s="23"/>
    </row>
    <row r="289">
      <c r="C289" s="23"/>
      <c r="F289" s="23"/>
      <c r="R289" s="23"/>
    </row>
    <row r="290">
      <c r="C290" s="23"/>
      <c r="F290" s="23"/>
      <c r="R290" s="23"/>
    </row>
    <row r="291">
      <c r="C291" s="23"/>
      <c r="F291" s="23"/>
      <c r="R291" s="23"/>
    </row>
    <row r="292">
      <c r="C292" s="23"/>
      <c r="F292" s="23"/>
      <c r="R292" s="23"/>
    </row>
    <row r="293">
      <c r="C293" s="23"/>
      <c r="F293" s="23"/>
      <c r="R293" s="23"/>
    </row>
    <row r="294">
      <c r="C294" s="23"/>
      <c r="F294" s="23"/>
      <c r="R294" s="23"/>
    </row>
    <row r="295">
      <c r="C295" s="23"/>
      <c r="F295" s="23"/>
      <c r="R295" s="23"/>
    </row>
    <row r="296">
      <c r="C296" s="23"/>
      <c r="F296" s="23"/>
      <c r="R296" s="23"/>
    </row>
    <row r="297">
      <c r="C297" s="23"/>
      <c r="F297" s="23"/>
      <c r="R297" s="23"/>
    </row>
    <row r="298">
      <c r="C298" s="23"/>
      <c r="F298" s="23"/>
      <c r="R298" s="23"/>
    </row>
    <row r="299">
      <c r="C299" s="23"/>
      <c r="F299" s="23"/>
      <c r="R299" s="23"/>
    </row>
    <row r="300">
      <c r="C300" s="23"/>
      <c r="F300" s="23"/>
      <c r="R300" s="23"/>
    </row>
    <row r="301">
      <c r="C301" s="23"/>
      <c r="F301" s="23"/>
      <c r="R301" s="23"/>
    </row>
    <row r="302">
      <c r="C302" s="23"/>
      <c r="F302" s="23"/>
      <c r="R302" s="23"/>
    </row>
    <row r="303">
      <c r="C303" s="23"/>
      <c r="F303" s="23"/>
      <c r="R303" s="23"/>
    </row>
    <row r="304">
      <c r="C304" s="23"/>
      <c r="F304" s="23"/>
      <c r="R304" s="23"/>
    </row>
    <row r="305">
      <c r="C305" s="23"/>
      <c r="F305" s="23"/>
      <c r="R305" s="23"/>
    </row>
    <row r="306">
      <c r="C306" s="23"/>
      <c r="F306" s="23"/>
      <c r="R306" s="23"/>
    </row>
    <row r="307">
      <c r="C307" s="23"/>
      <c r="F307" s="23"/>
      <c r="R307" s="23"/>
    </row>
    <row r="308">
      <c r="C308" s="23"/>
      <c r="F308" s="23"/>
      <c r="R308" s="23"/>
    </row>
    <row r="309">
      <c r="C309" s="23"/>
      <c r="F309" s="23"/>
      <c r="R309" s="23"/>
    </row>
    <row r="310">
      <c r="C310" s="23"/>
      <c r="F310" s="23"/>
      <c r="R310" s="23"/>
    </row>
    <row r="311">
      <c r="C311" s="23"/>
      <c r="F311" s="23"/>
      <c r="R311" s="23"/>
    </row>
    <row r="312">
      <c r="C312" s="23"/>
      <c r="F312" s="23"/>
      <c r="R312" s="23"/>
    </row>
    <row r="313">
      <c r="C313" s="23"/>
      <c r="F313" s="23"/>
      <c r="R313" s="23"/>
    </row>
    <row r="314">
      <c r="C314" s="23"/>
      <c r="F314" s="23"/>
      <c r="R314" s="23"/>
    </row>
    <row r="315">
      <c r="C315" s="23"/>
      <c r="F315" s="23"/>
      <c r="R315" s="23"/>
    </row>
    <row r="316">
      <c r="C316" s="23"/>
      <c r="F316" s="23"/>
      <c r="R316" s="23"/>
    </row>
    <row r="317">
      <c r="C317" s="23"/>
      <c r="F317" s="23"/>
      <c r="R317" s="23"/>
    </row>
    <row r="318">
      <c r="C318" s="23"/>
      <c r="F318" s="23"/>
      <c r="R318" s="23"/>
    </row>
    <row r="319">
      <c r="C319" s="23"/>
      <c r="F319" s="23"/>
      <c r="R319" s="23"/>
    </row>
    <row r="320">
      <c r="C320" s="23"/>
      <c r="F320" s="23"/>
      <c r="R320" s="23"/>
    </row>
    <row r="321">
      <c r="C321" s="23"/>
      <c r="F321" s="23"/>
      <c r="R321" s="23"/>
    </row>
    <row r="322">
      <c r="C322" s="23"/>
      <c r="F322" s="23"/>
      <c r="R322" s="23"/>
    </row>
    <row r="323">
      <c r="C323" s="23"/>
      <c r="F323" s="23"/>
      <c r="R323" s="23"/>
    </row>
    <row r="324">
      <c r="C324" s="23"/>
      <c r="F324" s="23"/>
      <c r="R324" s="23"/>
    </row>
    <row r="325">
      <c r="C325" s="23"/>
      <c r="F325" s="23"/>
      <c r="R325" s="23"/>
    </row>
    <row r="326">
      <c r="C326" s="23"/>
      <c r="F326" s="23"/>
      <c r="R326" s="23"/>
    </row>
    <row r="327">
      <c r="C327" s="23"/>
      <c r="F327" s="23"/>
      <c r="R327" s="23"/>
    </row>
    <row r="328">
      <c r="C328" s="23"/>
      <c r="F328" s="23"/>
      <c r="R328" s="23"/>
    </row>
    <row r="329">
      <c r="C329" s="23"/>
      <c r="F329" s="23"/>
      <c r="R329" s="23"/>
    </row>
    <row r="330">
      <c r="C330" s="23"/>
      <c r="F330" s="23"/>
      <c r="R330" s="23"/>
    </row>
    <row r="331">
      <c r="C331" s="23"/>
      <c r="F331" s="23"/>
      <c r="R331" s="23"/>
    </row>
    <row r="332">
      <c r="C332" s="23"/>
      <c r="F332" s="23"/>
      <c r="R332" s="23"/>
    </row>
    <row r="333">
      <c r="C333" s="23"/>
      <c r="F333" s="23"/>
      <c r="R333" s="23"/>
    </row>
    <row r="334">
      <c r="C334" s="23"/>
      <c r="F334" s="23"/>
      <c r="R334" s="23"/>
    </row>
    <row r="335">
      <c r="C335" s="23"/>
      <c r="F335" s="23"/>
      <c r="R335" s="23"/>
    </row>
    <row r="336">
      <c r="C336" s="23"/>
      <c r="F336" s="23"/>
      <c r="R336" s="23"/>
    </row>
    <row r="337">
      <c r="C337" s="23"/>
      <c r="F337" s="23"/>
      <c r="R337" s="23"/>
    </row>
    <row r="338">
      <c r="C338" s="23"/>
      <c r="F338" s="23"/>
      <c r="R338" s="23"/>
    </row>
    <row r="339">
      <c r="C339" s="23"/>
      <c r="F339" s="23"/>
      <c r="R339" s="23"/>
    </row>
    <row r="340">
      <c r="C340" s="23"/>
      <c r="F340" s="23"/>
      <c r="R340" s="23"/>
    </row>
    <row r="341">
      <c r="C341" s="23"/>
      <c r="F341" s="23"/>
      <c r="R341" s="23"/>
    </row>
    <row r="342">
      <c r="C342" s="23"/>
      <c r="F342" s="23"/>
      <c r="R342" s="23"/>
    </row>
    <row r="343">
      <c r="C343" s="23"/>
      <c r="F343" s="23"/>
      <c r="R343" s="23"/>
    </row>
    <row r="344">
      <c r="C344" s="23"/>
      <c r="F344" s="23"/>
      <c r="R344" s="23"/>
    </row>
    <row r="345">
      <c r="C345" s="23"/>
      <c r="F345" s="23"/>
      <c r="R345" s="23"/>
    </row>
    <row r="346">
      <c r="C346" s="23"/>
      <c r="F346" s="23"/>
      <c r="R346" s="23"/>
    </row>
    <row r="347">
      <c r="C347" s="23"/>
      <c r="F347" s="23"/>
      <c r="R347" s="23"/>
    </row>
    <row r="348">
      <c r="C348" s="23"/>
      <c r="F348" s="23"/>
      <c r="R348" s="23"/>
    </row>
    <row r="349">
      <c r="C349" s="23"/>
      <c r="F349" s="23"/>
      <c r="R349" s="23"/>
    </row>
    <row r="350">
      <c r="C350" s="23"/>
      <c r="F350" s="23"/>
      <c r="R350" s="23"/>
    </row>
    <row r="351">
      <c r="C351" s="23"/>
      <c r="F351" s="23"/>
      <c r="R351" s="23"/>
    </row>
    <row r="352">
      <c r="C352" s="23"/>
      <c r="F352" s="23"/>
      <c r="R352" s="23"/>
    </row>
    <row r="353">
      <c r="C353" s="23"/>
      <c r="F353" s="23"/>
      <c r="R353" s="23"/>
    </row>
    <row r="354">
      <c r="C354" s="23"/>
      <c r="F354" s="23"/>
      <c r="R354" s="23"/>
    </row>
    <row r="355">
      <c r="C355" s="23"/>
      <c r="F355" s="23"/>
      <c r="R355" s="23"/>
    </row>
    <row r="356">
      <c r="C356" s="23"/>
      <c r="F356" s="23"/>
      <c r="R356" s="23"/>
    </row>
    <row r="357">
      <c r="C357" s="23"/>
      <c r="F357" s="23"/>
      <c r="R357" s="23"/>
    </row>
    <row r="358">
      <c r="C358" s="23"/>
      <c r="F358" s="23"/>
      <c r="R358" s="23"/>
    </row>
    <row r="359">
      <c r="C359" s="23"/>
      <c r="F359" s="23"/>
      <c r="R359" s="23"/>
    </row>
    <row r="360">
      <c r="C360" s="23"/>
      <c r="F360" s="23"/>
      <c r="R360" s="23"/>
    </row>
    <row r="361">
      <c r="C361" s="23"/>
      <c r="F361" s="23"/>
      <c r="R361" s="23"/>
    </row>
    <row r="362">
      <c r="C362" s="23"/>
      <c r="F362" s="23"/>
      <c r="R362" s="23"/>
    </row>
    <row r="363">
      <c r="C363" s="23"/>
      <c r="F363" s="23"/>
      <c r="R363" s="23"/>
    </row>
    <row r="364">
      <c r="C364" s="23"/>
      <c r="F364" s="23"/>
      <c r="R364" s="23"/>
    </row>
    <row r="365">
      <c r="C365" s="23"/>
      <c r="F365" s="23"/>
      <c r="R365" s="23"/>
    </row>
    <row r="366">
      <c r="C366" s="23"/>
      <c r="F366" s="23"/>
      <c r="R366" s="23"/>
    </row>
    <row r="367">
      <c r="C367" s="23"/>
      <c r="F367" s="23"/>
      <c r="R367" s="23"/>
    </row>
    <row r="368">
      <c r="C368" s="23"/>
      <c r="F368" s="23"/>
      <c r="R368" s="23"/>
    </row>
    <row r="369">
      <c r="C369" s="23"/>
      <c r="F369" s="23"/>
      <c r="R369" s="23"/>
    </row>
    <row r="370">
      <c r="C370" s="23"/>
      <c r="F370" s="23"/>
      <c r="R370" s="23"/>
    </row>
    <row r="371">
      <c r="C371" s="23"/>
      <c r="F371" s="23"/>
      <c r="R371" s="23"/>
    </row>
    <row r="372">
      <c r="C372" s="23"/>
      <c r="F372" s="23"/>
      <c r="R372" s="23"/>
    </row>
    <row r="373">
      <c r="C373" s="23"/>
      <c r="F373" s="23"/>
      <c r="R373" s="23"/>
    </row>
    <row r="374">
      <c r="C374" s="23"/>
      <c r="F374" s="23"/>
      <c r="R374" s="23"/>
    </row>
    <row r="375">
      <c r="C375" s="23"/>
      <c r="F375" s="23"/>
      <c r="R375" s="23"/>
    </row>
    <row r="376">
      <c r="C376" s="23"/>
      <c r="F376" s="23"/>
      <c r="R376" s="23"/>
    </row>
    <row r="377">
      <c r="C377" s="23"/>
      <c r="F377" s="23"/>
      <c r="R377" s="23"/>
    </row>
    <row r="378">
      <c r="C378" s="23"/>
      <c r="F378" s="23"/>
      <c r="R378" s="23"/>
    </row>
    <row r="379">
      <c r="C379" s="23"/>
      <c r="F379" s="23"/>
      <c r="R379" s="23"/>
    </row>
    <row r="380">
      <c r="C380" s="23"/>
      <c r="F380" s="23"/>
      <c r="R380" s="23"/>
    </row>
    <row r="381">
      <c r="C381" s="23"/>
      <c r="F381" s="23"/>
      <c r="R381" s="23"/>
    </row>
    <row r="382">
      <c r="C382" s="23"/>
      <c r="F382" s="23"/>
      <c r="R382" s="23"/>
    </row>
    <row r="383">
      <c r="C383" s="23"/>
      <c r="F383" s="23"/>
      <c r="R383" s="23"/>
    </row>
    <row r="384">
      <c r="C384" s="23"/>
      <c r="F384" s="23"/>
      <c r="R384" s="23"/>
    </row>
    <row r="385">
      <c r="C385" s="23"/>
      <c r="F385" s="23"/>
      <c r="R385" s="23"/>
    </row>
    <row r="386">
      <c r="C386" s="23"/>
      <c r="F386" s="23"/>
      <c r="R386" s="23"/>
    </row>
    <row r="387">
      <c r="C387" s="23"/>
      <c r="F387" s="23"/>
      <c r="R387" s="23"/>
    </row>
    <row r="388">
      <c r="C388" s="23"/>
      <c r="F388" s="23"/>
      <c r="R388" s="23"/>
    </row>
    <row r="389">
      <c r="C389" s="23"/>
      <c r="F389" s="23"/>
      <c r="R389" s="23"/>
    </row>
    <row r="390">
      <c r="C390" s="23"/>
      <c r="F390" s="23"/>
      <c r="R390" s="23"/>
    </row>
    <row r="391">
      <c r="C391" s="23"/>
      <c r="F391" s="23"/>
      <c r="R391" s="23"/>
    </row>
    <row r="392">
      <c r="C392" s="23"/>
      <c r="F392" s="23"/>
      <c r="R392" s="23"/>
    </row>
    <row r="393">
      <c r="C393" s="23"/>
      <c r="F393" s="23"/>
      <c r="R393" s="23"/>
    </row>
    <row r="394">
      <c r="C394" s="23"/>
      <c r="F394" s="23"/>
      <c r="R394" s="23"/>
    </row>
    <row r="395">
      <c r="C395" s="23"/>
      <c r="F395" s="23"/>
      <c r="R395" s="23"/>
    </row>
    <row r="396">
      <c r="C396" s="23"/>
      <c r="F396" s="23"/>
      <c r="R396" s="23"/>
    </row>
    <row r="397">
      <c r="C397" s="23"/>
      <c r="F397" s="23"/>
      <c r="R397" s="23"/>
    </row>
    <row r="398">
      <c r="C398" s="23"/>
      <c r="F398" s="23"/>
      <c r="R398" s="23"/>
    </row>
    <row r="399">
      <c r="C399" s="23"/>
      <c r="F399" s="23"/>
      <c r="R399" s="23"/>
    </row>
    <row r="400">
      <c r="C400" s="23"/>
      <c r="F400" s="23"/>
      <c r="R400" s="23"/>
    </row>
    <row r="401">
      <c r="C401" s="23"/>
      <c r="F401" s="23"/>
      <c r="R401" s="23"/>
    </row>
    <row r="402">
      <c r="C402" s="23"/>
      <c r="F402" s="23"/>
      <c r="R402" s="23"/>
    </row>
    <row r="403">
      <c r="C403" s="23"/>
      <c r="F403" s="23"/>
      <c r="R403" s="23"/>
    </row>
    <row r="404">
      <c r="C404" s="23"/>
      <c r="F404" s="23"/>
      <c r="R404" s="23"/>
    </row>
    <row r="405">
      <c r="C405" s="23"/>
      <c r="F405" s="23"/>
      <c r="R405" s="23"/>
    </row>
    <row r="406">
      <c r="C406" s="23"/>
      <c r="F406" s="23"/>
      <c r="R406" s="23"/>
    </row>
    <row r="407">
      <c r="C407" s="23"/>
      <c r="F407" s="23"/>
      <c r="R407" s="23"/>
    </row>
    <row r="408">
      <c r="C408" s="23"/>
      <c r="F408" s="23"/>
      <c r="R408" s="23"/>
    </row>
    <row r="409">
      <c r="C409" s="23"/>
      <c r="F409" s="23"/>
      <c r="R409" s="23"/>
    </row>
    <row r="410">
      <c r="C410" s="23"/>
      <c r="F410" s="23"/>
      <c r="R410" s="23"/>
    </row>
    <row r="411">
      <c r="C411" s="23"/>
      <c r="F411" s="23"/>
      <c r="R411" s="23"/>
    </row>
    <row r="412">
      <c r="C412" s="23"/>
      <c r="F412" s="23"/>
      <c r="R412" s="23"/>
    </row>
    <row r="413">
      <c r="C413" s="23"/>
      <c r="F413" s="23"/>
      <c r="R413" s="23"/>
    </row>
    <row r="414">
      <c r="C414" s="23"/>
      <c r="F414" s="23"/>
      <c r="R414" s="23"/>
    </row>
    <row r="415">
      <c r="C415" s="23"/>
      <c r="F415" s="23"/>
      <c r="R415" s="23"/>
    </row>
    <row r="416">
      <c r="C416" s="23"/>
      <c r="F416" s="23"/>
      <c r="R416" s="23"/>
    </row>
    <row r="417">
      <c r="C417" s="23"/>
      <c r="F417" s="23"/>
      <c r="R417" s="23"/>
    </row>
    <row r="418">
      <c r="C418" s="23"/>
      <c r="F418" s="23"/>
      <c r="R418" s="23"/>
    </row>
    <row r="419">
      <c r="C419" s="23"/>
      <c r="F419" s="23"/>
      <c r="R419" s="23"/>
    </row>
    <row r="420">
      <c r="C420" s="23"/>
      <c r="F420" s="23"/>
      <c r="R420" s="23"/>
    </row>
    <row r="421">
      <c r="C421" s="23"/>
      <c r="F421" s="23"/>
      <c r="R421" s="23"/>
    </row>
    <row r="422">
      <c r="C422" s="23"/>
      <c r="F422" s="23"/>
      <c r="R422" s="23"/>
    </row>
    <row r="423">
      <c r="C423" s="23"/>
      <c r="F423" s="23"/>
      <c r="R423" s="23"/>
    </row>
    <row r="424">
      <c r="C424" s="23"/>
      <c r="F424" s="23"/>
      <c r="R424" s="23"/>
    </row>
    <row r="425">
      <c r="C425" s="23"/>
      <c r="F425" s="23"/>
      <c r="R425" s="23"/>
    </row>
    <row r="426">
      <c r="C426" s="23"/>
      <c r="F426" s="23"/>
      <c r="R426" s="23"/>
    </row>
    <row r="427">
      <c r="C427" s="23"/>
      <c r="F427" s="23"/>
      <c r="R427" s="23"/>
    </row>
    <row r="428">
      <c r="C428" s="23"/>
      <c r="F428" s="23"/>
      <c r="R428" s="23"/>
    </row>
    <row r="429">
      <c r="C429" s="23"/>
      <c r="F429" s="23"/>
      <c r="R429" s="23"/>
    </row>
    <row r="430">
      <c r="C430" s="23"/>
      <c r="F430" s="23"/>
      <c r="R430" s="23"/>
    </row>
    <row r="431">
      <c r="C431" s="23"/>
      <c r="F431" s="23"/>
      <c r="R431" s="23"/>
    </row>
    <row r="432">
      <c r="C432" s="23"/>
      <c r="F432" s="23"/>
      <c r="R432" s="23"/>
    </row>
    <row r="433">
      <c r="C433" s="23"/>
      <c r="F433" s="23"/>
      <c r="R433" s="23"/>
    </row>
    <row r="434">
      <c r="C434" s="23"/>
      <c r="F434" s="23"/>
      <c r="R434" s="23"/>
    </row>
    <row r="435">
      <c r="C435" s="23"/>
      <c r="F435" s="23"/>
      <c r="R435" s="23"/>
    </row>
    <row r="436">
      <c r="C436" s="23"/>
      <c r="F436" s="23"/>
      <c r="R436" s="23"/>
    </row>
    <row r="437">
      <c r="C437" s="23"/>
      <c r="F437" s="23"/>
      <c r="R437" s="23"/>
    </row>
    <row r="438">
      <c r="C438" s="23"/>
      <c r="F438" s="23"/>
      <c r="R438" s="23"/>
    </row>
    <row r="439">
      <c r="C439" s="23"/>
      <c r="F439" s="23"/>
      <c r="R439" s="23"/>
    </row>
    <row r="440">
      <c r="C440" s="23"/>
      <c r="F440" s="23"/>
      <c r="R440" s="23"/>
    </row>
    <row r="441">
      <c r="C441" s="23"/>
      <c r="F441" s="23"/>
      <c r="R441" s="23"/>
    </row>
    <row r="442">
      <c r="C442" s="23"/>
      <c r="F442" s="23"/>
      <c r="R442" s="23"/>
    </row>
    <row r="443">
      <c r="C443" s="23"/>
      <c r="F443" s="23"/>
      <c r="R443" s="23"/>
    </row>
    <row r="444">
      <c r="C444" s="23"/>
      <c r="F444" s="23"/>
      <c r="R444" s="23"/>
    </row>
    <row r="445">
      <c r="C445" s="23"/>
      <c r="F445" s="23"/>
      <c r="R445" s="23"/>
    </row>
    <row r="446">
      <c r="C446" s="23"/>
      <c r="F446" s="23"/>
      <c r="R446" s="23"/>
    </row>
    <row r="447">
      <c r="C447" s="23"/>
      <c r="F447" s="23"/>
      <c r="R447" s="23"/>
    </row>
    <row r="448">
      <c r="C448" s="23"/>
      <c r="F448" s="23"/>
      <c r="R448" s="23"/>
    </row>
    <row r="449">
      <c r="C449" s="23"/>
      <c r="F449" s="23"/>
      <c r="R449" s="23"/>
    </row>
    <row r="450">
      <c r="C450" s="23"/>
      <c r="F450" s="23"/>
      <c r="R450" s="23"/>
    </row>
    <row r="451">
      <c r="C451" s="23"/>
      <c r="F451" s="23"/>
      <c r="R451" s="23"/>
    </row>
    <row r="452">
      <c r="C452" s="23"/>
      <c r="F452" s="23"/>
      <c r="R452" s="23"/>
    </row>
    <row r="453">
      <c r="C453" s="23"/>
      <c r="F453" s="23"/>
      <c r="R453" s="23"/>
    </row>
    <row r="454">
      <c r="C454" s="23"/>
      <c r="F454" s="23"/>
      <c r="R454" s="23"/>
    </row>
    <row r="455">
      <c r="C455" s="23"/>
      <c r="F455" s="23"/>
      <c r="R455" s="23"/>
    </row>
    <row r="456">
      <c r="C456" s="23"/>
      <c r="F456" s="23"/>
      <c r="R456" s="23"/>
    </row>
    <row r="457">
      <c r="C457" s="23"/>
      <c r="F457" s="23"/>
      <c r="R457" s="23"/>
    </row>
    <row r="458">
      <c r="C458" s="23"/>
      <c r="F458" s="23"/>
      <c r="R458" s="23"/>
    </row>
    <row r="459">
      <c r="C459" s="23"/>
      <c r="F459" s="23"/>
      <c r="R459" s="23"/>
    </row>
    <row r="460">
      <c r="C460" s="23"/>
      <c r="F460" s="23"/>
      <c r="R460" s="23"/>
    </row>
    <row r="461">
      <c r="C461" s="23"/>
      <c r="F461" s="23"/>
      <c r="R461" s="23"/>
    </row>
    <row r="462">
      <c r="C462" s="23"/>
      <c r="F462" s="23"/>
      <c r="R462" s="23"/>
    </row>
    <row r="463">
      <c r="C463" s="23"/>
      <c r="F463" s="23"/>
      <c r="R463" s="23"/>
    </row>
    <row r="464">
      <c r="C464" s="23"/>
      <c r="F464" s="23"/>
      <c r="R464" s="23"/>
    </row>
    <row r="465">
      <c r="C465" s="23"/>
      <c r="F465" s="23"/>
      <c r="R465" s="23"/>
    </row>
    <row r="466">
      <c r="C466" s="23"/>
      <c r="F466" s="23"/>
      <c r="R466" s="23"/>
    </row>
    <row r="467">
      <c r="C467" s="23"/>
      <c r="F467" s="23"/>
      <c r="R467" s="23"/>
    </row>
    <row r="468">
      <c r="C468" s="23"/>
      <c r="F468" s="23"/>
      <c r="R468" s="23"/>
    </row>
    <row r="469">
      <c r="C469" s="23"/>
      <c r="F469" s="23"/>
      <c r="R469" s="23"/>
    </row>
    <row r="470">
      <c r="C470" s="23"/>
      <c r="F470" s="23"/>
      <c r="R470" s="23"/>
    </row>
    <row r="471">
      <c r="C471" s="23"/>
      <c r="F471" s="23"/>
      <c r="R471" s="23"/>
    </row>
    <row r="472">
      <c r="C472" s="23"/>
      <c r="F472" s="23"/>
      <c r="R472" s="23"/>
    </row>
    <row r="473">
      <c r="C473" s="23"/>
      <c r="F473" s="23"/>
      <c r="R473" s="23"/>
    </row>
    <row r="474">
      <c r="C474" s="23"/>
      <c r="F474" s="23"/>
      <c r="R474" s="23"/>
    </row>
    <row r="475">
      <c r="C475" s="23"/>
      <c r="F475" s="23"/>
      <c r="R475" s="23"/>
    </row>
    <row r="476">
      <c r="C476" s="23"/>
      <c r="F476" s="23"/>
      <c r="R476" s="23"/>
    </row>
    <row r="477">
      <c r="C477" s="23"/>
      <c r="F477" s="23"/>
      <c r="R477" s="23"/>
    </row>
    <row r="478">
      <c r="C478" s="23"/>
      <c r="F478" s="23"/>
      <c r="R478" s="23"/>
    </row>
    <row r="479">
      <c r="C479" s="23"/>
      <c r="F479" s="23"/>
      <c r="R479" s="23"/>
    </row>
    <row r="480">
      <c r="C480" s="23"/>
      <c r="F480" s="23"/>
      <c r="R480" s="23"/>
    </row>
    <row r="481">
      <c r="C481" s="23"/>
      <c r="F481" s="23"/>
      <c r="R481" s="23"/>
    </row>
    <row r="482">
      <c r="C482" s="23"/>
      <c r="F482" s="23"/>
      <c r="R482" s="23"/>
    </row>
    <row r="483">
      <c r="C483" s="23"/>
      <c r="F483" s="23"/>
      <c r="R483" s="23"/>
    </row>
    <row r="484">
      <c r="C484" s="23"/>
      <c r="F484" s="23"/>
      <c r="R484" s="23"/>
    </row>
    <row r="485">
      <c r="C485" s="23"/>
      <c r="F485" s="23"/>
      <c r="R485" s="23"/>
    </row>
    <row r="486">
      <c r="C486" s="23"/>
      <c r="F486" s="23"/>
      <c r="R486" s="23"/>
    </row>
    <row r="487">
      <c r="C487" s="23"/>
      <c r="F487" s="23"/>
      <c r="R487" s="23"/>
    </row>
    <row r="488">
      <c r="C488" s="23"/>
      <c r="F488" s="23"/>
      <c r="R488" s="23"/>
    </row>
    <row r="489">
      <c r="C489" s="23"/>
      <c r="F489" s="23"/>
      <c r="R489" s="23"/>
    </row>
    <row r="490">
      <c r="C490" s="23"/>
      <c r="F490" s="23"/>
      <c r="R490" s="23"/>
    </row>
    <row r="491">
      <c r="C491" s="23"/>
      <c r="F491" s="23"/>
      <c r="R491" s="23"/>
    </row>
    <row r="492">
      <c r="C492" s="23"/>
      <c r="F492" s="23"/>
      <c r="R492" s="23"/>
    </row>
    <row r="493">
      <c r="C493" s="23"/>
      <c r="F493" s="23"/>
      <c r="R493" s="23"/>
    </row>
    <row r="494">
      <c r="C494" s="23"/>
      <c r="F494" s="23"/>
      <c r="R494" s="23"/>
    </row>
    <row r="495">
      <c r="C495" s="23"/>
      <c r="F495" s="23"/>
      <c r="R495" s="23"/>
    </row>
    <row r="496">
      <c r="C496" s="23"/>
      <c r="F496" s="23"/>
      <c r="R496" s="23"/>
    </row>
    <row r="497">
      <c r="C497" s="23"/>
      <c r="F497" s="23"/>
      <c r="R497" s="23"/>
    </row>
    <row r="498">
      <c r="C498" s="23"/>
      <c r="F498" s="23"/>
      <c r="R498" s="23"/>
    </row>
    <row r="499">
      <c r="C499" s="23"/>
      <c r="F499" s="23"/>
      <c r="R499" s="23"/>
    </row>
    <row r="500">
      <c r="C500" s="23"/>
      <c r="F500" s="23"/>
      <c r="R500" s="23"/>
    </row>
    <row r="501">
      <c r="C501" s="23"/>
      <c r="F501" s="23"/>
      <c r="R501" s="23"/>
    </row>
    <row r="502">
      <c r="C502" s="23"/>
      <c r="F502" s="23"/>
      <c r="R502" s="23"/>
    </row>
    <row r="503">
      <c r="C503" s="23"/>
      <c r="F503" s="23"/>
      <c r="R503" s="23"/>
    </row>
    <row r="504">
      <c r="C504" s="23"/>
      <c r="F504" s="23"/>
      <c r="R504" s="23"/>
    </row>
    <row r="505">
      <c r="C505" s="23"/>
      <c r="F505" s="23"/>
      <c r="R505" s="23"/>
    </row>
    <row r="506">
      <c r="C506" s="23"/>
      <c r="F506" s="23"/>
      <c r="R506" s="23"/>
    </row>
    <row r="507">
      <c r="C507" s="23"/>
      <c r="F507" s="23"/>
      <c r="R507" s="23"/>
    </row>
    <row r="508">
      <c r="C508" s="23"/>
      <c r="F508" s="23"/>
      <c r="R508" s="23"/>
    </row>
    <row r="509">
      <c r="C509" s="23"/>
      <c r="F509" s="23"/>
      <c r="R509" s="23"/>
    </row>
    <row r="510">
      <c r="C510" s="23"/>
      <c r="F510" s="23"/>
      <c r="R510" s="23"/>
    </row>
    <row r="511">
      <c r="C511" s="23"/>
      <c r="F511" s="23"/>
      <c r="R511" s="23"/>
    </row>
    <row r="512">
      <c r="C512" s="23"/>
      <c r="F512" s="23"/>
      <c r="R512" s="23"/>
    </row>
    <row r="513">
      <c r="C513" s="23"/>
      <c r="F513" s="23"/>
      <c r="R513" s="23"/>
    </row>
    <row r="514">
      <c r="C514" s="23"/>
      <c r="F514" s="23"/>
      <c r="R514" s="23"/>
    </row>
    <row r="515">
      <c r="C515" s="23"/>
      <c r="F515" s="23"/>
      <c r="R515" s="23"/>
    </row>
    <row r="516">
      <c r="C516" s="23"/>
      <c r="F516" s="23"/>
      <c r="R516" s="23"/>
    </row>
    <row r="517">
      <c r="C517" s="23"/>
      <c r="F517" s="23"/>
      <c r="R517" s="23"/>
    </row>
    <row r="518">
      <c r="C518" s="23"/>
      <c r="F518" s="23"/>
      <c r="R518" s="23"/>
    </row>
    <row r="519">
      <c r="C519" s="23"/>
      <c r="F519" s="23"/>
      <c r="R519" s="23"/>
    </row>
    <row r="520">
      <c r="C520" s="23"/>
      <c r="F520" s="23"/>
      <c r="R520" s="23"/>
    </row>
    <row r="521">
      <c r="C521" s="23"/>
      <c r="F521" s="23"/>
      <c r="R521" s="23"/>
    </row>
    <row r="522">
      <c r="C522" s="23"/>
      <c r="F522" s="23"/>
      <c r="R522" s="23"/>
    </row>
    <row r="523">
      <c r="C523" s="23"/>
      <c r="F523" s="23"/>
      <c r="R523" s="23"/>
    </row>
    <row r="524">
      <c r="C524" s="23"/>
      <c r="F524" s="23"/>
      <c r="R524" s="23"/>
    </row>
    <row r="525">
      <c r="C525" s="23"/>
      <c r="F525" s="23"/>
      <c r="R525" s="23"/>
    </row>
    <row r="526">
      <c r="C526" s="23"/>
      <c r="F526" s="23"/>
      <c r="R526" s="23"/>
    </row>
    <row r="527">
      <c r="C527" s="23"/>
      <c r="F527" s="23"/>
      <c r="R527" s="23"/>
    </row>
    <row r="528">
      <c r="C528" s="23"/>
      <c r="F528" s="23"/>
      <c r="R528" s="23"/>
    </row>
    <row r="529">
      <c r="C529" s="23"/>
      <c r="F529" s="23"/>
      <c r="R529" s="23"/>
    </row>
    <row r="530">
      <c r="C530" s="23"/>
      <c r="F530" s="23"/>
      <c r="R530" s="23"/>
    </row>
    <row r="531">
      <c r="C531" s="23"/>
      <c r="F531" s="23"/>
      <c r="R531" s="23"/>
    </row>
    <row r="532">
      <c r="C532" s="23"/>
      <c r="F532" s="23"/>
      <c r="R532" s="23"/>
    </row>
    <row r="533">
      <c r="C533" s="23"/>
      <c r="F533" s="23"/>
      <c r="R533" s="23"/>
    </row>
    <row r="534">
      <c r="C534" s="23"/>
      <c r="F534" s="23"/>
      <c r="R534" s="23"/>
    </row>
    <row r="535">
      <c r="C535" s="23"/>
      <c r="F535" s="23"/>
      <c r="R535" s="23"/>
    </row>
    <row r="536">
      <c r="C536" s="23"/>
      <c r="F536" s="23"/>
      <c r="R536" s="23"/>
    </row>
    <row r="537">
      <c r="C537" s="23"/>
      <c r="F537" s="23"/>
      <c r="R537" s="23"/>
    </row>
    <row r="538">
      <c r="C538" s="23"/>
      <c r="F538" s="23"/>
      <c r="R538" s="23"/>
    </row>
    <row r="539">
      <c r="C539" s="23"/>
      <c r="F539" s="23"/>
      <c r="R539" s="23"/>
    </row>
    <row r="540">
      <c r="C540" s="23"/>
      <c r="F540" s="23"/>
      <c r="R540" s="23"/>
    </row>
    <row r="541">
      <c r="C541" s="23"/>
      <c r="F541" s="23"/>
      <c r="R541" s="23"/>
    </row>
    <row r="542">
      <c r="C542" s="23"/>
      <c r="F542" s="23"/>
      <c r="R542" s="23"/>
    </row>
    <row r="543">
      <c r="C543" s="23"/>
      <c r="F543" s="23"/>
      <c r="R543" s="23"/>
    </row>
    <row r="544">
      <c r="C544" s="23"/>
      <c r="F544" s="23"/>
      <c r="R544" s="23"/>
    </row>
    <row r="545">
      <c r="C545" s="23"/>
      <c r="F545" s="23"/>
      <c r="R545" s="23"/>
    </row>
    <row r="546">
      <c r="C546" s="23"/>
      <c r="F546" s="23"/>
      <c r="R546" s="23"/>
    </row>
    <row r="547">
      <c r="C547" s="23"/>
      <c r="F547" s="23"/>
      <c r="R547" s="23"/>
    </row>
    <row r="548">
      <c r="C548" s="23"/>
      <c r="F548" s="23"/>
      <c r="R548" s="23"/>
    </row>
    <row r="549">
      <c r="C549" s="23"/>
      <c r="F549" s="23"/>
      <c r="R549" s="23"/>
    </row>
    <row r="550">
      <c r="C550" s="23"/>
      <c r="F550" s="23"/>
      <c r="R550" s="23"/>
    </row>
    <row r="551">
      <c r="C551" s="23"/>
      <c r="F551" s="23"/>
      <c r="R551" s="23"/>
    </row>
    <row r="552">
      <c r="C552" s="23"/>
      <c r="F552" s="23"/>
      <c r="R552" s="23"/>
    </row>
    <row r="553">
      <c r="C553" s="23"/>
      <c r="F553" s="23"/>
      <c r="R553" s="23"/>
    </row>
    <row r="554">
      <c r="C554" s="23"/>
      <c r="F554" s="23"/>
      <c r="R554" s="23"/>
    </row>
    <row r="555">
      <c r="C555" s="23"/>
      <c r="F555" s="23"/>
      <c r="R555" s="23"/>
    </row>
    <row r="556">
      <c r="C556" s="23"/>
      <c r="F556" s="23"/>
      <c r="R556" s="23"/>
    </row>
    <row r="557">
      <c r="C557" s="23"/>
      <c r="F557" s="23"/>
      <c r="R557" s="23"/>
    </row>
    <row r="558">
      <c r="C558" s="23"/>
      <c r="F558" s="23"/>
      <c r="R558" s="23"/>
    </row>
    <row r="559">
      <c r="C559" s="23"/>
      <c r="F559" s="23"/>
      <c r="R559" s="23"/>
    </row>
    <row r="560">
      <c r="C560" s="23"/>
      <c r="F560" s="23"/>
      <c r="R560" s="23"/>
    </row>
    <row r="561">
      <c r="C561" s="23"/>
      <c r="F561" s="23"/>
      <c r="R561" s="23"/>
    </row>
    <row r="562">
      <c r="C562" s="23"/>
      <c r="F562" s="23"/>
      <c r="R562" s="23"/>
    </row>
    <row r="563">
      <c r="C563" s="23"/>
      <c r="F563" s="23"/>
      <c r="R563" s="23"/>
    </row>
    <row r="564">
      <c r="C564" s="23"/>
      <c r="F564" s="23"/>
      <c r="R564" s="23"/>
    </row>
    <row r="565">
      <c r="C565" s="23"/>
      <c r="F565" s="23"/>
      <c r="R565" s="23"/>
    </row>
    <row r="566">
      <c r="C566" s="23"/>
      <c r="F566" s="23"/>
      <c r="R566" s="23"/>
    </row>
    <row r="567">
      <c r="C567" s="23"/>
      <c r="F567" s="23"/>
      <c r="R567" s="23"/>
    </row>
    <row r="568">
      <c r="C568" s="23"/>
      <c r="F568" s="23"/>
      <c r="R568" s="23"/>
    </row>
    <row r="569">
      <c r="C569" s="23"/>
      <c r="F569" s="23"/>
      <c r="R569" s="23"/>
    </row>
    <row r="570">
      <c r="C570" s="23"/>
      <c r="F570" s="23"/>
      <c r="R570" s="23"/>
    </row>
    <row r="571">
      <c r="C571" s="23"/>
      <c r="F571" s="23"/>
      <c r="R571" s="23"/>
    </row>
    <row r="572">
      <c r="C572" s="23"/>
      <c r="F572" s="23"/>
      <c r="R572" s="23"/>
    </row>
    <row r="573">
      <c r="C573" s="23"/>
      <c r="F573" s="23"/>
      <c r="R573" s="23"/>
    </row>
    <row r="574">
      <c r="C574" s="23"/>
      <c r="F574" s="23"/>
      <c r="R574" s="23"/>
    </row>
    <row r="575">
      <c r="C575" s="23"/>
      <c r="F575" s="23"/>
      <c r="R575" s="23"/>
    </row>
    <row r="576">
      <c r="C576" s="23"/>
      <c r="F576" s="23"/>
      <c r="R576" s="23"/>
    </row>
    <row r="577">
      <c r="C577" s="23"/>
      <c r="F577" s="23"/>
      <c r="R577" s="23"/>
    </row>
    <row r="578">
      <c r="C578" s="23"/>
      <c r="F578" s="23"/>
      <c r="R578" s="23"/>
    </row>
    <row r="579">
      <c r="C579" s="23"/>
      <c r="F579" s="23"/>
      <c r="R579" s="23"/>
    </row>
    <row r="580">
      <c r="C580" s="23"/>
      <c r="F580" s="23"/>
      <c r="R580" s="23"/>
    </row>
    <row r="581">
      <c r="C581" s="23"/>
      <c r="F581" s="23"/>
      <c r="R581" s="23"/>
    </row>
    <row r="582">
      <c r="C582" s="23"/>
      <c r="F582" s="23"/>
      <c r="R582" s="23"/>
    </row>
    <row r="583">
      <c r="C583" s="23"/>
      <c r="F583" s="23"/>
      <c r="R583" s="23"/>
    </row>
    <row r="584">
      <c r="C584" s="23"/>
      <c r="F584" s="23"/>
      <c r="R584" s="23"/>
    </row>
    <row r="585">
      <c r="C585" s="23"/>
      <c r="F585" s="23"/>
      <c r="R585" s="23"/>
    </row>
    <row r="586">
      <c r="C586" s="23"/>
      <c r="F586" s="23"/>
      <c r="R586" s="23"/>
    </row>
    <row r="587">
      <c r="C587" s="23"/>
      <c r="F587" s="23"/>
      <c r="R587" s="23"/>
    </row>
    <row r="588">
      <c r="C588" s="23"/>
      <c r="F588" s="23"/>
      <c r="R588" s="23"/>
    </row>
    <row r="589">
      <c r="C589" s="23"/>
      <c r="F589" s="23"/>
      <c r="R589" s="23"/>
    </row>
    <row r="590">
      <c r="C590" s="23"/>
      <c r="F590" s="23"/>
      <c r="R590" s="23"/>
    </row>
    <row r="591">
      <c r="C591" s="23"/>
      <c r="F591" s="23"/>
      <c r="R591" s="23"/>
    </row>
    <row r="592">
      <c r="C592" s="23"/>
      <c r="F592" s="23"/>
      <c r="R592" s="23"/>
    </row>
    <row r="593">
      <c r="C593" s="23"/>
      <c r="F593" s="23"/>
      <c r="R593" s="23"/>
    </row>
    <row r="594">
      <c r="C594" s="23"/>
      <c r="F594" s="23"/>
      <c r="R594" s="23"/>
    </row>
    <row r="595">
      <c r="C595" s="23"/>
      <c r="F595" s="23"/>
      <c r="R595" s="23"/>
    </row>
    <row r="596">
      <c r="C596" s="23"/>
      <c r="F596" s="23"/>
      <c r="R596" s="23"/>
    </row>
    <row r="597">
      <c r="C597" s="23"/>
      <c r="F597" s="23"/>
      <c r="R597" s="23"/>
    </row>
    <row r="598">
      <c r="C598" s="23"/>
      <c r="F598" s="23"/>
      <c r="R598" s="23"/>
    </row>
    <row r="599">
      <c r="C599" s="23"/>
      <c r="F599" s="23"/>
      <c r="R599" s="23"/>
    </row>
    <row r="600">
      <c r="C600" s="23"/>
      <c r="F600" s="23"/>
      <c r="R600" s="23"/>
    </row>
    <row r="601">
      <c r="C601" s="23"/>
      <c r="F601" s="23"/>
      <c r="R601" s="23"/>
    </row>
    <row r="602">
      <c r="C602" s="23"/>
      <c r="F602" s="23"/>
      <c r="R602" s="23"/>
    </row>
    <row r="603">
      <c r="C603" s="23"/>
      <c r="F603" s="23"/>
      <c r="R603" s="23"/>
    </row>
    <row r="604">
      <c r="C604" s="23"/>
      <c r="F604" s="23"/>
      <c r="R604" s="23"/>
    </row>
    <row r="605">
      <c r="C605" s="23"/>
      <c r="F605" s="23"/>
      <c r="R605" s="23"/>
    </row>
    <row r="606">
      <c r="C606" s="23"/>
      <c r="F606" s="23"/>
      <c r="R606" s="23"/>
    </row>
    <row r="607">
      <c r="C607" s="23"/>
      <c r="F607" s="23"/>
      <c r="R607" s="23"/>
    </row>
    <row r="608">
      <c r="C608" s="23"/>
      <c r="F608" s="23"/>
      <c r="R608" s="23"/>
    </row>
    <row r="609">
      <c r="C609" s="23"/>
      <c r="F609" s="23"/>
      <c r="R609" s="23"/>
    </row>
    <row r="610">
      <c r="C610" s="23"/>
      <c r="F610" s="23"/>
      <c r="R610" s="23"/>
    </row>
    <row r="611">
      <c r="C611" s="23"/>
      <c r="F611" s="23"/>
      <c r="R611" s="23"/>
    </row>
    <row r="612">
      <c r="C612" s="23"/>
      <c r="F612" s="23"/>
      <c r="R612" s="23"/>
    </row>
    <row r="613">
      <c r="C613" s="23"/>
      <c r="F613" s="23"/>
      <c r="R613" s="23"/>
    </row>
    <row r="614">
      <c r="C614" s="23"/>
      <c r="F614" s="23"/>
      <c r="R614" s="23"/>
    </row>
    <row r="615">
      <c r="C615" s="23"/>
      <c r="F615" s="23"/>
      <c r="R615" s="23"/>
    </row>
    <row r="616">
      <c r="C616" s="23"/>
      <c r="F616" s="23"/>
      <c r="R616" s="23"/>
    </row>
    <row r="617">
      <c r="C617" s="23"/>
      <c r="F617" s="23"/>
      <c r="R617" s="23"/>
    </row>
    <row r="618">
      <c r="C618" s="23"/>
      <c r="F618" s="23"/>
      <c r="R618" s="23"/>
    </row>
    <row r="619">
      <c r="C619" s="23"/>
      <c r="F619" s="23"/>
      <c r="R619" s="23"/>
    </row>
    <row r="620">
      <c r="C620" s="23"/>
      <c r="F620" s="23"/>
      <c r="R620" s="23"/>
    </row>
    <row r="621">
      <c r="C621" s="23"/>
      <c r="F621" s="23"/>
      <c r="R621" s="23"/>
    </row>
    <row r="622">
      <c r="C622" s="23"/>
      <c r="F622" s="23"/>
      <c r="R622" s="23"/>
    </row>
    <row r="623">
      <c r="C623" s="23"/>
      <c r="F623" s="23"/>
      <c r="R623" s="23"/>
    </row>
    <row r="624">
      <c r="C624" s="23"/>
      <c r="F624" s="23"/>
      <c r="R624" s="23"/>
    </row>
    <row r="625">
      <c r="C625" s="23"/>
      <c r="F625" s="23"/>
      <c r="R625" s="23"/>
    </row>
    <row r="626">
      <c r="C626" s="23"/>
      <c r="F626" s="23"/>
      <c r="R626" s="23"/>
    </row>
    <row r="627">
      <c r="C627" s="23"/>
      <c r="F627" s="23"/>
      <c r="R627" s="23"/>
    </row>
    <row r="628">
      <c r="C628" s="23"/>
      <c r="F628" s="23"/>
      <c r="R628" s="23"/>
    </row>
    <row r="629">
      <c r="C629" s="23"/>
      <c r="F629" s="23"/>
      <c r="R629" s="23"/>
    </row>
    <row r="630">
      <c r="C630" s="23"/>
      <c r="F630" s="23"/>
      <c r="R630" s="23"/>
    </row>
    <row r="631">
      <c r="C631" s="23"/>
      <c r="F631" s="23"/>
      <c r="R631" s="23"/>
    </row>
    <row r="632">
      <c r="C632" s="23"/>
      <c r="F632" s="23"/>
      <c r="R632" s="23"/>
    </row>
    <row r="633">
      <c r="C633" s="23"/>
      <c r="F633" s="23"/>
      <c r="R633" s="23"/>
    </row>
    <row r="634">
      <c r="C634" s="23"/>
      <c r="F634" s="23"/>
      <c r="R634" s="23"/>
    </row>
    <row r="635">
      <c r="C635" s="23"/>
      <c r="F635" s="23"/>
      <c r="R635" s="23"/>
    </row>
    <row r="636">
      <c r="C636" s="23"/>
      <c r="F636" s="23"/>
      <c r="R636" s="23"/>
    </row>
    <row r="637">
      <c r="C637" s="23"/>
      <c r="F637" s="23"/>
      <c r="R637" s="23"/>
    </row>
    <row r="638">
      <c r="C638" s="23"/>
      <c r="F638" s="23"/>
      <c r="R638" s="23"/>
    </row>
    <row r="639">
      <c r="C639" s="23"/>
      <c r="F639" s="23"/>
      <c r="R639" s="23"/>
    </row>
    <row r="640">
      <c r="C640" s="23"/>
      <c r="F640" s="23"/>
      <c r="R640" s="23"/>
    </row>
    <row r="641">
      <c r="C641" s="23"/>
      <c r="F641" s="23"/>
      <c r="R641" s="23"/>
    </row>
    <row r="642">
      <c r="C642" s="23"/>
      <c r="F642" s="23"/>
      <c r="R642" s="23"/>
    </row>
    <row r="643">
      <c r="C643" s="23"/>
      <c r="F643" s="23"/>
      <c r="R643" s="23"/>
    </row>
    <row r="644">
      <c r="C644" s="23"/>
      <c r="F644" s="23"/>
      <c r="R644" s="23"/>
    </row>
    <row r="645">
      <c r="C645" s="23"/>
      <c r="F645" s="23"/>
      <c r="R645" s="23"/>
    </row>
    <row r="646">
      <c r="C646" s="23"/>
      <c r="F646" s="23"/>
      <c r="R646" s="23"/>
    </row>
    <row r="647">
      <c r="C647" s="23"/>
      <c r="F647" s="23"/>
      <c r="R647" s="23"/>
    </row>
    <row r="648">
      <c r="C648" s="23"/>
      <c r="F648" s="23"/>
      <c r="R648" s="23"/>
    </row>
    <row r="649">
      <c r="C649" s="23"/>
      <c r="F649" s="23"/>
      <c r="R649" s="23"/>
    </row>
    <row r="650">
      <c r="C650" s="23"/>
      <c r="F650" s="23"/>
      <c r="R650" s="23"/>
    </row>
    <row r="651">
      <c r="C651" s="23"/>
      <c r="F651" s="23"/>
      <c r="R651" s="23"/>
    </row>
    <row r="652">
      <c r="C652" s="23"/>
      <c r="F652" s="23"/>
      <c r="R652" s="23"/>
    </row>
    <row r="653">
      <c r="C653" s="23"/>
      <c r="F653" s="23"/>
      <c r="R653" s="23"/>
    </row>
    <row r="654">
      <c r="C654" s="23"/>
      <c r="F654" s="23"/>
      <c r="R654" s="23"/>
    </row>
    <row r="655">
      <c r="C655" s="23"/>
      <c r="F655" s="23"/>
      <c r="R655" s="23"/>
    </row>
    <row r="656">
      <c r="C656" s="23"/>
      <c r="F656" s="23"/>
      <c r="R656" s="23"/>
    </row>
    <row r="657">
      <c r="C657" s="23"/>
      <c r="F657" s="23"/>
      <c r="R657" s="23"/>
    </row>
    <row r="658">
      <c r="C658" s="23"/>
      <c r="F658" s="23"/>
      <c r="R658" s="23"/>
    </row>
    <row r="659">
      <c r="C659" s="23"/>
      <c r="F659" s="23"/>
      <c r="R659" s="23"/>
    </row>
    <row r="660">
      <c r="C660" s="23"/>
      <c r="F660" s="23"/>
      <c r="R660" s="23"/>
    </row>
    <row r="661">
      <c r="C661" s="23"/>
      <c r="F661" s="23"/>
      <c r="R661" s="23"/>
    </row>
    <row r="662">
      <c r="C662" s="23"/>
      <c r="F662" s="23"/>
      <c r="R662" s="23"/>
    </row>
    <row r="663">
      <c r="C663" s="23"/>
      <c r="F663" s="23"/>
      <c r="R663" s="23"/>
    </row>
    <row r="664">
      <c r="C664" s="23"/>
      <c r="F664" s="23"/>
      <c r="R664" s="23"/>
    </row>
    <row r="665">
      <c r="C665" s="23"/>
      <c r="F665" s="23"/>
      <c r="R665" s="23"/>
    </row>
    <row r="666">
      <c r="C666" s="23"/>
      <c r="F666" s="23"/>
      <c r="R666" s="23"/>
    </row>
    <row r="667">
      <c r="C667" s="23"/>
      <c r="F667" s="23"/>
      <c r="R667" s="23"/>
    </row>
    <row r="668">
      <c r="C668" s="23"/>
      <c r="F668" s="23"/>
      <c r="R668" s="23"/>
    </row>
    <row r="669">
      <c r="C669" s="23"/>
      <c r="F669" s="23"/>
      <c r="R669" s="23"/>
    </row>
    <row r="670">
      <c r="C670" s="23"/>
      <c r="F670" s="23"/>
      <c r="R670" s="23"/>
    </row>
    <row r="671">
      <c r="C671" s="23"/>
      <c r="F671" s="23"/>
      <c r="R671" s="23"/>
    </row>
    <row r="672">
      <c r="C672" s="23"/>
      <c r="F672" s="23"/>
      <c r="R672" s="23"/>
    </row>
    <row r="673">
      <c r="C673" s="23"/>
      <c r="F673" s="23"/>
      <c r="R673" s="23"/>
    </row>
    <row r="674">
      <c r="C674" s="23"/>
      <c r="F674" s="23"/>
      <c r="R674" s="23"/>
    </row>
    <row r="675">
      <c r="C675" s="23"/>
      <c r="F675" s="23"/>
      <c r="R675" s="23"/>
    </row>
    <row r="676">
      <c r="C676" s="23"/>
      <c r="F676" s="23"/>
      <c r="R676" s="23"/>
    </row>
    <row r="677">
      <c r="C677" s="23"/>
      <c r="F677" s="23"/>
      <c r="R677" s="23"/>
    </row>
    <row r="678">
      <c r="C678" s="23"/>
      <c r="F678" s="23"/>
      <c r="R678" s="23"/>
    </row>
    <row r="679">
      <c r="C679" s="23"/>
      <c r="F679" s="23"/>
      <c r="R679" s="23"/>
    </row>
    <row r="680">
      <c r="C680" s="23"/>
      <c r="F680" s="23"/>
      <c r="R680" s="23"/>
    </row>
    <row r="681">
      <c r="C681" s="23"/>
      <c r="F681" s="23"/>
      <c r="R681" s="23"/>
    </row>
    <row r="682">
      <c r="C682" s="23"/>
      <c r="F682" s="23"/>
      <c r="R682" s="23"/>
    </row>
    <row r="683">
      <c r="C683" s="23"/>
      <c r="F683" s="23"/>
      <c r="R683" s="23"/>
    </row>
    <row r="684">
      <c r="C684" s="23"/>
      <c r="F684" s="23"/>
      <c r="R684" s="23"/>
    </row>
    <row r="685">
      <c r="C685" s="23"/>
      <c r="F685" s="23"/>
      <c r="R685" s="23"/>
    </row>
    <row r="686">
      <c r="C686" s="23"/>
      <c r="F686" s="23"/>
      <c r="R686" s="23"/>
    </row>
    <row r="687">
      <c r="C687" s="23"/>
      <c r="F687" s="23"/>
      <c r="R687" s="23"/>
    </row>
    <row r="688">
      <c r="C688" s="23"/>
      <c r="F688" s="23"/>
      <c r="R688" s="23"/>
    </row>
    <row r="689">
      <c r="C689" s="23"/>
      <c r="F689" s="23"/>
      <c r="R689" s="23"/>
    </row>
    <row r="690">
      <c r="C690" s="23"/>
      <c r="F690" s="23"/>
      <c r="R690" s="23"/>
    </row>
    <row r="691">
      <c r="C691" s="23"/>
      <c r="F691" s="23"/>
      <c r="R691" s="23"/>
    </row>
    <row r="692">
      <c r="C692" s="23"/>
      <c r="F692" s="23"/>
      <c r="R692" s="23"/>
    </row>
    <row r="693">
      <c r="C693" s="23"/>
      <c r="F693" s="23"/>
      <c r="R693" s="23"/>
    </row>
    <row r="694">
      <c r="C694" s="23"/>
      <c r="F694" s="23"/>
      <c r="R694" s="23"/>
    </row>
    <row r="695">
      <c r="C695" s="23"/>
      <c r="F695" s="23"/>
      <c r="R695" s="23"/>
    </row>
    <row r="696">
      <c r="C696" s="23"/>
      <c r="F696" s="23"/>
      <c r="R696" s="23"/>
    </row>
    <row r="697">
      <c r="C697" s="23"/>
      <c r="F697" s="23"/>
      <c r="R697" s="23"/>
    </row>
    <row r="698">
      <c r="C698" s="23"/>
      <c r="F698" s="23"/>
      <c r="R698" s="23"/>
    </row>
    <row r="699">
      <c r="C699" s="23"/>
      <c r="F699" s="23"/>
      <c r="R699" s="23"/>
    </row>
    <row r="700">
      <c r="C700" s="23"/>
      <c r="F700" s="23"/>
      <c r="R700" s="23"/>
    </row>
    <row r="701">
      <c r="C701" s="23"/>
      <c r="F701" s="23"/>
      <c r="R701" s="23"/>
    </row>
    <row r="702">
      <c r="C702" s="23"/>
      <c r="F702" s="23"/>
      <c r="R702" s="23"/>
    </row>
    <row r="703">
      <c r="C703" s="23"/>
      <c r="F703" s="23"/>
      <c r="R703" s="23"/>
    </row>
    <row r="704">
      <c r="C704" s="23"/>
      <c r="F704" s="23"/>
      <c r="R704" s="23"/>
    </row>
    <row r="705">
      <c r="C705" s="23"/>
      <c r="F705" s="23"/>
      <c r="R705" s="23"/>
    </row>
    <row r="706">
      <c r="C706" s="23"/>
      <c r="F706" s="23"/>
      <c r="R706" s="23"/>
    </row>
    <row r="707">
      <c r="C707" s="23"/>
      <c r="F707" s="23"/>
      <c r="R707" s="23"/>
    </row>
    <row r="708">
      <c r="C708" s="23"/>
      <c r="F708" s="23"/>
      <c r="R708" s="23"/>
    </row>
    <row r="709">
      <c r="C709" s="23"/>
      <c r="F709" s="23"/>
      <c r="R709" s="23"/>
    </row>
    <row r="710">
      <c r="C710" s="23"/>
      <c r="F710" s="23"/>
      <c r="R710" s="23"/>
    </row>
    <row r="711">
      <c r="C711" s="23"/>
      <c r="F711" s="23"/>
      <c r="R711" s="23"/>
    </row>
    <row r="712">
      <c r="C712" s="23"/>
      <c r="F712" s="23"/>
      <c r="R712" s="23"/>
    </row>
    <row r="713">
      <c r="C713" s="23"/>
      <c r="F713" s="23"/>
      <c r="R713" s="23"/>
    </row>
    <row r="714">
      <c r="C714" s="23"/>
      <c r="F714" s="23"/>
      <c r="R714" s="23"/>
    </row>
    <row r="715">
      <c r="C715" s="23"/>
      <c r="F715" s="23"/>
      <c r="R715" s="23"/>
    </row>
    <row r="716">
      <c r="C716" s="23"/>
      <c r="F716" s="23"/>
      <c r="R716" s="23"/>
    </row>
    <row r="717">
      <c r="C717" s="23"/>
      <c r="F717" s="23"/>
      <c r="R717" s="23"/>
    </row>
    <row r="718">
      <c r="C718" s="23"/>
      <c r="F718" s="23"/>
      <c r="R718" s="23"/>
    </row>
    <row r="719">
      <c r="C719" s="23"/>
      <c r="F719" s="23"/>
      <c r="R719" s="23"/>
    </row>
    <row r="720">
      <c r="C720" s="23"/>
      <c r="F720" s="23"/>
      <c r="R720" s="23"/>
    </row>
    <row r="721">
      <c r="C721" s="23"/>
      <c r="F721" s="23"/>
      <c r="R721" s="23"/>
    </row>
    <row r="722">
      <c r="C722" s="23"/>
      <c r="F722" s="23"/>
      <c r="R722" s="23"/>
    </row>
    <row r="723">
      <c r="C723" s="23"/>
      <c r="F723" s="23"/>
      <c r="R723" s="23"/>
    </row>
    <row r="724">
      <c r="C724" s="23"/>
      <c r="F724" s="23"/>
      <c r="R724" s="23"/>
    </row>
    <row r="725">
      <c r="C725" s="23"/>
      <c r="F725" s="23"/>
      <c r="R725" s="23"/>
    </row>
    <row r="726">
      <c r="C726" s="23"/>
      <c r="F726" s="23"/>
      <c r="R726" s="23"/>
    </row>
    <row r="727">
      <c r="C727" s="23"/>
      <c r="F727" s="23"/>
      <c r="R727" s="23"/>
    </row>
    <row r="728">
      <c r="C728" s="23"/>
      <c r="F728" s="23"/>
      <c r="R728" s="23"/>
    </row>
    <row r="729">
      <c r="C729" s="23"/>
      <c r="F729" s="23"/>
      <c r="R729" s="23"/>
    </row>
    <row r="730">
      <c r="C730" s="23"/>
      <c r="F730" s="23"/>
      <c r="R730" s="23"/>
    </row>
    <row r="731">
      <c r="C731" s="23"/>
      <c r="F731" s="23"/>
      <c r="R731" s="23"/>
    </row>
    <row r="732">
      <c r="C732" s="23"/>
      <c r="F732" s="23"/>
      <c r="R732" s="23"/>
    </row>
    <row r="733">
      <c r="C733" s="23"/>
      <c r="F733" s="23"/>
      <c r="R733" s="23"/>
    </row>
    <row r="734">
      <c r="C734" s="23"/>
      <c r="F734" s="23"/>
      <c r="R734" s="23"/>
    </row>
    <row r="735">
      <c r="C735" s="23"/>
      <c r="F735" s="23"/>
      <c r="R735" s="23"/>
    </row>
    <row r="736">
      <c r="C736" s="23"/>
      <c r="F736" s="23"/>
      <c r="R736" s="23"/>
    </row>
    <row r="737">
      <c r="C737" s="23"/>
      <c r="F737" s="23"/>
      <c r="R737" s="23"/>
    </row>
    <row r="738">
      <c r="C738" s="23"/>
      <c r="F738" s="23"/>
      <c r="R738" s="23"/>
    </row>
    <row r="739">
      <c r="C739" s="23"/>
      <c r="F739" s="23"/>
      <c r="R739" s="23"/>
    </row>
    <row r="740">
      <c r="C740" s="23"/>
      <c r="F740" s="23"/>
      <c r="R740" s="23"/>
    </row>
    <row r="741">
      <c r="C741" s="23"/>
      <c r="F741" s="23"/>
      <c r="R741" s="23"/>
    </row>
    <row r="742">
      <c r="C742" s="23"/>
      <c r="F742" s="23"/>
      <c r="R742" s="23"/>
    </row>
    <row r="743">
      <c r="C743" s="23"/>
      <c r="F743" s="23"/>
      <c r="R743" s="23"/>
    </row>
    <row r="744">
      <c r="C744" s="23"/>
      <c r="F744" s="23"/>
      <c r="R744" s="23"/>
    </row>
    <row r="745">
      <c r="C745" s="23"/>
      <c r="F745" s="23"/>
      <c r="R745" s="23"/>
    </row>
    <row r="746">
      <c r="C746" s="23"/>
      <c r="F746" s="23"/>
      <c r="R746" s="23"/>
    </row>
    <row r="747">
      <c r="C747" s="23"/>
      <c r="F747" s="23"/>
      <c r="R747" s="23"/>
    </row>
    <row r="748">
      <c r="C748" s="23"/>
      <c r="F748" s="23"/>
      <c r="R748" s="23"/>
    </row>
    <row r="749">
      <c r="C749" s="23"/>
      <c r="F749" s="23"/>
      <c r="R749" s="23"/>
    </row>
    <row r="750">
      <c r="C750" s="23"/>
      <c r="F750" s="23"/>
      <c r="R750" s="23"/>
    </row>
    <row r="751">
      <c r="C751" s="23"/>
      <c r="F751" s="23"/>
      <c r="R751" s="23"/>
    </row>
    <row r="752">
      <c r="C752" s="23"/>
      <c r="F752" s="23"/>
      <c r="R752" s="23"/>
    </row>
    <row r="753">
      <c r="C753" s="23"/>
      <c r="F753" s="23"/>
      <c r="R753" s="23"/>
    </row>
    <row r="754">
      <c r="C754" s="23"/>
      <c r="F754" s="23"/>
      <c r="R754" s="23"/>
    </row>
    <row r="755">
      <c r="C755" s="23"/>
      <c r="F755" s="23"/>
      <c r="R755" s="23"/>
    </row>
    <row r="756">
      <c r="C756" s="23"/>
      <c r="F756" s="23"/>
      <c r="R756" s="23"/>
    </row>
    <row r="757">
      <c r="C757" s="23"/>
      <c r="F757" s="23"/>
      <c r="R757" s="23"/>
    </row>
    <row r="758">
      <c r="C758" s="23"/>
      <c r="F758" s="23"/>
      <c r="R758" s="23"/>
    </row>
    <row r="759">
      <c r="C759" s="23"/>
      <c r="F759" s="23"/>
      <c r="R759" s="23"/>
    </row>
    <row r="760">
      <c r="C760" s="23"/>
      <c r="F760" s="23"/>
      <c r="R760" s="23"/>
    </row>
    <row r="761">
      <c r="C761" s="23"/>
      <c r="F761" s="23"/>
      <c r="R761" s="23"/>
    </row>
    <row r="762">
      <c r="C762" s="23"/>
      <c r="F762" s="23"/>
      <c r="R762" s="23"/>
    </row>
    <row r="763">
      <c r="C763" s="23"/>
      <c r="F763" s="23"/>
      <c r="R763" s="23"/>
    </row>
    <row r="764">
      <c r="C764" s="23"/>
      <c r="F764" s="23"/>
      <c r="R764" s="23"/>
    </row>
    <row r="765">
      <c r="C765" s="23"/>
      <c r="F765" s="23"/>
      <c r="R765" s="23"/>
    </row>
    <row r="766">
      <c r="C766" s="23"/>
      <c r="F766" s="23"/>
      <c r="R766" s="23"/>
    </row>
    <row r="767">
      <c r="C767" s="23"/>
      <c r="F767" s="23"/>
      <c r="R767" s="23"/>
    </row>
    <row r="768">
      <c r="C768" s="23"/>
      <c r="F768" s="23"/>
      <c r="R768" s="23"/>
    </row>
    <row r="769">
      <c r="C769" s="23"/>
      <c r="F769" s="23"/>
      <c r="R769" s="23"/>
    </row>
    <row r="770">
      <c r="C770" s="23"/>
      <c r="F770" s="23"/>
      <c r="R770" s="23"/>
    </row>
    <row r="771">
      <c r="C771" s="23"/>
      <c r="F771" s="23"/>
      <c r="R771" s="23"/>
    </row>
    <row r="772">
      <c r="C772" s="23"/>
      <c r="F772" s="23"/>
      <c r="R772" s="23"/>
    </row>
    <row r="773">
      <c r="C773" s="23"/>
      <c r="F773" s="23"/>
      <c r="R773" s="23"/>
    </row>
    <row r="774">
      <c r="C774" s="23"/>
      <c r="F774" s="23"/>
      <c r="R774" s="23"/>
    </row>
    <row r="775">
      <c r="C775" s="23"/>
      <c r="F775" s="23"/>
      <c r="R775" s="23"/>
    </row>
    <row r="776">
      <c r="C776" s="23"/>
      <c r="F776" s="23"/>
      <c r="R776" s="23"/>
    </row>
    <row r="777">
      <c r="C777" s="23"/>
      <c r="F777" s="23"/>
      <c r="R777" s="23"/>
    </row>
    <row r="778">
      <c r="C778" s="23"/>
      <c r="F778" s="23"/>
      <c r="R778" s="23"/>
    </row>
    <row r="779">
      <c r="C779" s="23"/>
      <c r="F779" s="23"/>
      <c r="R779" s="23"/>
    </row>
    <row r="780">
      <c r="C780" s="23"/>
      <c r="F780" s="23"/>
      <c r="R780" s="23"/>
    </row>
    <row r="781">
      <c r="C781" s="23"/>
      <c r="F781" s="23"/>
      <c r="R781" s="23"/>
    </row>
    <row r="782">
      <c r="C782" s="23"/>
      <c r="F782" s="23"/>
      <c r="R782" s="23"/>
    </row>
    <row r="783">
      <c r="C783" s="23"/>
      <c r="F783" s="23"/>
      <c r="R783" s="23"/>
    </row>
    <row r="784">
      <c r="C784" s="23"/>
      <c r="F784" s="23"/>
      <c r="R784" s="23"/>
    </row>
    <row r="785">
      <c r="C785" s="23"/>
      <c r="F785" s="23"/>
      <c r="R785" s="23"/>
    </row>
    <row r="786">
      <c r="C786" s="23"/>
      <c r="F786" s="23"/>
      <c r="R786" s="23"/>
    </row>
    <row r="787">
      <c r="C787" s="23"/>
      <c r="F787" s="23"/>
      <c r="R787" s="23"/>
    </row>
    <row r="788">
      <c r="C788" s="23"/>
      <c r="F788" s="23"/>
      <c r="R788" s="23"/>
    </row>
    <row r="789">
      <c r="C789" s="23"/>
      <c r="F789" s="23"/>
      <c r="R789" s="23"/>
    </row>
    <row r="790">
      <c r="C790" s="23"/>
      <c r="F790" s="23"/>
      <c r="R790" s="23"/>
    </row>
    <row r="791">
      <c r="C791" s="23"/>
      <c r="F791" s="23"/>
      <c r="R791" s="23"/>
    </row>
    <row r="792">
      <c r="C792" s="23"/>
      <c r="F792" s="23"/>
      <c r="R792" s="23"/>
    </row>
    <row r="793">
      <c r="C793" s="23"/>
      <c r="F793" s="23"/>
      <c r="R793" s="23"/>
    </row>
    <row r="794">
      <c r="C794" s="23"/>
      <c r="F794" s="23"/>
      <c r="R794" s="23"/>
    </row>
    <row r="795">
      <c r="C795" s="23"/>
      <c r="F795" s="23"/>
      <c r="R795" s="23"/>
    </row>
    <row r="796">
      <c r="C796" s="23"/>
      <c r="F796" s="23"/>
      <c r="R796" s="23"/>
    </row>
    <row r="797">
      <c r="C797" s="23"/>
      <c r="F797" s="23"/>
      <c r="R797" s="23"/>
    </row>
    <row r="798">
      <c r="C798" s="23"/>
      <c r="F798" s="23"/>
      <c r="R798" s="23"/>
    </row>
    <row r="799">
      <c r="C799" s="23"/>
      <c r="F799" s="23"/>
      <c r="R799" s="23"/>
    </row>
    <row r="800">
      <c r="C800" s="23"/>
      <c r="F800" s="23"/>
      <c r="R800" s="23"/>
    </row>
    <row r="801">
      <c r="C801" s="23"/>
      <c r="F801" s="23"/>
      <c r="R801" s="23"/>
    </row>
    <row r="802">
      <c r="C802" s="23"/>
      <c r="F802" s="23"/>
      <c r="R802" s="23"/>
    </row>
    <row r="803">
      <c r="C803" s="23"/>
      <c r="F803" s="23"/>
      <c r="R803" s="23"/>
    </row>
    <row r="804">
      <c r="C804" s="23"/>
      <c r="F804" s="23"/>
      <c r="R804" s="23"/>
    </row>
    <row r="805">
      <c r="C805" s="23"/>
      <c r="F805" s="23"/>
      <c r="R805" s="23"/>
    </row>
    <row r="806">
      <c r="C806" s="23"/>
      <c r="F806" s="23"/>
      <c r="R806" s="23"/>
    </row>
    <row r="807">
      <c r="C807" s="23"/>
      <c r="F807" s="23"/>
      <c r="R807" s="23"/>
    </row>
    <row r="808">
      <c r="C808" s="23"/>
      <c r="F808" s="23"/>
      <c r="R808" s="23"/>
    </row>
    <row r="809">
      <c r="C809" s="23"/>
      <c r="F809" s="23"/>
      <c r="R809" s="23"/>
    </row>
    <row r="810">
      <c r="C810" s="23"/>
      <c r="F810" s="23"/>
      <c r="R810" s="23"/>
    </row>
    <row r="811">
      <c r="C811" s="23"/>
      <c r="F811" s="23"/>
      <c r="R811" s="23"/>
    </row>
    <row r="812">
      <c r="C812" s="23"/>
      <c r="F812" s="23"/>
      <c r="R812" s="23"/>
    </row>
    <row r="813">
      <c r="C813" s="23"/>
      <c r="F813" s="23"/>
      <c r="R813" s="23"/>
    </row>
    <row r="814">
      <c r="C814" s="23"/>
      <c r="F814" s="23"/>
      <c r="R814" s="23"/>
    </row>
    <row r="815">
      <c r="C815" s="23"/>
      <c r="F815" s="23"/>
      <c r="R815" s="23"/>
    </row>
    <row r="816">
      <c r="C816" s="23"/>
      <c r="F816" s="23"/>
      <c r="R816" s="23"/>
    </row>
    <row r="817">
      <c r="C817" s="23"/>
      <c r="F817" s="23"/>
      <c r="R817" s="23"/>
    </row>
    <row r="818">
      <c r="C818" s="23"/>
      <c r="F818" s="23"/>
      <c r="R818" s="23"/>
    </row>
    <row r="819">
      <c r="C819" s="23"/>
      <c r="F819" s="23"/>
      <c r="R819" s="23"/>
    </row>
    <row r="820">
      <c r="C820" s="23"/>
      <c r="F820" s="23"/>
      <c r="R820" s="23"/>
    </row>
    <row r="821">
      <c r="C821" s="23"/>
      <c r="F821" s="23"/>
      <c r="R821" s="23"/>
    </row>
    <row r="822">
      <c r="C822" s="23"/>
      <c r="F822" s="23"/>
      <c r="R822" s="23"/>
    </row>
    <row r="823">
      <c r="C823" s="23"/>
      <c r="F823" s="23"/>
      <c r="R823" s="23"/>
    </row>
    <row r="824">
      <c r="C824" s="23"/>
      <c r="F824" s="23"/>
      <c r="R824" s="23"/>
    </row>
    <row r="825">
      <c r="C825" s="23"/>
      <c r="F825" s="23"/>
      <c r="R825" s="23"/>
    </row>
    <row r="826">
      <c r="C826" s="23"/>
      <c r="F826" s="23"/>
      <c r="R826" s="23"/>
    </row>
    <row r="827">
      <c r="C827" s="23"/>
      <c r="F827" s="23"/>
      <c r="R827" s="23"/>
    </row>
    <row r="828">
      <c r="C828" s="23"/>
      <c r="F828" s="23"/>
      <c r="R828" s="23"/>
    </row>
    <row r="829">
      <c r="C829" s="23"/>
      <c r="F829" s="23"/>
      <c r="R829" s="23"/>
    </row>
    <row r="830">
      <c r="C830" s="23"/>
      <c r="F830" s="23"/>
      <c r="R830" s="23"/>
    </row>
    <row r="831">
      <c r="C831" s="23"/>
      <c r="F831" s="23"/>
      <c r="R831" s="23"/>
    </row>
    <row r="832">
      <c r="C832" s="23"/>
      <c r="F832" s="23"/>
      <c r="R832" s="23"/>
    </row>
    <row r="833">
      <c r="C833" s="23"/>
      <c r="F833" s="23"/>
      <c r="R833" s="23"/>
    </row>
    <row r="834">
      <c r="C834" s="23"/>
      <c r="F834" s="23"/>
      <c r="R834" s="23"/>
    </row>
    <row r="835">
      <c r="C835" s="23"/>
      <c r="F835" s="23"/>
      <c r="R835" s="23"/>
    </row>
    <row r="836">
      <c r="C836" s="23"/>
      <c r="F836" s="23"/>
      <c r="R836" s="23"/>
    </row>
    <row r="837">
      <c r="C837" s="23"/>
      <c r="F837" s="23"/>
      <c r="R837" s="23"/>
    </row>
    <row r="838">
      <c r="C838" s="23"/>
      <c r="F838" s="23"/>
      <c r="R838" s="23"/>
    </row>
    <row r="839">
      <c r="C839" s="23"/>
      <c r="F839" s="23"/>
      <c r="R839" s="23"/>
    </row>
    <row r="840">
      <c r="C840" s="23"/>
      <c r="F840" s="23"/>
      <c r="R840" s="23"/>
    </row>
    <row r="841">
      <c r="C841" s="23"/>
      <c r="F841" s="23"/>
      <c r="R841" s="23"/>
    </row>
    <row r="842">
      <c r="C842" s="23"/>
      <c r="F842" s="23"/>
      <c r="R842" s="23"/>
    </row>
    <row r="843">
      <c r="C843" s="23"/>
      <c r="F843" s="23"/>
      <c r="R843" s="23"/>
    </row>
    <row r="844">
      <c r="C844" s="23"/>
      <c r="F844" s="23"/>
      <c r="R844" s="23"/>
    </row>
    <row r="845">
      <c r="C845" s="23"/>
      <c r="F845" s="23"/>
      <c r="R845" s="23"/>
    </row>
    <row r="846">
      <c r="C846" s="23"/>
      <c r="F846" s="23"/>
      <c r="R846" s="23"/>
    </row>
    <row r="847">
      <c r="C847" s="23"/>
      <c r="F847" s="23"/>
      <c r="R847" s="23"/>
    </row>
    <row r="848">
      <c r="C848" s="23"/>
      <c r="F848" s="23"/>
      <c r="R848" s="23"/>
    </row>
    <row r="849">
      <c r="C849" s="23"/>
      <c r="F849" s="23"/>
      <c r="R849" s="23"/>
    </row>
    <row r="850">
      <c r="C850" s="23"/>
      <c r="F850" s="23"/>
      <c r="R850" s="23"/>
    </row>
    <row r="851">
      <c r="C851" s="23"/>
      <c r="F851" s="23"/>
      <c r="R851" s="23"/>
    </row>
    <row r="852">
      <c r="C852" s="23"/>
      <c r="F852" s="23"/>
      <c r="R852" s="23"/>
    </row>
    <row r="853">
      <c r="C853" s="23"/>
      <c r="F853" s="23"/>
      <c r="R853" s="23"/>
    </row>
    <row r="854">
      <c r="C854" s="23"/>
      <c r="F854" s="23"/>
      <c r="R854" s="23"/>
    </row>
    <row r="855">
      <c r="C855" s="23"/>
      <c r="F855" s="23"/>
      <c r="R855" s="23"/>
    </row>
    <row r="856">
      <c r="C856" s="23"/>
      <c r="F856" s="23"/>
      <c r="R856" s="23"/>
    </row>
    <row r="857">
      <c r="C857" s="23"/>
      <c r="F857" s="23"/>
      <c r="R857" s="23"/>
    </row>
    <row r="858">
      <c r="C858" s="23"/>
      <c r="F858" s="23"/>
      <c r="R858" s="23"/>
    </row>
    <row r="859">
      <c r="C859" s="23"/>
      <c r="F859" s="23"/>
      <c r="R859" s="23"/>
    </row>
    <row r="860">
      <c r="C860" s="23"/>
      <c r="F860" s="23"/>
      <c r="R860" s="23"/>
    </row>
    <row r="861">
      <c r="C861" s="23"/>
      <c r="F861" s="23"/>
      <c r="R861" s="23"/>
    </row>
    <row r="862">
      <c r="C862" s="23"/>
      <c r="F862" s="23"/>
      <c r="R862" s="23"/>
    </row>
    <row r="863">
      <c r="C863" s="23"/>
      <c r="F863" s="23"/>
      <c r="R863" s="23"/>
    </row>
    <row r="864">
      <c r="C864" s="23"/>
      <c r="F864" s="23"/>
      <c r="R864" s="23"/>
    </row>
    <row r="865">
      <c r="C865" s="23"/>
      <c r="F865" s="23"/>
      <c r="R865" s="23"/>
    </row>
    <row r="866">
      <c r="C866" s="23"/>
      <c r="F866" s="23"/>
      <c r="R866" s="23"/>
    </row>
    <row r="867">
      <c r="C867" s="23"/>
      <c r="F867" s="23"/>
      <c r="R867" s="23"/>
    </row>
    <row r="868">
      <c r="C868" s="23"/>
      <c r="F868" s="23"/>
      <c r="R868" s="23"/>
    </row>
    <row r="869">
      <c r="C869" s="23"/>
      <c r="F869" s="23"/>
      <c r="R869" s="23"/>
    </row>
    <row r="870">
      <c r="C870" s="23"/>
      <c r="F870" s="23"/>
      <c r="R870" s="23"/>
    </row>
    <row r="871">
      <c r="C871" s="23"/>
      <c r="F871" s="23"/>
      <c r="R871" s="23"/>
    </row>
    <row r="872">
      <c r="C872" s="23"/>
      <c r="F872" s="23"/>
      <c r="R872" s="23"/>
    </row>
    <row r="873">
      <c r="C873" s="23"/>
      <c r="F873" s="23"/>
      <c r="R873" s="23"/>
    </row>
    <row r="874">
      <c r="C874" s="23"/>
      <c r="F874" s="23"/>
      <c r="R874" s="23"/>
    </row>
    <row r="875">
      <c r="C875" s="23"/>
      <c r="F875" s="23"/>
      <c r="R875" s="23"/>
    </row>
    <row r="876">
      <c r="C876" s="23"/>
      <c r="F876" s="23"/>
      <c r="R876" s="23"/>
    </row>
    <row r="877">
      <c r="C877" s="23"/>
      <c r="F877" s="23"/>
      <c r="R877" s="23"/>
    </row>
    <row r="878">
      <c r="C878" s="23"/>
      <c r="F878" s="23"/>
      <c r="R878" s="23"/>
    </row>
    <row r="879">
      <c r="C879" s="23"/>
      <c r="F879" s="23"/>
      <c r="R879" s="23"/>
    </row>
    <row r="880">
      <c r="C880" s="23"/>
      <c r="F880" s="23"/>
      <c r="R880" s="23"/>
    </row>
    <row r="881">
      <c r="C881" s="23"/>
      <c r="F881" s="23"/>
      <c r="R881" s="23"/>
    </row>
    <row r="882">
      <c r="C882" s="23"/>
      <c r="F882" s="23"/>
      <c r="R882" s="23"/>
    </row>
    <row r="883">
      <c r="C883" s="23"/>
      <c r="F883" s="23"/>
      <c r="R883" s="23"/>
    </row>
    <row r="884">
      <c r="C884" s="23"/>
      <c r="F884" s="23"/>
      <c r="R884" s="23"/>
    </row>
    <row r="885">
      <c r="C885" s="23"/>
      <c r="F885" s="23"/>
      <c r="R885" s="23"/>
    </row>
    <row r="886">
      <c r="C886" s="23"/>
      <c r="F886" s="23"/>
      <c r="R886" s="23"/>
    </row>
    <row r="887">
      <c r="C887" s="23"/>
      <c r="F887" s="23"/>
      <c r="R887" s="23"/>
    </row>
    <row r="888">
      <c r="C888" s="23"/>
      <c r="F888" s="23"/>
      <c r="R888" s="23"/>
    </row>
    <row r="889">
      <c r="C889" s="23"/>
      <c r="F889" s="23"/>
      <c r="R889" s="23"/>
    </row>
    <row r="890">
      <c r="C890" s="23"/>
      <c r="F890" s="23"/>
      <c r="R890" s="23"/>
    </row>
    <row r="891">
      <c r="C891" s="23"/>
      <c r="F891" s="23"/>
      <c r="R891" s="23"/>
    </row>
    <row r="892">
      <c r="C892" s="23"/>
      <c r="F892" s="23"/>
      <c r="R892" s="23"/>
    </row>
    <row r="893">
      <c r="C893" s="23"/>
      <c r="F893" s="23"/>
      <c r="R893" s="23"/>
    </row>
    <row r="894">
      <c r="C894" s="23"/>
      <c r="F894" s="23"/>
      <c r="R894" s="23"/>
    </row>
    <row r="895">
      <c r="C895" s="23"/>
      <c r="F895" s="23"/>
      <c r="R895" s="23"/>
    </row>
    <row r="896">
      <c r="C896" s="23"/>
      <c r="F896" s="23"/>
      <c r="R896" s="23"/>
    </row>
    <row r="897">
      <c r="C897" s="23"/>
      <c r="F897" s="23"/>
      <c r="R897" s="23"/>
    </row>
    <row r="898">
      <c r="C898" s="23"/>
      <c r="F898" s="23"/>
      <c r="R898" s="23"/>
    </row>
    <row r="899">
      <c r="C899" s="23"/>
      <c r="F899" s="23"/>
      <c r="R899" s="23"/>
    </row>
    <row r="900">
      <c r="C900" s="23"/>
      <c r="F900" s="23"/>
      <c r="R900" s="23"/>
    </row>
    <row r="901">
      <c r="C901" s="23"/>
      <c r="F901" s="23"/>
      <c r="R901" s="23"/>
    </row>
    <row r="902">
      <c r="C902" s="23"/>
      <c r="F902" s="23"/>
      <c r="R902" s="23"/>
    </row>
    <row r="903">
      <c r="C903" s="23"/>
      <c r="F903" s="23"/>
      <c r="R903" s="23"/>
    </row>
    <row r="904">
      <c r="C904" s="23"/>
      <c r="F904" s="23"/>
      <c r="R904" s="23"/>
    </row>
    <row r="905">
      <c r="C905" s="23"/>
      <c r="F905" s="23"/>
      <c r="R905" s="23"/>
    </row>
    <row r="906">
      <c r="C906" s="23"/>
      <c r="F906" s="23"/>
      <c r="R906" s="23"/>
    </row>
    <row r="907">
      <c r="C907" s="23"/>
      <c r="F907" s="23"/>
      <c r="R907" s="23"/>
    </row>
    <row r="908">
      <c r="C908" s="23"/>
      <c r="F908" s="23"/>
      <c r="R908" s="23"/>
    </row>
    <row r="909">
      <c r="C909" s="23"/>
      <c r="F909" s="23"/>
      <c r="R909" s="23"/>
    </row>
    <row r="910">
      <c r="C910" s="23"/>
      <c r="F910" s="23"/>
      <c r="R910" s="23"/>
    </row>
    <row r="911">
      <c r="C911" s="23"/>
      <c r="F911" s="23"/>
      <c r="R911" s="23"/>
    </row>
    <row r="912">
      <c r="C912" s="23"/>
      <c r="F912" s="23"/>
      <c r="R912" s="23"/>
    </row>
    <row r="913">
      <c r="C913" s="23"/>
      <c r="F913" s="23"/>
      <c r="R913" s="23"/>
    </row>
    <row r="914">
      <c r="C914" s="23"/>
      <c r="F914" s="23"/>
      <c r="R914" s="23"/>
    </row>
    <row r="915">
      <c r="C915" s="23"/>
      <c r="F915" s="23"/>
      <c r="R915" s="23"/>
    </row>
    <row r="916">
      <c r="C916" s="23"/>
      <c r="F916" s="23"/>
      <c r="R916" s="23"/>
    </row>
    <row r="917">
      <c r="C917" s="23"/>
      <c r="F917" s="23"/>
      <c r="R917" s="23"/>
    </row>
    <row r="918">
      <c r="C918" s="23"/>
      <c r="F918" s="23"/>
      <c r="R918" s="23"/>
    </row>
    <row r="919">
      <c r="C919" s="23"/>
      <c r="F919" s="23"/>
      <c r="R919" s="23"/>
    </row>
    <row r="920">
      <c r="C920" s="23"/>
      <c r="F920" s="23"/>
      <c r="R920" s="23"/>
    </row>
    <row r="921">
      <c r="C921" s="23"/>
      <c r="F921" s="23"/>
      <c r="R921" s="23"/>
    </row>
    <row r="922">
      <c r="C922" s="23"/>
      <c r="F922" s="23"/>
      <c r="R922" s="23"/>
    </row>
    <row r="923">
      <c r="C923" s="23"/>
      <c r="F923" s="23"/>
      <c r="R923" s="23"/>
    </row>
    <row r="924">
      <c r="C924" s="23"/>
      <c r="F924" s="23"/>
      <c r="R924" s="23"/>
    </row>
    <row r="925">
      <c r="C925" s="23"/>
      <c r="F925" s="23"/>
      <c r="R925" s="23"/>
    </row>
    <row r="926">
      <c r="C926" s="23"/>
      <c r="F926" s="23"/>
      <c r="R926" s="23"/>
    </row>
    <row r="927">
      <c r="C927" s="23"/>
      <c r="F927" s="23"/>
      <c r="R927" s="23"/>
    </row>
    <row r="928">
      <c r="C928" s="23"/>
      <c r="F928" s="23"/>
      <c r="R928" s="23"/>
    </row>
    <row r="929">
      <c r="C929" s="23"/>
      <c r="F929" s="23"/>
      <c r="R929" s="23"/>
    </row>
    <row r="930">
      <c r="C930" s="23"/>
      <c r="F930" s="23"/>
      <c r="R930" s="23"/>
    </row>
    <row r="931">
      <c r="C931" s="23"/>
      <c r="F931" s="23"/>
      <c r="R931" s="23"/>
    </row>
    <row r="932">
      <c r="C932" s="23"/>
      <c r="F932" s="23"/>
      <c r="R932" s="23"/>
    </row>
    <row r="933">
      <c r="C933" s="23"/>
      <c r="F933" s="23"/>
      <c r="R933" s="23"/>
    </row>
    <row r="934">
      <c r="C934" s="23"/>
      <c r="F934" s="23"/>
      <c r="R934" s="23"/>
    </row>
    <row r="935">
      <c r="C935" s="23"/>
      <c r="F935" s="23"/>
      <c r="R935" s="23"/>
    </row>
    <row r="936">
      <c r="C936" s="23"/>
      <c r="F936" s="23"/>
      <c r="R936" s="23"/>
    </row>
    <row r="937">
      <c r="C937" s="23"/>
      <c r="F937" s="23"/>
      <c r="R937" s="23"/>
    </row>
    <row r="938">
      <c r="C938" s="23"/>
      <c r="F938" s="23"/>
      <c r="R938" s="23"/>
    </row>
    <row r="939">
      <c r="C939" s="23"/>
      <c r="F939" s="23"/>
      <c r="R939" s="23"/>
    </row>
    <row r="940">
      <c r="C940" s="23"/>
      <c r="F940" s="23"/>
      <c r="R940" s="23"/>
    </row>
    <row r="941">
      <c r="C941" s="23"/>
      <c r="F941" s="23"/>
      <c r="R941" s="23"/>
    </row>
    <row r="942">
      <c r="C942" s="23"/>
      <c r="F942" s="23"/>
      <c r="R942" s="23"/>
    </row>
    <row r="943">
      <c r="C943" s="23"/>
      <c r="F943" s="23"/>
      <c r="R943" s="23"/>
    </row>
    <row r="944">
      <c r="C944" s="23"/>
      <c r="F944" s="23"/>
      <c r="R944" s="23"/>
    </row>
    <row r="945">
      <c r="C945" s="23"/>
      <c r="F945" s="23"/>
      <c r="R945" s="23"/>
    </row>
    <row r="946">
      <c r="C946" s="23"/>
      <c r="F946" s="23"/>
      <c r="R946" s="23"/>
    </row>
    <row r="947">
      <c r="C947" s="23"/>
      <c r="F947" s="23"/>
      <c r="R947" s="23"/>
    </row>
    <row r="948">
      <c r="C948" s="23"/>
      <c r="F948" s="23"/>
      <c r="R948" s="23"/>
    </row>
    <row r="949">
      <c r="C949" s="23"/>
      <c r="F949" s="23"/>
      <c r="R949" s="23"/>
    </row>
    <row r="950">
      <c r="C950" s="23"/>
      <c r="F950" s="23"/>
      <c r="R950" s="23"/>
    </row>
    <row r="951">
      <c r="C951" s="23"/>
      <c r="F951" s="23"/>
      <c r="R951" s="23"/>
    </row>
    <row r="952">
      <c r="C952" s="23"/>
      <c r="F952" s="23"/>
      <c r="R952" s="23"/>
    </row>
    <row r="953">
      <c r="C953" s="23"/>
      <c r="F953" s="23"/>
      <c r="R953" s="23"/>
    </row>
    <row r="954">
      <c r="C954" s="23"/>
      <c r="F954" s="23"/>
      <c r="R954" s="23"/>
    </row>
    <row r="955">
      <c r="C955" s="23"/>
      <c r="F955" s="23"/>
      <c r="R955" s="23"/>
    </row>
    <row r="956">
      <c r="C956" s="23"/>
      <c r="F956" s="23"/>
      <c r="R956" s="23"/>
    </row>
    <row r="957">
      <c r="C957" s="23"/>
      <c r="F957" s="23"/>
      <c r="R957" s="23"/>
    </row>
    <row r="958">
      <c r="C958" s="23"/>
      <c r="F958" s="23"/>
      <c r="R958" s="23"/>
    </row>
    <row r="959">
      <c r="C959" s="23"/>
      <c r="F959" s="23"/>
      <c r="R959" s="23"/>
    </row>
    <row r="960">
      <c r="C960" s="23"/>
      <c r="F960" s="23"/>
      <c r="R960" s="23"/>
    </row>
    <row r="961">
      <c r="C961" s="23"/>
      <c r="F961" s="23"/>
      <c r="R961" s="23"/>
    </row>
    <row r="962">
      <c r="C962" s="23"/>
      <c r="F962" s="23"/>
      <c r="R962" s="23"/>
    </row>
    <row r="963">
      <c r="C963" s="23"/>
      <c r="F963" s="23"/>
      <c r="R963" s="23"/>
    </row>
    <row r="964">
      <c r="C964" s="23"/>
      <c r="F964" s="23"/>
      <c r="R964" s="23"/>
    </row>
    <row r="965">
      <c r="C965" s="23"/>
      <c r="F965" s="23"/>
      <c r="R965" s="23"/>
    </row>
    <row r="966">
      <c r="C966" s="23"/>
      <c r="F966" s="23"/>
      <c r="R966" s="23"/>
    </row>
    <row r="967">
      <c r="C967" s="23"/>
      <c r="F967" s="23"/>
      <c r="R967" s="23"/>
    </row>
    <row r="968">
      <c r="C968" s="23"/>
      <c r="F968" s="23"/>
      <c r="R968" s="23"/>
    </row>
    <row r="969">
      <c r="C969" s="23"/>
      <c r="F969" s="23"/>
      <c r="R969" s="23"/>
    </row>
    <row r="970">
      <c r="C970" s="23"/>
      <c r="F970" s="23"/>
      <c r="R970" s="23"/>
    </row>
    <row r="971">
      <c r="C971" s="23"/>
      <c r="F971" s="23"/>
      <c r="R971" s="23"/>
    </row>
    <row r="972">
      <c r="C972" s="23"/>
      <c r="F972" s="23"/>
      <c r="R972" s="23"/>
    </row>
    <row r="973">
      <c r="C973" s="23"/>
      <c r="F973" s="23"/>
      <c r="R973" s="23"/>
    </row>
    <row r="974">
      <c r="C974" s="23"/>
      <c r="F974" s="23"/>
      <c r="R974" s="23"/>
    </row>
    <row r="975">
      <c r="C975" s="23"/>
      <c r="F975" s="23"/>
      <c r="R975" s="23"/>
    </row>
    <row r="976">
      <c r="C976" s="23"/>
      <c r="F976" s="23"/>
      <c r="R976" s="23"/>
    </row>
    <row r="977">
      <c r="C977" s="23"/>
      <c r="F977" s="23"/>
      <c r="R977" s="23"/>
    </row>
    <row r="978">
      <c r="C978" s="23"/>
      <c r="F978" s="23"/>
      <c r="R978" s="23"/>
    </row>
    <row r="979">
      <c r="C979" s="23"/>
      <c r="F979" s="23"/>
      <c r="R979" s="23"/>
    </row>
    <row r="980">
      <c r="C980" s="23"/>
      <c r="F980" s="23"/>
      <c r="R980" s="23"/>
    </row>
    <row r="981">
      <c r="C981" s="23"/>
      <c r="F981" s="23"/>
      <c r="R981" s="23"/>
    </row>
    <row r="982">
      <c r="C982" s="23"/>
      <c r="F982" s="23"/>
      <c r="R982" s="23"/>
    </row>
    <row r="983">
      <c r="C983" s="23"/>
      <c r="F983" s="23"/>
      <c r="R983" s="23"/>
    </row>
    <row r="984">
      <c r="C984" s="23"/>
      <c r="F984" s="23"/>
      <c r="R984" s="23"/>
    </row>
    <row r="985">
      <c r="C985" s="23"/>
      <c r="F985" s="23"/>
      <c r="R985" s="23"/>
    </row>
    <row r="986">
      <c r="C986" s="23"/>
      <c r="F986" s="23"/>
      <c r="R986" s="23"/>
    </row>
    <row r="987">
      <c r="C987" s="23"/>
      <c r="F987" s="23"/>
      <c r="R987" s="23"/>
    </row>
    <row r="988">
      <c r="C988" s="23"/>
      <c r="F988" s="23"/>
      <c r="R988" s="23"/>
    </row>
    <row r="989">
      <c r="C989" s="23"/>
      <c r="F989" s="23"/>
      <c r="R989" s="23"/>
    </row>
    <row r="990">
      <c r="C990" s="23"/>
      <c r="F990" s="23"/>
      <c r="R990" s="23"/>
    </row>
    <row r="991">
      <c r="C991" s="23"/>
      <c r="F991" s="23"/>
      <c r="R991" s="23"/>
    </row>
    <row r="992">
      <c r="C992" s="23"/>
      <c r="F992" s="23"/>
      <c r="R992" s="23"/>
    </row>
    <row r="993">
      <c r="C993" s="23"/>
      <c r="F993" s="23"/>
      <c r="R993" s="23"/>
    </row>
    <row r="994">
      <c r="C994" s="23"/>
      <c r="F994" s="23"/>
      <c r="R994" s="23"/>
    </row>
    <row r="995">
      <c r="C995" s="23"/>
      <c r="F995" s="23"/>
      <c r="R995" s="23"/>
    </row>
    <row r="996">
      <c r="C996" s="23"/>
      <c r="F996" s="23"/>
      <c r="R996" s="23"/>
    </row>
    <row r="997">
      <c r="C997" s="23"/>
      <c r="F997" s="23"/>
      <c r="R997" s="23"/>
    </row>
    <row r="998">
      <c r="C998" s="23"/>
      <c r="F998" s="23"/>
      <c r="R998" s="23"/>
    </row>
    <row r="999">
      <c r="C999" s="23"/>
      <c r="F999" s="23"/>
      <c r="R999" s="23"/>
    </row>
    <row r="1000">
      <c r="C1000" s="23"/>
      <c r="F1000" s="23"/>
      <c r="R1000" s="23"/>
    </row>
  </sheetData>
  <mergeCells count="2">
    <mergeCell ref="B1:J1"/>
    <mergeCell ref="K1:R1"/>
  </mergeCells>
  <dataValidations>
    <dataValidation type="list" allowBlank="1" sqref="I3:I29">
      <formula1>"non renseigné,public,privé,HIA,ESPIC"</formula1>
    </dataValidation>
    <dataValidation type="list" allowBlank="1" sqref="J3:J29">
      <formula1>"non renseigné,CHU/CHR,siège de SAMU,siège de SMUR,autre"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7.43"/>
    <col customWidth="1" min="7" max="7" width="29.0"/>
  </cols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4670</v>
      </c>
      <c r="C3" s="16" t="s">
        <v>4672</v>
      </c>
      <c r="D3" s="4" t="s">
        <v>4675</v>
      </c>
      <c r="E3" s="4" t="s">
        <v>4676</v>
      </c>
      <c r="F3" s="16" t="s">
        <v>4677</v>
      </c>
      <c r="G3" s="4" t="s">
        <v>4678</v>
      </c>
      <c r="H3" s="4" t="s">
        <v>69</v>
      </c>
      <c r="I3" s="17" t="s">
        <v>104</v>
      </c>
      <c r="J3" s="4" t="s">
        <v>104</v>
      </c>
      <c r="K3" s="4" t="s">
        <v>4704</v>
      </c>
      <c r="L3" s="4">
        <v>46.275059</v>
      </c>
      <c r="M3" s="4">
        <v>5.627348</v>
      </c>
      <c r="N3" s="4" t="s">
        <v>4706</v>
      </c>
      <c r="O3" s="4">
        <v>0.8</v>
      </c>
      <c r="P3" s="4" t="s">
        <v>61</v>
      </c>
      <c r="Q3" s="4" t="s">
        <v>4709</v>
      </c>
      <c r="R3" s="16" t="s">
        <v>4714</v>
      </c>
    </row>
    <row r="4">
      <c r="B4" s="4" t="s">
        <v>4716</v>
      </c>
      <c r="C4" s="16" t="s">
        <v>4718</v>
      </c>
      <c r="D4" s="4" t="s">
        <v>4722</v>
      </c>
      <c r="E4" s="4" t="s">
        <v>4725</v>
      </c>
      <c r="F4" s="16" t="s">
        <v>4726</v>
      </c>
      <c r="G4" s="4" t="s">
        <v>4728</v>
      </c>
      <c r="H4" s="4" t="s">
        <v>69</v>
      </c>
      <c r="I4" s="17" t="s">
        <v>104</v>
      </c>
      <c r="J4" s="4" t="s">
        <v>104</v>
      </c>
      <c r="K4" s="4" t="s">
        <v>4732</v>
      </c>
      <c r="L4" s="4">
        <v>46.222745</v>
      </c>
      <c r="M4" s="4">
        <v>5.208596</v>
      </c>
      <c r="N4" s="4" t="s">
        <v>4736</v>
      </c>
      <c r="O4" s="4">
        <v>0.92</v>
      </c>
      <c r="P4" s="4" t="s">
        <v>61</v>
      </c>
      <c r="Q4" s="4" t="s">
        <v>4709</v>
      </c>
      <c r="R4" s="16" t="s">
        <v>4743</v>
      </c>
    </row>
    <row r="5">
      <c r="B5" s="4" t="s">
        <v>4746</v>
      </c>
      <c r="C5" s="16" t="s">
        <v>4749</v>
      </c>
      <c r="D5" s="4" t="s">
        <v>4751</v>
      </c>
      <c r="E5" s="4" t="s">
        <v>4753</v>
      </c>
      <c r="F5" s="16" t="s">
        <v>4754</v>
      </c>
      <c r="G5" s="4" t="s">
        <v>4756</v>
      </c>
      <c r="H5" s="4" t="s">
        <v>69</v>
      </c>
      <c r="I5" s="17" t="s">
        <v>104</v>
      </c>
      <c r="J5" s="4" t="s">
        <v>104</v>
      </c>
      <c r="K5" s="4" t="s">
        <v>4761</v>
      </c>
      <c r="L5" s="4">
        <v>45.761208</v>
      </c>
      <c r="M5" s="4">
        <v>5.684976</v>
      </c>
      <c r="N5" s="4" t="s">
        <v>4763</v>
      </c>
      <c r="O5" s="4">
        <v>0.93</v>
      </c>
      <c r="P5" s="4" t="s">
        <v>61</v>
      </c>
      <c r="Q5" s="4" t="s">
        <v>4709</v>
      </c>
      <c r="R5" s="16" t="s">
        <v>4767</v>
      </c>
    </row>
    <row r="6">
      <c r="B6" s="4" t="s">
        <v>4769</v>
      </c>
      <c r="C6" s="16" t="s">
        <v>4771</v>
      </c>
      <c r="D6" s="4" t="s">
        <v>4776</v>
      </c>
      <c r="E6" s="4" t="s">
        <v>4778</v>
      </c>
      <c r="F6" s="16" t="s">
        <v>4781</v>
      </c>
      <c r="G6" s="4" t="s">
        <v>4788</v>
      </c>
      <c r="H6" s="4" t="s">
        <v>69</v>
      </c>
      <c r="I6" s="17" t="s">
        <v>104</v>
      </c>
      <c r="J6" s="4" t="s">
        <v>104</v>
      </c>
      <c r="K6" s="4" t="s">
        <v>4796</v>
      </c>
      <c r="L6" s="4">
        <v>46.211502</v>
      </c>
      <c r="M6" s="4">
        <v>5.253921</v>
      </c>
      <c r="N6" s="4" t="s">
        <v>4798</v>
      </c>
      <c r="O6" s="4">
        <v>0.85</v>
      </c>
      <c r="P6" s="4" t="s">
        <v>233</v>
      </c>
      <c r="Q6" s="4" t="s">
        <v>4709</v>
      </c>
      <c r="R6" s="16" t="s">
        <v>4800</v>
      </c>
    </row>
    <row r="7">
      <c r="B7" s="4" t="s">
        <v>4801</v>
      </c>
      <c r="C7" s="16" t="s">
        <v>4803</v>
      </c>
      <c r="D7" s="4" t="s">
        <v>4805</v>
      </c>
      <c r="E7" s="4" t="s">
        <v>4807</v>
      </c>
      <c r="F7" s="16" t="s">
        <v>4809</v>
      </c>
      <c r="G7" s="4" t="s">
        <v>4810</v>
      </c>
      <c r="H7" s="4" t="s">
        <v>69</v>
      </c>
      <c r="I7" s="17" t="s">
        <v>104</v>
      </c>
      <c r="J7" s="4" t="s">
        <v>104</v>
      </c>
      <c r="K7" s="4" t="s">
        <v>4814</v>
      </c>
      <c r="L7" s="4">
        <v>45.979477</v>
      </c>
      <c r="M7" s="4">
        <v>5.349466</v>
      </c>
      <c r="O7" s="4">
        <v>1.0</v>
      </c>
      <c r="P7" s="4" t="s">
        <v>214</v>
      </c>
      <c r="Q7" s="4" t="s">
        <v>4709</v>
      </c>
      <c r="R7" s="16" t="s">
        <v>4817</v>
      </c>
    </row>
    <row r="8">
      <c r="B8" s="4" t="s">
        <v>4820</v>
      </c>
      <c r="C8" s="16" t="s">
        <v>4822</v>
      </c>
      <c r="D8" s="4" t="s">
        <v>4823</v>
      </c>
      <c r="E8" s="4" t="s">
        <v>4824</v>
      </c>
      <c r="F8" s="16" t="s">
        <v>4826</v>
      </c>
      <c r="G8" s="4" t="s">
        <v>4827</v>
      </c>
      <c r="H8" s="4" t="s">
        <v>69</v>
      </c>
      <c r="I8" s="17" t="s">
        <v>104</v>
      </c>
      <c r="J8" s="4" t="s">
        <v>104</v>
      </c>
      <c r="K8" s="4" t="s">
        <v>4837</v>
      </c>
      <c r="L8" s="4">
        <v>44.61293</v>
      </c>
      <c r="M8" s="4">
        <v>4.398267</v>
      </c>
      <c r="N8" s="4" t="s">
        <v>4839</v>
      </c>
      <c r="O8" s="4">
        <v>0.83</v>
      </c>
      <c r="P8" s="4" t="s">
        <v>61</v>
      </c>
      <c r="Q8" s="4" t="s">
        <v>4842</v>
      </c>
      <c r="R8" s="16" t="s">
        <v>4844</v>
      </c>
    </row>
    <row r="9">
      <c r="B9" s="4" t="s">
        <v>4846</v>
      </c>
      <c r="C9" s="16" t="s">
        <v>4850</v>
      </c>
      <c r="D9" s="4" t="s">
        <v>4852</v>
      </c>
      <c r="F9" s="16" t="s">
        <v>4854</v>
      </c>
      <c r="G9" s="4" t="s">
        <v>4856</v>
      </c>
      <c r="H9" s="4" t="s">
        <v>69</v>
      </c>
      <c r="I9" s="17" t="s">
        <v>104</v>
      </c>
      <c r="J9" s="4" t="s">
        <v>104</v>
      </c>
      <c r="K9" s="4" t="s">
        <v>4859</v>
      </c>
      <c r="L9" s="4">
        <v>44.73177</v>
      </c>
      <c r="M9" s="4">
        <v>4.587285</v>
      </c>
      <c r="N9" s="4" t="s">
        <v>4863</v>
      </c>
      <c r="O9" s="4">
        <v>0.81</v>
      </c>
      <c r="P9" s="4" t="s">
        <v>61</v>
      </c>
      <c r="Q9" s="4" t="s">
        <v>4842</v>
      </c>
      <c r="R9" s="16" t="s">
        <v>4866</v>
      </c>
    </row>
    <row r="10">
      <c r="B10" s="4" t="s">
        <v>4868</v>
      </c>
      <c r="C10" s="16" t="s">
        <v>4869</v>
      </c>
      <c r="D10" s="4" t="s">
        <v>4870</v>
      </c>
      <c r="E10" s="4" t="s">
        <v>4872</v>
      </c>
      <c r="F10" s="16" t="s">
        <v>4873</v>
      </c>
      <c r="G10" s="4" t="s">
        <v>4875</v>
      </c>
      <c r="H10" s="4" t="s">
        <v>69</v>
      </c>
      <c r="I10" s="17" t="s">
        <v>104</v>
      </c>
      <c r="J10" s="4" t="s">
        <v>104</v>
      </c>
      <c r="K10" s="4" t="s">
        <v>4876</v>
      </c>
      <c r="L10" s="4">
        <v>45.242111</v>
      </c>
      <c r="M10" s="4">
        <v>4.665567</v>
      </c>
      <c r="N10" s="4" t="s">
        <v>4878</v>
      </c>
      <c r="O10" s="4">
        <v>0.81</v>
      </c>
      <c r="P10" s="4" t="s">
        <v>233</v>
      </c>
      <c r="Q10" s="4" t="s">
        <v>4842</v>
      </c>
      <c r="R10" s="16" t="s">
        <v>4880</v>
      </c>
    </row>
    <row r="11">
      <c r="B11" s="4" t="s">
        <v>4881</v>
      </c>
      <c r="C11" s="16" t="s">
        <v>4882</v>
      </c>
      <c r="D11" s="4" t="s">
        <v>4883</v>
      </c>
      <c r="E11" s="4" t="s">
        <v>4884</v>
      </c>
      <c r="F11" s="16" t="s">
        <v>4885</v>
      </c>
      <c r="G11" s="4" t="s">
        <v>4886</v>
      </c>
      <c r="H11" s="4" t="s">
        <v>69</v>
      </c>
      <c r="I11" s="17" t="s">
        <v>104</v>
      </c>
      <c r="J11" s="4" t="s">
        <v>104</v>
      </c>
      <c r="K11" s="4" t="s">
        <v>4887</v>
      </c>
      <c r="L11" s="4">
        <v>44.934242</v>
      </c>
      <c r="M11" s="4">
        <v>4.883051</v>
      </c>
      <c r="N11" s="4" t="s">
        <v>4888</v>
      </c>
      <c r="O11" s="4">
        <v>0.68</v>
      </c>
      <c r="P11" s="4" t="s">
        <v>61</v>
      </c>
      <c r="Q11" s="4" t="s">
        <v>4842</v>
      </c>
      <c r="R11" s="16" t="s">
        <v>4889</v>
      </c>
    </row>
    <row r="12">
      <c r="B12" s="4" t="s">
        <v>4890</v>
      </c>
      <c r="C12" s="16" t="s">
        <v>4891</v>
      </c>
      <c r="D12" s="4" t="s">
        <v>4892</v>
      </c>
      <c r="F12" s="16" t="s">
        <v>4893</v>
      </c>
      <c r="G12" s="4" t="s">
        <v>4894</v>
      </c>
      <c r="H12" s="4" t="s">
        <v>69</v>
      </c>
      <c r="I12" s="17" t="s">
        <v>104</v>
      </c>
      <c r="J12" s="4" t="s">
        <v>104</v>
      </c>
      <c r="K12" s="4" t="s">
        <v>4897</v>
      </c>
      <c r="L12" s="4">
        <v>44.911877</v>
      </c>
      <c r="M12" s="4">
        <v>4.906183</v>
      </c>
      <c r="N12" s="4" t="s">
        <v>4899</v>
      </c>
      <c r="O12" s="4">
        <v>0.73</v>
      </c>
      <c r="P12" s="4" t="s">
        <v>61</v>
      </c>
      <c r="Q12" s="4" t="s">
        <v>4902</v>
      </c>
      <c r="R12" s="16" t="s">
        <v>4903</v>
      </c>
    </row>
    <row r="13">
      <c r="B13" s="4" t="s">
        <v>4904</v>
      </c>
      <c r="C13" s="16" t="s">
        <v>4906</v>
      </c>
      <c r="D13" s="4" t="s">
        <v>4908</v>
      </c>
      <c r="E13" s="4" t="s">
        <v>2746</v>
      </c>
      <c r="F13" s="16" t="s">
        <v>4910</v>
      </c>
      <c r="G13" s="4" t="s">
        <v>4912</v>
      </c>
      <c r="H13" s="4" t="s">
        <v>69</v>
      </c>
      <c r="I13" s="17" t="s">
        <v>104</v>
      </c>
      <c r="J13" s="4" t="s">
        <v>104</v>
      </c>
      <c r="K13" s="4" t="s">
        <v>4914</v>
      </c>
      <c r="L13" s="4">
        <v>44.569488</v>
      </c>
      <c r="M13" s="4">
        <v>4.782668</v>
      </c>
      <c r="N13" s="4" t="s">
        <v>4919</v>
      </c>
      <c r="O13" s="4">
        <v>1.0</v>
      </c>
      <c r="P13" s="4" t="s">
        <v>214</v>
      </c>
      <c r="Q13" s="4" t="s">
        <v>4902</v>
      </c>
      <c r="R13" s="16" t="s">
        <v>4923</v>
      </c>
    </row>
    <row r="14">
      <c r="B14" s="4" t="s">
        <v>4924</v>
      </c>
      <c r="C14" s="16" t="s">
        <v>4925</v>
      </c>
      <c r="D14" s="4" t="s">
        <v>4926</v>
      </c>
      <c r="E14" s="4" t="s">
        <v>2390</v>
      </c>
      <c r="F14" s="16" t="s">
        <v>4928</v>
      </c>
      <c r="G14" s="4" t="s">
        <v>4929</v>
      </c>
      <c r="H14" s="4" t="s">
        <v>69</v>
      </c>
      <c r="I14" s="17" t="s">
        <v>104</v>
      </c>
      <c r="J14" s="4" t="s">
        <v>104</v>
      </c>
      <c r="K14" s="4" t="s">
        <v>4933</v>
      </c>
      <c r="L14" s="4">
        <v>44.729903</v>
      </c>
      <c r="M14" s="4">
        <v>5.021332</v>
      </c>
      <c r="N14" s="4" t="s">
        <v>4936</v>
      </c>
      <c r="O14" s="4">
        <v>0.69</v>
      </c>
      <c r="P14" s="4" t="s">
        <v>233</v>
      </c>
      <c r="Q14" s="4" t="s">
        <v>4902</v>
      </c>
      <c r="R14" s="16" t="s">
        <v>4937</v>
      </c>
    </row>
    <row r="15">
      <c r="B15" s="4" t="s">
        <v>4938</v>
      </c>
      <c r="C15" s="16" t="s">
        <v>4940</v>
      </c>
      <c r="D15" s="4" t="s">
        <v>4941</v>
      </c>
      <c r="F15" s="16" t="s">
        <v>4943</v>
      </c>
      <c r="G15" s="4" t="s">
        <v>4944</v>
      </c>
      <c r="H15" s="4" t="s">
        <v>69</v>
      </c>
      <c r="I15" s="17" t="s">
        <v>104</v>
      </c>
      <c r="J15" s="4" t="s">
        <v>104</v>
      </c>
      <c r="K15" s="4" t="s">
        <v>4949</v>
      </c>
      <c r="L15" s="4">
        <v>44.75461</v>
      </c>
      <c r="M15" s="4">
        <v>5.371424</v>
      </c>
      <c r="N15" s="4" t="s">
        <v>4950</v>
      </c>
      <c r="O15" s="4">
        <v>0.84</v>
      </c>
      <c r="P15" s="4" t="s">
        <v>233</v>
      </c>
      <c r="Q15" s="4" t="s">
        <v>4902</v>
      </c>
      <c r="R15" s="16" t="s">
        <v>4952</v>
      </c>
    </row>
    <row r="16">
      <c r="B16" s="4" t="s">
        <v>4953</v>
      </c>
      <c r="C16" s="16" t="s">
        <v>4954</v>
      </c>
      <c r="D16" s="4" t="s">
        <v>4956</v>
      </c>
      <c r="E16" s="4" t="s">
        <v>4957</v>
      </c>
      <c r="F16" s="16" t="s">
        <v>4958</v>
      </c>
      <c r="G16" s="4" t="s">
        <v>4959</v>
      </c>
      <c r="H16" s="4" t="s">
        <v>69</v>
      </c>
      <c r="I16" s="17" t="s">
        <v>104</v>
      </c>
      <c r="J16" s="4" t="s">
        <v>104</v>
      </c>
      <c r="K16" s="4" t="s">
        <v>4960</v>
      </c>
      <c r="L16" s="4">
        <v>45.045</v>
      </c>
      <c r="M16" s="4">
        <v>5.015554</v>
      </c>
      <c r="N16" s="4" t="s">
        <v>4961</v>
      </c>
      <c r="O16" s="4">
        <v>0.73</v>
      </c>
      <c r="P16" s="4" t="s">
        <v>233</v>
      </c>
      <c r="Q16" s="4" t="s">
        <v>4902</v>
      </c>
      <c r="R16" s="16" t="s">
        <v>4962</v>
      </c>
    </row>
    <row r="17">
      <c r="B17" s="4" t="s">
        <v>4963</v>
      </c>
      <c r="C17" s="16" t="s">
        <v>4964</v>
      </c>
      <c r="D17" s="4" t="s">
        <v>4965</v>
      </c>
      <c r="E17" s="4" t="s">
        <v>4966</v>
      </c>
      <c r="F17" s="16" t="s">
        <v>4967</v>
      </c>
      <c r="G17" s="4" t="s">
        <v>4968</v>
      </c>
      <c r="H17" s="4" t="s">
        <v>69</v>
      </c>
      <c r="I17" s="17" t="s">
        <v>104</v>
      </c>
      <c r="J17" s="4" t="s">
        <v>104</v>
      </c>
      <c r="K17" s="4" t="s">
        <v>4973</v>
      </c>
      <c r="L17" s="4">
        <v>45.175341</v>
      </c>
      <c r="M17" s="4">
        <v>4.820666</v>
      </c>
      <c r="N17" s="4" t="s">
        <v>4974</v>
      </c>
      <c r="O17" s="4">
        <v>0.72</v>
      </c>
      <c r="P17" s="4" t="s">
        <v>233</v>
      </c>
      <c r="Q17" s="4" t="s">
        <v>4902</v>
      </c>
      <c r="R17" s="16" t="s">
        <v>4975</v>
      </c>
    </row>
    <row r="18">
      <c r="B18" s="4" t="s">
        <v>4977</v>
      </c>
      <c r="C18" s="16" t="s">
        <v>4978</v>
      </c>
      <c r="D18" s="4" t="s">
        <v>4980</v>
      </c>
      <c r="E18" s="4" t="s">
        <v>4981</v>
      </c>
      <c r="F18" s="16" t="s">
        <v>4982</v>
      </c>
      <c r="G18" s="4" t="s">
        <v>4983</v>
      </c>
      <c r="H18" s="4" t="s">
        <v>56</v>
      </c>
      <c r="I18" s="17" t="s">
        <v>104</v>
      </c>
      <c r="J18" s="4" t="s">
        <v>104</v>
      </c>
      <c r="K18" s="4" t="s">
        <v>4986</v>
      </c>
      <c r="L18" s="4">
        <v>45.197703</v>
      </c>
      <c r="M18" s="4">
        <v>5.748967</v>
      </c>
      <c r="N18" s="4" t="s">
        <v>4987</v>
      </c>
      <c r="O18" s="4">
        <v>0.91</v>
      </c>
      <c r="P18" s="4" t="s">
        <v>233</v>
      </c>
      <c r="Q18" s="4" t="s">
        <v>4988</v>
      </c>
      <c r="R18" s="16" t="s">
        <v>4990</v>
      </c>
    </row>
    <row r="19">
      <c r="B19" s="4" t="s">
        <v>4977</v>
      </c>
      <c r="C19" s="16" t="s">
        <v>4978</v>
      </c>
      <c r="D19" s="4" t="s">
        <v>4980</v>
      </c>
      <c r="E19" s="4" t="s">
        <v>4981</v>
      </c>
      <c r="F19" s="16" t="s">
        <v>4982</v>
      </c>
      <c r="G19" s="4" t="s">
        <v>4983</v>
      </c>
      <c r="H19" s="4" t="s">
        <v>96</v>
      </c>
      <c r="I19" s="17" t="s">
        <v>104</v>
      </c>
      <c r="J19" s="4" t="s">
        <v>104</v>
      </c>
      <c r="K19" s="4" t="s">
        <v>4986</v>
      </c>
      <c r="L19" s="4">
        <v>45.197703</v>
      </c>
      <c r="M19" s="4">
        <v>5.748967</v>
      </c>
      <c r="N19" s="4" t="s">
        <v>4987</v>
      </c>
      <c r="O19" s="4">
        <v>0.91</v>
      </c>
      <c r="P19" s="4" t="s">
        <v>233</v>
      </c>
      <c r="Q19" s="4" t="s">
        <v>4988</v>
      </c>
      <c r="R19" s="16" t="s">
        <v>4990</v>
      </c>
    </row>
    <row r="20">
      <c r="B20" s="4" t="s">
        <v>4996</v>
      </c>
      <c r="C20" s="16" t="s">
        <v>4997</v>
      </c>
      <c r="D20" s="4" t="s">
        <v>4998</v>
      </c>
      <c r="F20" s="16" t="s">
        <v>4999</v>
      </c>
      <c r="G20" s="4" t="s">
        <v>5001</v>
      </c>
      <c r="H20" s="4" t="s">
        <v>69</v>
      </c>
      <c r="I20" s="17" t="s">
        <v>104</v>
      </c>
      <c r="J20" s="4" t="s">
        <v>104</v>
      </c>
      <c r="K20" s="4" t="s">
        <v>5005</v>
      </c>
      <c r="L20" s="4">
        <v>45.181036</v>
      </c>
      <c r="M20" s="4">
        <v>5.710161</v>
      </c>
      <c r="N20" s="4" t="s">
        <v>5006</v>
      </c>
      <c r="O20" s="4">
        <v>0.8</v>
      </c>
      <c r="P20" s="4" t="s">
        <v>61</v>
      </c>
      <c r="Q20" s="4" t="s">
        <v>4988</v>
      </c>
      <c r="R20" s="16" t="s">
        <v>5008</v>
      </c>
    </row>
    <row r="21">
      <c r="B21" s="4" t="s">
        <v>5009</v>
      </c>
      <c r="C21" s="16" t="s">
        <v>5010</v>
      </c>
      <c r="D21" s="4" t="s">
        <v>5012</v>
      </c>
      <c r="E21" s="4" t="s">
        <v>5014</v>
      </c>
      <c r="F21" s="16" t="s">
        <v>5015</v>
      </c>
      <c r="G21" s="4" t="s">
        <v>5016</v>
      </c>
      <c r="H21" s="4" t="s">
        <v>69</v>
      </c>
      <c r="I21" s="17" t="s">
        <v>104</v>
      </c>
      <c r="J21" s="4" t="s">
        <v>104</v>
      </c>
      <c r="K21" s="4" t="s">
        <v>5018</v>
      </c>
      <c r="L21" s="4">
        <v>44.905187</v>
      </c>
      <c r="M21" s="4">
        <v>5.796869</v>
      </c>
      <c r="N21" s="4" t="s">
        <v>5019</v>
      </c>
      <c r="O21" s="4">
        <v>0.73</v>
      </c>
      <c r="P21" s="4" t="s">
        <v>61</v>
      </c>
      <c r="Q21" s="4" t="s">
        <v>4988</v>
      </c>
      <c r="R21" s="16" t="s">
        <v>5020</v>
      </c>
    </row>
    <row r="22">
      <c r="B22" s="4" t="s">
        <v>5021</v>
      </c>
      <c r="C22" s="16" t="s">
        <v>5022</v>
      </c>
      <c r="D22" s="4" t="s">
        <v>5023</v>
      </c>
      <c r="E22" s="4" t="s">
        <v>5024</v>
      </c>
      <c r="F22" s="16" t="s">
        <v>5025</v>
      </c>
      <c r="G22" s="4" t="s">
        <v>5026</v>
      </c>
      <c r="H22" s="4" t="s">
        <v>69</v>
      </c>
      <c r="I22" s="17" t="s">
        <v>104</v>
      </c>
      <c r="J22" s="4" t="s">
        <v>104</v>
      </c>
      <c r="K22" s="4" t="s">
        <v>5027</v>
      </c>
      <c r="L22" s="4">
        <v>45.595749</v>
      </c>
      <c r="M22" s="4">
        <v>5.246162</v>
      </c>
      <c r="N22" s="4" t="s">
        <v>5028</v>
      </c>
      <c r="O22" s="4">
        <v>0.84</v>
      </c>
      <c r="P22" s="4" t="s">
        <v>61</v>
      </c>
      <c r="Q22" s="4" t="s">
        <v>4988</v>
      </c>
      <c r="R22" s="16" t="s">
        <v>5029</v>
      </c>
    </row>
    <row r="23">
      <c r="B23" s="4" t="s">
        <v>5030</v>
      </c>
      <c r="C23" s="16" t="s">
        <v>5031</v>
      </c>
      <c r="D23" s="4" t="s">
        <v>5032</v>
      </c>
      <c r="E23" s="4" t="s">
        <v>448</v>
      </c>
      <c r="F23" s="16" t="s">
        <v>5033</v>
      </c>
      <c r="G23" s="4" t="s">
        <v>5034</v>
      </c>
      <c r="H23" s="4" t="s">
        <v>69</v>
      </c>
      <c r="I23" s="17" t="s">
        <v>104</v>
      </c>
      <c r="J23" s="4" t="s">
        <v>104</v>
      </c>
      <c r="K23" s="4" t="s">
        <v>5035</v>
      </c>
      <c r="L23" s="4">
        <v>45.538541</v>
      </c>
      <c r="M23" s="4">
        <v>5.66109</v>
      </c>
      <c r="N23" s="4" t="s">
        <v>5036</v>
      </c>
      <c r="O23" s="4">
        <v>0.75</v>
      </c>
      <c r="P23" s="4" t="s">
        <v>233</v>
      </c>
      <c r="Q23" s="4" t="s">
        <v>4988</v>
      </c>
      <c r="R23" s="16" t="s">
        <v>5037</v>
      </c>
    </row>
    <row r="24">
      <c r="B24" s="4" t="s">
        <v>5038</v>
      </c>
      <c r="C24" s="16" t="s">
        <v>5039</v>
      </c>
      <c r="D24" s="4" t="s">
        <v>5040</v>
      </c>
      <c r="E24" s="4" t="s">
        <v>5041</v>
      </c>
      <c r="F24" s="16" t="s">
        <v>5042</v>
      </c>
      <c r="G24" s="4" t="s">
        <v>5043</v>
      </c>
      <c r="H24" s="4" t="s">
        <v>69</v>
      </c>
      <c r="I24" s="17" t="s">
        <v>104</v>
      </c>
      <c r="J24" s="4" t="s">
        <v>104</v>
      </c>
      <c r="K24" s="4" t="s">
        <v>5044</v>
      </c>
      <c r="L24" s="4">
        <v>45.534647</v>
      </c>
      <c r="M24" s="4">
        <v>4.880568</v>
      </c>
      <c r="N24" s="4" t="s">
        <v>5045</v>
      </c>
      <c r="O24" s="4">
        <v>0.79</v>
      </c>
      <c r="P24" s="4" t="s">
        <v>1113</v>
      </c>
      <c r="Q24" s="4" t="s">
        <v>4988</v>
      </c>
      <c r="R24" s="16" t="s">
        <v>5046</v>
      </c>
    </row>
    <row r="25">
      <c r="B25" s="4" t="s">
        <v>5047</v>
      </c>
      <c r="C25" s="16" t="s">
        <v>5048</v>
      </c>
      <c r="D25" s="4" t="s">
        <v>5049</v>
      </c>
      <c r="F25" s="16" t="s">
        <v>5050</v>
      </c>
      <c r="G25" s="4" t="s">
        <v>5051</v>
      </c>
      <c r="H25" s="4" t="s">
        <v>69</v>
      </c>
      <c r="I25" s="17" t="s">
        <v>104</v>
      </c>
      <c r="J25" s="4" t="s">
        <v>104</v>
      </c>
      <c r="K25" s="4" t="s">
        <v>5052</v>
      </c>
      <c r="L25" s="4">
        <v>45.371377</v>
      </c>
      <c r="M25" s="4">
        <v>4.813132</v>
      </c>
      <c r="N25" s="4" t="s">
        <v>5053</v>
      </c>
      <c r="O25" s="4">
        <v>0.92</v>
      </c>
      <c r="P25" s="4" t="s">
        <v>233</v>
      </c>
      <c r="Q25" s="4" t="s">
        <v>4988</v>
      </c>
      <c r="R25" s="16" t="s">
        <v>5054</v>
      </c>
    </row>
    <row r="26">
      <c r="B26" s="4" t="s">
        <v>5055</v>
      </c>
      <c r="C26" s="16" t="s">
        <v>5056</v>
      </c>
      <c r="D26" s="4" t="s">
        <v>5057</v>
      </c>
      <c r="E26" s="4" t="s">
        <v>5058</v>
      </c>
      <c r="F26" s="16" t="s">
        <v>5059</v>
      </c>
      <c r="G26" s="4" t="s">
        <v>5060</v>
      </c>
      <c r="H26" s="4" t="s">
        <v>69</v>
      </c>
      <c r="I26" s="17" t="s">
        <v>104</v>
      </c>
      <c r="J26" s="4" t="s">
        <v>104</v>
      </c>
      <c r="K26" s="4" t="s">
        <v>5061</v>
      </c>
      <c r="L26" s="4">
        <v>45.149747</v>
      </c>
      <c r="M26" s="4">
        <v>5.716981</v>
      </c>
      <c r="N26" s="4" t="s">
        <v>5062</v>
      </c>
      <c r="O26" s="4">
        <v>0.85</v>
      </c>
      <c r="P26" s="4" t="s">
        <v>233</v>
      </c>
      <c r="Q26" s="4" t="s">
        <v>4988</v>
      </c>
      <c r="R26" s="16" t="s">
        <v>5063</v>
      </c>
    </row>
    <row r="27">
      <c r="B27" s="4" t="s">
        <v>5064</v>
      </c>
      <c r="C27" s="16" t="s">
        <v>5065</v>
      </c>
      <c r="D27" s="4" t="s">
        <v>5066</v>
      </c>
      <c r="E27" s="4" t="s">
        <v>3441</v>
      </c>
      <c r="F27" s="16" t="s">
        <v>5067</v>
      </c>
      <c r="G27" s="4" t="s">
        <v>5068</v>
      </c>
      <c r="H27" s="4" t="s">
        <v>56</v>
      </c>
      <c r="I27" s="17" t="s">
        <v>104</v>
      </c>
      <c r="J27" s="4" t="s">
        <v>104</v>
      </c>
      <c r="K27" s="4" t="s">
        <v>5069</v>
      </c>
      <c r="L27" s="4">
        <v>45.369888</v>
      </c>
      <c r="M27" s="4">
        <v>5.592043</v>
      </c>
      <c r="N27" s="4" t="s">
        <v>5070</v>
      </c>
      <c r="O27" s="4">
        <v>0.81</v>
      </c>
      <c r="P27" s="4" t="s">
        <v>61</v>
      </c>
      <c r="Q27" s="4" t="s">
        <v>4988</v>
      </c>
      <c r="R27" s="16" t="s">
        <v>5071</v>
      </c>
    </row>
    <row r="28">
      <c r="B28" s="4" t="s">
        <v>2533</v>
      </c>
      <c r="C28" s="16" t="s">
        <v>5072</v>
      </c>
      <c r="D28" s="4" t="s">
        <v>5073</v>
      </c>
      <c r="F28" s="16" t="s">
        <v>5074</v>
      </c>
      <c r="G28" s="4" t="s">
        <v>5075</v>
      </c>
      <c r="H28" s="4" t="s">
        <v>69</v>
      </c>
      <c r="I28" s="17" t="s">
        <v>104</v>
      </c>
      <c r="J28" s="4" t="s">
        <v>104</v>
      </c>
      <c r="K28" s="4" t="s">
        <v>5076</v>
      </c>
      <c r="L28" s="4">
        <v>45.147243</v>
      </c>
      <c r="M28" s="4">
        <v>5.723304</v>
      </c>
      <c r="N28" s="4" t="s">
        <v>5077</v>
      </c>
      <c r="O28" s="4">
        <v>0.65</v>
      </c>
      <c r="P28" s="4" t="s">
        <v>61</v>
      </c>
      <c r="Q28" s="4" t="s">
        <v>4988</v>
      </c>
      <c r="R28" s="16" t="s">
        <v>5063</v>
      </c>
    </row>
    <row r="29">
      <c r="B29" s="4" t="s">
        <v>5078</v>
      </c>
      <c r="C29" s="16" t="s">
        <v>5079</v>
      </c>
      <c r="D29" s="4" t="s">
        <v>5080</v>
      </c>
      <c r="E29" s="4" t="s">
        <v>4884</v>
      </c>
      <c r="F29" s="16" t="s">
        <v>5081</v>
      </c>
      <c r="G29" s="4" t="s">
        <v>5082</v>
      </c>
      <c r="H29" s="4" t="s">
        <v>69</v>
      </c>
      <c r="I29" s="17" t="s">
        <v>104</v>
      </c>
      <c r="J29" s="4" t="s">
        <v>104</v>
      </c>
      <c r="K29" s="4" t="s">
        <v>5083</v>
      </c>
      <c r="L29" s="4">
        <v>45.414585</v>
      </c>
      <c r="M29" s="4">
        <v>4.394068</v>
      </c>
      <c r="N29" s="4" t="s">
        <v>5084</v>
      </c>
      <c r="O29" s="4">
        <v>0.63</v>
      </c>
      <c r="P29" s="4" t="s">
        <v>61</v>
      </c>
      <c r="Q29" s="4" t="s">
        <v>5085</v>
      </c>
      <c r="R29" s="16" t="s">
        <v>5086</v>
      </c>
    </row>
    <row r="30">
      <c r="B30" s="4" t="s">
        <v>5087</v>
      </c>
      <c r="C30" s="16" t="s">
        <v>5088</v>
      </c>
      <c r="D30" s="4" t="s">
        <v>5089</v>
      </c>
      <c r="F30" s="16" t="s">
        <v>5090</v>
      </c>
      <c r="G30" s="4" t="s">
        <v>5091</v>
      </c>
      <c r="H30" s="4" t="s">
        <v>69</v>
      </c>
      <c r="I30" s="17" t="s">
        <v>104</v>
      </c>
      <c r="J30" s="4" t="s">
        <v>104</v>
      </c>
      <c r="K30" s="4" t="s">
        <v>5092</v>
      </c>
      <c r="L30" s="4">
        <v>45.427904</v>
      </c>
      <c r="M30" s="4">
        <v>4.417218</v>
      </c>
      <c r="N30" s="4" t="s">
        <v>5093</v>
      </c>
      <c r="O30" s="4">
        <v>0.84</v>
      </c>
      <c r="P30" s="4" t="s">
        <v>61</v>
      </c>
      <c r="Q30" s="4" t="s">
        <v>5085</v>
      </c>
      <c r="R30" s="16" t="s">
        <v>5086</v>
      </c>
    </row>
    <row r="31">
      <c r="B31" s="4" t="s">
        <v>5094</v>
      </c>
      <c r="C31" s="16" t="s">
        <v>5095</v>
      </c>
      <c r="D31" s="4" t="s">
        <v>5096</v>
      </c>
      <c r="E31" s="4" t="s">
        <v>5097</v>
      </c>
      <c r="F31" s="16" t="s">
        <v>5098</v>
      </c>
      <c r="G31" s="4" t="s">
        <v>5099</v>
      </c>
      <c r="H31" s="4" t="s">
        <v>69</v>
      </c>
      <c r="I31" s="17" t="s">
        <v>104</v>
      </c>
      <c r="J31" s="4" t="s">
        <v>104</v>
      </c>
      <c r="K31" s="4" t="s">
        <v>5100</v>
      </c>
      <c r="L31" s="4">
        <v>46.043057</v>
      </c>
      <c r="M31" s="4">
        <v>4.078075</v>
      </c>
      <c r="N31" s="4" t="s">
        <v>5101</v>
      </c>
      <c r="O31" s="4">
        <v>0.77</v>
      </c>
      <c r="P31" s="4" t="s">
        <v>61</v>
      </c>
      <c r="Q31" s="4" t="s">
        <v>5085</v>
      </c>
      <c r="R31" s="16" t="s">
        <v>5102</v>
      </c>
    </row>
    <row r="32">
      <c r="B32" s="4" t="s">
        <v>1986</v>
      </c>
      <c r="C32" s="16" t="s">
        <v>5103</v>
      </c>
      <c r="D32" s="4" t="s">
        <v>5105</v>
      </c>
      <c r="F32" s="16" t="s">
        <v>5107</v>
      </c>
      <c r="G32" s="4" t="s">
        <v>5109</v>
      </c>
      <c r="H32" s="4" t="s">
        <v>69</v>
      </c>
      <c r="I32" s="17" t="s">
        <v>104</v>
      </c>
      <c r="J32" s="4" t="s">
        <v>104</v>
      </c>
      <c r="K32" s="4" t="s">
        <v>5114</v>
      </c>
      <c r="L32" s="4">
        <v>45.478353</v>
      </c>
      <c r="M32" s="4">
        <v>4.367882</v>
      </c>
      <c r="N32" s="4" t="s">
        <v>5115</v>
      </c>
      <c r="O32" s="4">
        <v>0.68</v>
      </c>
      <c r="P32" s="4" t="s">
        <v>61</v>
      </c>
      <c r="Q32" s="4" t="s">
        <v>5085</v>
      </c>
      <c r="R32" s="16" t="s">
        <v>5116</v>
      </c>
    </row>
    <row r="33">
      <c r="B33" s="4" t="s">
        <v>5117</v>
      </c>
      <c r="C33" s="16" t="s">
        <v>5118</v>
      </c>
      <c r="D33" s="4" t="s">
        <v>5119</v>
      </c>
      <c r="F33" s="16" t="s">
        <v>5120</v>
      </c>
      <c r="G33" s="4" t="s">
        <v>5121</v>
      </c>
      <c r="H33" s="4" t="s">
        <v>69</v>
      </c>
      <c r="I33" s="17" t="s">
        <v>104</v>
      </c>
      <c r="J33" s="4" t="s">
        <v>104</v>
      </c>
      <c r="K33" s="4" t="s">
        <v>5122</v>
      </c>
      <c r="L33" s="4">
        <v>45.474793</v>
      </c>
      <c r="M33" s="4">
        <v>4.516357</v>
      </c>
      <c r="N33" s="4" t="s">
        <v>5123</v>
      </c>
      <c r="O33" s="4">
        <v>0.72</v>
      </c>
      <c r="P33" s="4" t="s">
        <v>61</v>
      </c>
      <c r="Q33" s="4" t="s">
        <v>5085</v>
      </c>
      <c r="R33" s="16" t="s">
        <v>5124</v>
      </c>
    </row>
    <row r="34">
      <c r="B34" s="4" t="s">
        <v>5125</v>
      </c>
      <c r="C34" s="16" t="s">
        <v>5126</v>
      </c>
      <c r="D34" s="4" t="s">
        <v>5127</v>
      </c>
      <c r="E34" s="4" t="s">
        <v>3600</v>
      </c>
      <c r="F34" s="16" t="s">
        <v>5128</v>
      </c>
      <c r="G34" s="4" t="s">
        <v>5129</v>
      </c>
      <c r="H34" s="4" t="s">
        <v>69</v>
      </c>
      <c r="I34" s="17" t="s">
        <v>104</v>
      </c>
      <c r="J34" s="4" t="s">
        <v>104</v>
      </c>
      <c r="K34" s="4" t="s">
        <v>5130</v>
      </c>
      <c r="L34" s="4">
        <v>45.612931</v>
      </c>
      <c r="M34" s="4">
        <v>4.04711</v>
      </c>
      <c r="N34" s="4" t="s">
        <v>5131</v>
      </c>
      <c r="O34" s="4">
        <v>0.84</v>
      </c>
      <c r="P34" s="4" t="s">
        <v>233</v>
      </c>
      <c r="Q34" s="4" t="s">
        <v>5085</v>
      </c>
      <c r="R34" s="16" t="s">
        <v>5132</v>
      </c>
    </row>
    <row r="35">
      <c r="B35" s="4" t="s">
        <v>5133</v>
      </c>
      <c r="C35" s="16" t="s">
        <v>5134</v>
      </c>
      <c r="D35" s="4" t="s">
        <v>5135</v>
      </c>
      <c r="E35" s="4" t="s">
        <v>5136</v>
      </c>
      <c r="F35" s="16" t="s">
        <v>5137</v>
      </c>
      <c r="G35" s="4" t="s">
        <v>5138</v>
      </c>
      <c r="H35" s="4" t="s">
        <v>69</v>
      </c>
      <c r="I35" s="17" t="s">
        <v>104</v>
      </c>
      <c r="J35" s="4" t="s">
        <v>104</v>
      </c>
      <c r="K35" s="4" t="s">
        <v>5139</v>
      </c>
      <c r="L35" s="4">
        <v>45.387234</v>
      </c>
      <c r="M35" s="4">
        <v>4.289954</v>
      </c>
      <c r="N35" s="4" t="s">
        <v>5140</v>
      </c>
      <c r="O35" s="4">
        <v>0.92</v>
      </c>
      <c r="P35" s="4" t="s">
        <v>61</v>
      </c>
      <c r="Q35" s="4" t="s">
        <v>5085</v>
      </c>
      <c r="R35" s="16" t="s">
        <v>5141</v>
      </c>
    </row>
    <row r="36">
      <c r="B36" s="4" t="s">
        <v>5142</v>
      </c>
      <c r="C36" s="16" t="s">
        <v>5143</v>
      </c>
      <c r="D36" s="4" t="s">
        <v>5144</v>
      </c>
      <c r="E36" s="4" t="s">
        <v>5145</v>
      </c>
      <c r="F36" s="16" t="s">
        <v>5146</v>
      </c>
      <c r="G36" s="4" t="s">
        <v>5147</v>
      </c>
      <c r="H36" s="4" t="s">
        <v>69</v>
      </c>
      <c r="I36" s="17" t="s">
        <v>104</v>
      </c>
      <c r="J36" s="4" t="s">
        <v>104</v>
      </c>
      <c r="K36" s="4" t="s">
        <v>5148</v>
      </c>
      <c r="L36" s="4">
        <v>45.746134</v>
      </c>
      <c r="M36" s="4">
        <v>4.220908</v>
      </c>
      <c r="N36" s="4" t="s">
        <v>5149</v>
      </c>
      <c r="O36" s="4">
        <v>0.82</v>
      </c>
      <c r="P36" s="4" t="s">
        <v>61</v>
      </c>
      <c r="Q36" s="4" t="s">
        <v>5085</v>
      </c>
      <c r="R36" s="16" t="s">
        <v>5150</v>
      </c>
    </row>
    <row r="37">
      <c r="B37" s="4" t="s">
        <v>5151</v>
      </c>
      <c r="C37" s="16" t="s">
        <v>5152</v>
      </c>
      <c r="D37" s="4" t="s">
        <v>5153</v>
      </c>
      <c r="F37" s="16" t="s">
        <v>5154</v>
      </c>
      <c r="G37" s="4" t="s">
        <v>5155</v>
      </c>
      <c r="H37" s="4" t="s">
        <v>69</v>
      </c>
      <c r="I37" s="17" t="s">
        <v>104</v>
      </c>
      <c r="J37" s="4" t="s">
        <v>104</v>
      </c>
      <c r="K37" s="4" t="s">
        <v>5156</v>
      </c>
      <c r="L37" s="4">
        <v>46.03408</v>
      </c>
      <c r="M37" s="4">
        <v>4.053027</v>
      </c>
      <c r="N37" s="4" t="s">
        <v>5157</v>
      </c>
      <c r="O37" s="4">
        <v>0.93</v>
      </c>
      <c r="P37" s="4" t="s">
        <v>61</v>
      </c>
      <c r="Q37" s="4" t="s">
        <v>5085</v>
      </c>
      <c r="R37" s="16" t="s">
        <v>5102</v>
      </c>
    </row>
    <row r="38">
      <c r="B38" s="4" t="s">
        <v>4977</v>
      </c>
      <c r="C38" s="16" t="s">
        <v>5158</v>
      </c>
      <c r="D38" s="4" t="s">
        <v>5159</v>
      </c>
      <c r="F38" s="16" t="s">
        <v>5160</v>
      </c>
      <c r="G38" s="4" t="s">
        <v>5109</v>
      </c>
      <c r="H38" s="4" t="s">
        <v>56</v>
      </c>
      <c r="I38" s="17" t="s">
        <v>104</v>
      </c>
      <c r="J38" s="4" t="s">
        <v>104</v>
      </c>
      <c r="K38" s="4" t="s">
        <v>5161</v>
      </c>
      <c r="L38" s="4">
        <v>45.474338</v>
      </c>
      <c r="M38" s="4">
        <v>4.369266</v>
      </c>
      <c r="N38" s="4" t="s">
        <v>5162</v>
      </c>
      <c r="O38" s="4">
        <v>0.75</v>
      </c>
      <c r="P38" s="4" t="s">
        <v>233</v>
      </c>
      <c r="Q38" s="4" t="s">
        <v>5085</v>
      </c>
      <c r="R38" s="16" t="s">
        <v>5116</v>
      </c>
    </row>
    <row r="39">
      <c r="B39" s="4" t="s">
        <v>4977</v>
      </c>
      <c r="C39" s="16" t="s">
        <v>5158</v>
      </c>
      <c r="D39" s="4" t="s">
        <v>5159</v>
      </c>
      <c r="F39" s="16" t="s">
        <v>5160</v>
      </c>
      <c r="G39" s="4" t="s">
        <v>5109</v>
      </c>
      <c r="H39" s="4" t="s">
        <v>96</v>
      </c>
      <c r="I39" s="17" t="s">
        <v>104</v>
      </c>
      <c r="J39" s="4" t="s">
        <v>104</v>
      </c>
      <c r="K39" s="4" t="s">
        <v>5161</v>
      </c>
      <c r="L39" s="4">
        <v>45.474338</v>
      </c>
      <c r="M39" s="4">
        <v>4.369266</v>
      </c>
      <c r="N39" s="4" t="s">
        <v>5162</v>
      </c>
      <c r="O39" s="4">
        <v>0.75</v>
      </c>
      <c r="P39" s="4" t="s">
        <v>233</v>
      </c>
      <c r="Q39" s="4" t="s">
        <v>5085</v>
      </c>
      <c r="R39" s="16" t="s">
        <v>5116</v>
      </c>
    </row>
    <row r="40">
      <c r="A40" s="14">
        <v>42440.0</v>
      </c>
      <c r="B40" s="4" t="s">
        <v>5163</v>
      </c>
      <c r="C40" s="16" t="s">
        <v>5164</v>
      </c>
      <c r="D40" s="4" t="s">
        <v>5165</v>
      </c>
      <c r="E40" s="4" t="s">
        <v>5166</v>
      </c>
      <c r="F40" s="16" t="s">
        <v>5167</v>
      </c>
      <c r="G40" s="4" t="s">
        <v>5168</v>
      </c>
      <c r="H40" s="4" t="s">
        <v>69</v>
      </c>
      <c r="I40" s="17" t="s">
        <v>104</v>
      </c>
      <c r="J40" s="4" t="s">
        <v>104</v>
      </c>
      <c r="K40" s="4" t="s">
        <v>5169</v>
      </c>
      <c r="L40" s="4">
        <v>46.004592</v>
      </c>
      <c r="M40" s="4">
        <v>4.694804</v>
      </c>
      <c r="N40" s="4" t="s">
        <v>5170</v>
      </c>
      <c r="O40" s="4">
        <v>0.59</v>
      </c>
      <c r="P40" s="4" t="s">
        <v>1113</v>
      </c>
      <c r="Q40" s="4" t="s">
        <v>5171</v>
      </c>
      <c r="R40" s="16" t="s">
        <v>5172</v>
      </c>
    </row>
    <row r="41">
      <c r="B41" s="4" t="s">
        <v>5173</v>
      </c>
      <c r="C41" s="16" t="s">
        <v>5174</v>
      </c>
      <c r="D41" s="4" t="s">
        <v>5175</v>
      </c>
      <c r="F41" s="16" t="s">
        <v>5176</v>
      </c>
      <c r="G41" s="4" t="s">
        <v>5177</v>
      </c>
      <c r="H41" s="4" t="s">
        <v>96</v>
      </c>
      <c r="I41" s="17" t="s">
        <v>104</v>
      </c>
      <c r="J41" s="4" t="s">
        <v>104</v>
      </c>
      <c r="K41" s="4" t="s">
        <v>5178</v>
      </c>
      <c r="L41" s="4">
        <v>45.747486</v>
      </c>
      <c r="M41" s="4">
        <v>4.896804</v>
      </c>
      <c r="N41" s="4" t="s">
        <v>5179</v>
      </c>
      <c r="O41" s="4">
        <v>0.93</v>
      </c>
      <c r="P41" s="4" t="s">
        <v>61</v>
      </c>
      <c r="Q41" s="4" t="s">
        <v>5171</v>
      </c>
      <c r="R41" s="16" t="s">
        <v>5180</v>
      </c>
    </row>
    <row r="42">
      <c r="B42" s="4" t="s">
        <v>5181</v>
      </c>
      <c r="C42" s="16" t="s">
        <v>5182</v>
      </c>
      <c r="D42" s="4" t="s">
        <v>5183</v>
      </c>
      <c r="F42" s="16" t="s">
        <v>5184</v>
      </c>
      <c r="G42" s="4" t="s">
        <v>5185</v>
      </c>
      <c r="H42" s="4" t="s">
        <v>69</v>
      </c>
      <c r="I42" s="17" t="s">
        <v>104</v>
      </c>
      <c r="J42" s="4" t="s">
        <v>104</v>
      </c>
      <c r="K42" s="4" t="s">
        <v>5186</v>
      </c>
      <c r="L42" s="4">
        <v>45.734462</v>
      </c>
      <c r="M42" s="4">
        <v>4.875879</v>
      </c>
      <c r="N42" s="4" t="s">
        <v>5187</v>
      </c>
      <c r="O42" s="4">
        <v>0.95</v>
      </c>
      <c r="P42" s="4" t="s">
        <v>61</v>
      </c>
      <c r="Q42" s="4" t="s">
        <v>5171</v>
      </c>
      <c r="R42" s="16" t="s">
        <v>5188</v>
      </c>
    </row>
    <row r="43">
      <c r="B43" s="4" t="s">
        <v>5189</v>
      </c>
      <c r="C43" s="16" t="s">
        <v>5190</v>
      </c>
      <c r="D43" s="4" t="s">
        <v>5191</v>
      </c>
      <c r="F43" s="16" t="s">
        <v>5192</v>
      </c>
      <c r="G43" s="4" t="s">
        <v>5193</v>
      </c>
      <c r="H43" s="4" t="s">
        <v>69</v>
      </c>
      <c r="I43" s="17" t="s">
        <v>104</v>
      </c>
      <c r="J43" s="4" t="s">
        <v>104</v>
      </c>
      <c r="K43" s="4" t="s">
        <v>5194</v>
      </c>
      <c r="L43" s="4">
        <v>45.599198</v>
      </c>
      <c r="M43" s="4">
        <v>4.766945</v>
      </c>
      <c r="N43" s="4" t="s">
        <v>5195</v>
      </c>
      <c r="O43" s="4">
        <v>0.86</v>
      </c>
      <c r="P43" s="4" t="s">
        <v>61</v>
      </c>
      <c r="Q43" s="4" t="s">
        <v>5171</v>
      </c>
      <c r="R43" s="16" t="s">
        <v>5196</v>
      </c>
    </row>
    <row r="44">
      <c r="B44" s="4" t="s">
        <v>5197</v>
      </c>
      <c r="C44" s="16" t="s">
        <v>5198</v>
      </c>
      <c r="D44" s="4" t="s">
        <v>5199</v>
      </c>
      <c r="F44" s="16" t="s">
        <v>5200</v>
      </c>
      <c r="G44" s="4" t="s">
        <v>5185</v>
      </c>
      <c r="H44" s="4" t="s">
        <v>69</v>
      </c>
      <c r="I44" s="17" t="s">
        <v>104</v>
      </c>
      <c r="J44" s="4" t="s">
        <v>104</v>
      </c>
      <c r="K44" s="4" t="s">
        <v>5201</v>
      </c>
      <c r="L44" s="4">
        <v>45.740335</v>
      </c>
      <c r="M44" s="4">
        <v>4.892606</v>
      </c>
      <c r="N44" s="4" t="s">
        <v>5202</v>
      </c>
      <c r="O44" s="4">
        <v>0.95</v>
      </c>
      <c r="P44" s="4" t="s">
        <v>61</v>
      </c>
      <c r="Q44" s="4" t="s">
        <v>5171</v>
      </c>
      <c r="R44" s="16" t="s">
        <v>5203</v>
      </c>
    </row>
    <row r="45">
      <c r="B45" s="4" t="s">
        <v>5204</v>
      </c>
      <c r="C45" s="16" t="s">
        <v>5205</v>
      </c>
      <c r="D45" s="4" t="s">
        <v>5206</v>
      </c>
      <c r="F45" s="16" t="s">
        <v>5207</v>
      </c>
      <c r="G45" s="4" t="s">
        <v>5208</v>
      </c>
      <c r="H45" s="4" t="s">
        <v>69</v>
      </c>
      <c r="I45" s="17" t="s">
        <v>104</v>
      </c>
      <c r="J45" s="4" t="s">
        <v>104</v>
      </c>
      <c r="K45" s="4" t="s">
        <v>5209</v>
      </c>
      <c r="L45" s="4">
        <v>45.771595</v>
      </c>
      <c r="M45" s="4">
        <v>4.970782</v>
      </c>
      <c r="N45" s="4" t="s">
        <v>5210</v>
      </c>
      <c r="O45" s="4">
        <v>0.93</v>
      </c>
      <c r="P45" s="4" t="s">
        <v>61</v>
      </c>
      <c r="Q45" s="4" t="s">
        <v>5171</v>
      </c>
      <c r="R45" s="16" t="s">
        <v>5211</v>
      </c>
    </row>
    <row r="46">
      <c r="B46" s="4" t="s">
        <v>5212</v>
      </c>
      <c r="C46" s="16" t="s">
        <v>5213</v>
      </c>
      <c r="D46" s="4" t="s">
        <v>5214</v>
      </c>
      <c r="F46" s="16" t="s">
        <v>5215</v>
      </c>
      <c r="G46" s="4" t="s">
        <v>5216</v>
      </c>
      <c r="H46" s="4" t="s">
        <v>69</v>
      </c>
      <c r="I46" s="17" t="s">
        <v>104</v>
      </c>
      <c r="J46" s="4" t="s">
        <v>104</v>
      </c>
      <c r="K46" s="4" t="s">
        <v>5217</v>
      </c>
      <c r="L46" s="4">
        <v>45.822181</v>
      </c>
      <c r="M46" s="4">
        <v>4.886838</v>
      </c>
      <c r="N46" s="4" t="s">
        <v>5218</v>
      </c>
      <c r="O46" s="4">
        <v>0.82</v>
      </c>
      <c r="P46" s="4" t="s">
        <v>61</v>
      </c>
      <c r="Q46" s="4" t="s">
        <v>5171</v>
      </c>
      <c r="R46" s="16" t="s">
        <v>5219</v>
      </c>
    </row>
    <row r="47">
      <c r="B47" s="4" t="s">
        <v>5220</v>
      </c>
      <c r="C47" s="16" t="s">
        <v>5221</v>
      </c>
      <c r="D47" s="4" t="s">
        <v>5222</v>
      </c>
      <c r="E47" s="4" t="s">
        <v>5223</v>
      </c>
      <c r="F47" s="16" t="s">
        <v>5224</v>
      </c>
      <c r="G47" s="4" t="s">
        <v>5225</v>
      </c>
      <c r="H47" s="4" t="s">
        <v>69</v>
      </c>
      <c r="I47" s="17" t="s">
        <v>104</v>
      </c>
      <c r="J47" s="4" t="s">
        <v>104</v>
      </c>
      <c r="K47" s="4" t="s">
        <v>5226</v>
      </c>
      <c r="L47" s="4">
        <v>45.690351</v>
      </c>
      <c r="M47" s="4">
        <v>4.8656</v>
      </c>
      <c r="N47" s="4" t="s">
        <v>5227</v>
      </c>
      <c r="O47" s="4">
        <v>0.92</v>
      </c>
      <c r="P47" s="4" t="s">
        <v>61</v>
      </c>
      <c r="Q47" s="4" t="s">
        <v>5171</v>
      </c>
      <c r="R47" s="16" t="s">
        <v>5228</v>
      </c>
    </row>
    <row r="48">
      <c r="B48" s="4" t="s">
        <v>5229</v>
      </c>
      <c r="C48" s="16" t="s">
        <v>5230</v>
      </c>
      <c r="D48" s="4" t="s">
        <v>5231</v>
      </c>
      <c r="E48" s="4" t="s">
        <v>5232</v>
      </c>
      <c r="F48" s="16" t="s">
        <v>5233</v>
      </c>
      <c r="G48" s="4" t="s">
        <v>5234</v>
      </c>
      <c r="H48" s="4" t="s">
        <v>69</v>
      </c>
      <c r="I48" s="17" t="s">
        <v>104</v>
      </c>
      <c r="J48" s="4" t="s">
        <v>104</v>
      </c>
      <c r="K48" s="4" t="s">
        <v>5235</v>
      </c>
      <c r="L48" s="4">
        <v>45.788007</v>
      </c>
      <c r="M48" s="4">
        <v>4.787781</v>
      </c>
      <c r="N48" s="4" t="s">
        <v>5236</v>
      </c>
      <c r="O48" s="4">
        <v>0.64</v>
      </c>
      <c r="P48" s="4" t="s">
        <v>233</v>
      </c>
      <c r="Q48" s="4" t="s">
        <v>5171</v>
      </c>
      <c r="R48" s="16" t="s">
        <v>5237</v>
      </c>
    </row>
    <row r="49">
      <c r="B49" s="4" t="s">
        <v>5238</v>
      </c>
      <c r="C49" s="16" t="s">
        <v>5239</v>
      </c>
      <c r="D49" s="4" t="s">
        <v>5240</v>
      </c>
      <c r="F49" s="16" t="s">
        <v>5241</v>
      </c>
      <c r="G49" s="4" t="s">
        <v>5242</v>
      </c>
      <c r="H49" s="4" t="s">
        <v>69</v>
      </c>
      <c r="I49" s="17" t="s">
        <v>104</v>
      </c>
      <c r="J49" s="4" t="s">
        <v>104</v>
      </c>
      <c r="K49" s="4" t="s">
        <v>5243</v>
      </c>
      <c r="L49" s="4">
        <v>45.71692</v>
      </c>
      <c r="M49" s="4">
        <v>4.927447</v>
      </c>
      <c r="N49" s="4" t="s">
        <v>5244</v>
      </c>
      <c r="O49" s="4">
        <v>0.8</v>
      </c>
      <c r="P49" s="4" t="s">
        <v>61</v>
      </c>
      <c r="Q49" s="4" t="s">
        <v>5171</v>
      </c>
      <c r="R49" s="16" t="s">
        <v>5245</v>
      </c>
    </row>
    <row r="50">
      <c r="B50" s="4" t="s">
        <v>5246</v>
      </c>
      <c r="C50" s="16" t="s">
        <v>5247</v>
      </c>
      <c r="D50" s="4" t="s">
        <v>5248</v>
      </c>
      <c r="F50" s="16" t="s">
        <v>5249</v>
      </c>
      <c r="G50" s="4" t="s">
        <v>5250</v>
      </c>
      <c r="H50" s="4" t="s">
        <v>69</v>
      </c>
      <c r="I50" s="17" t="s">
        <v>104</v>
      </c>
      <c r="J50" s="4" t="s">
        <v>104</v>
      </c>
      <c r="K50" s="4" t="s">
        <v>5251</v>
      </c>
      <c r="L50" s="4">
        <v>45.88998</v>
      </c>
      <c r="M50" s="4">
        <v>4.441191</v>
      </c>
      <c r="N50" s="4" t="s">
        <v>5252</v>
      </c>
      <c r="O50" s="4">
        <v>0.84</v>
      </c>
      <c r="P50" s="4" t="s">
        <v>61</v>
      </c>
      <c r="Q50" s="4" t="s">
        <v>5171</v>
      </c>
      <c r="R50" s="16" t="s">
        <v>5254</v>
      </c>
    </row>
    <row r="51">
      <c r="B51" s="4" t="s">
        <v>5255</v>
      </c>
      <c r="C51" s="16" t="s">
        <v>5256</v>
      </c>
      <c r="D51" s="4" t="s">
        <v>5257</v>
      </c>
      <c r="F51" s="16" t="s">
        <v>5258</v>
      </c>
      <c r="G51" s="4" t="s">
        <v>5259</v>
      </c>
      <c r="H51" s="4" t="s">
        <v>69</v>
      </c>
      <c r="I51" s="17" t="s">
        <v>104</v>
      </c>
      <c r="J51" s="4" t="s">
        <v>104</v>
      </c>
      <c r="K51" s="4" t="s">
        <v>5260</v>
      </c>
      <c r="L51" s="4">
        <v>45.776981</v>
      </c>
      <c r="M51" s="4">
        <v>4.864836</v>
      </c>
      <c r="N51" s="4" t="s">
        <v>5261</v>
      </c>
      <c r="O51" s="4">
        <v>0.73</v>
      </c>
      <c r="P51" s="4" t="s">
        <v>61</v>
      </c>
      <c r="Q51" s="4" t="s">
        <v>5171</v>
      </c>
      <c r="R51" s="16" t="s">
        <v>5262</v>
      </c>
    </row>
    <row r="52">
      <c r="A52" s="14">
        <v>42440.0</v>
      </c>
      <c r="B52" s="4" t="s">
        <v>5263</v>
      </c>
      <c r="C52" s="16" t="s">
        <v>5264</v>
      </c>
      <c r="D52" s="4" t="s">
        <v>5265</v>
      </c>
      <c r="F52" s="16" t="s">
        <v>5266</v>
      </c>
      <c r="G52" s="4" t="s">
        <v>5267</v>
      </c>
      <c r="H52" s="4" t="s">
        <v>69</v>
      </c>
      <c r="I52" s="17" t="s">
        <v>104</v>
      </c>
      <c r="J52" s="4" t="s">
        <v>104</v>
      </c>
      <c r="K52" s="4" t="s">
        <v>5268</v>
      </c>
      <c r="L52" s="4">
        <v>45.743396</v>
      </c>
      <c r="M52" s="4">
        <v>4.879969</v>
      </c>
      <c r="N52" s="4" t="s">
        <v>5269</v>
      </c>
      <c r="O52" s="4">
        <v>0.71</v>
      </c>
      <c r="P52" s="4" t="s">
        <v>61</v>
      </c>
      <c r="Q52" s="4" t="s">
        <v>5171</v>
      </c>
      <c r="R52" s="16" t="s">
        <v>5203</v>
      </c>
    </row>
    <row r="53">
      <c r="B53" s="4" t="s">
        <v>5270</v>
      </c>
      <c r="C53" s="16" t="s">
        <v>5271</v>
      </c>
      <c r="D53" s="4" t="s">
        <v>5272</v>
      </c>
      <c r="F53" s="16" t="s">
        <v>5273</v>
      </c>
      <c r="G53" s="4" t="s">
        <v>5274</v>
      </c>
      <c r="H53" s="4" t="s">
        <v>69</v>
      </c>
      <c r="I53" s="17" t="s">
        <v>104</v>
      </c>
      <c r="J53" s="4" t="s">
        <v>104</v>
      </c>
      <c r="K53" s="4" t="s">
        <v>5275</v>
      </c>
      <c r="L53" s="4">
        <v>45.703086</v>
      </c>
      <c r="M53" s="4">
        <v>4.805393</v>
      </c>
      <c r="N53" s="4" t="s">
        <v>5276</v>
      </c>
      <c r="O53" s="4">
        <v>0.91</v>
      </c>
      <c r="P53" s="4" t="s">
        <v>61</v>
      </c>
      <c r="Q53" s="4" t="s">
        <v>5171</v>
      </c>
      <c r="R53" s="16" t="s">
        <v>5277</v>
      </c>
    </row>
    <row r="54">
      <c r="B54" s="4" t="s">
        <v>5278</v>
      </c>
      <c r="C54" s="16" t="s">
        <v>5279</v>
      </c>
      <c r="D54" s="4" t="s">
        <v>5280</v>
      </c>
      <c r="F54" s="16" t="s">
        <v>5281</v>
      </c>
      <c r="G54" s="4" t="s">
        <v>5282</v>
      </c>
      <c r="H54" s="4" t="s">
        <v>69</v>
      </c>
      <c r="I54" s="17" t="s">
        <v>104</v>
      </c>
      <c r="J54" s="4" t="s">
        <v>104</v>
      </c>
      <c r="K54" s="4" t="s">
        <v>5283</v>
      </c>
      <c r="L54" s="4">
        <v>45.781807</v>
      </c>
      <c r="M54" s="4">
        <v>4.832685</v>
      </c>
      <c r="N54" s="4" t="s">
        <v>5284</v>
      </c>
      <c r="O54" s="4">
        <v>0.66</v>
      </c>
      <c r="P54" s="4" t="s">
        <v>61</v>
      </c>
      <c r="Q54" s="4" t="s">
        <v>5171</v>
      </c>
      <c r="R54" s="16" t="s">
        <v>5285</v>
      </c>
    </row>
    <row r="55">
      <c r="B55" s="4" t="s">
        <v>5286</v>
      </c>
      <c r="C55" s="16" t="s">
        <v>5287</v>
      </c>
      <c r="D55" s="4" t="s">
        <v>5288</v>
      </c>
      <c r="F55" s="16" t="s">
        <v>5289</v>
      </c>
      <c r="G55" s="4" t="s">
        <v>5290</v>
      </c>
      <c r="H55" s="4" t="s">
        <v>69</v>
      </c>
      <c r="I55" s="17" t="s">
        <v>104</v>
      </c>
      <c r="J55" s="4" t="s">
        <v>104</v>
      </c>
      <c r="K55" s="4" t="s">
        <v>5291</v>
      </c>
      <c r="L55" s="4">
        <v>45.749791</v>
      </c>
      <c r="M55" s="4">
        <v>4.835494</v>
      </c>
      <c r="N55" s="4" t="s">
        <v>5292</v>
      </c>
      <c r="O55" s="4">
        <v>0.73</v>
      </c>
      <c r="P55" s="4" t="s">
        <v>61</v>
      </c>
      <c r="Q55" s="4" t="s">
        <v>5171</v>
      </c>
      <c r="R55" s="16" t="s">
        <v>5293</v>
      </c>
    </row>
    <row r="56">
      <c r="B56" s="4" t="s">
        <v>5294</v>
      </c>
      <c r="C56" s="16" t="s">
        <v>5295</v>
      </c>
      <c r="D56" s="4" t="s">
        <v>5296</v>
      </c>
      <c r="F56" s="16" t="s">
        <v>5167</v>
      </c>
      <c r="G56" s="4" t="s">
        <v>5297</v>
      </c>
      <c r="H56" s="4" t="s">
        <v>69</v>
      </c>
      <c r="I56" s="17" t="s">
        <v>104</v>
      </c>
      <c r="J56" s="4" t="s">
        <v>104</v>
      </c>
      <c r="K56" s="4" t="s">
        <v>5298</v>
      </c>
      <c r="L56" s="4">
        <v>46.011493</v>
      </c>
      <c r="M56" s="4">
        <v>4.709472</v>
      </c>
      <c r="N56" s="4" t="s">
        <v>5299</v>
      </c>
      <c r="O56" s="4">
        <v>0.91</v>
      </c>
      <c r="P56" s="4" t="s">
        <v>61</v>
      </c>
      <c r="Q56" s="4" t="s">
        <v>5171</v>
      </c>
      <c r="R56" s="16" t="s">
        <v>5300</v>
      </c>
    </row>
    <row r="57">
      <c r="A57" s="14">
        <v>42440.0</v>
      </c>
      <c r="B57" s="4" t="s">
        <v>5301</v>
      </c>
      <c r="C57" s="16" t="s">
        <v>5302</v>
      </c>
      <c r="D57" s="4" t="s">
        <v>5303</v>
      </c>
      <c r="E57" s="4" t="s">
        <v>5304</v>
      </c>
      <c r="F57" s="16" t="s">
        <v>5305</v>
      </c>
      <c r="G57" s="4" t="s">
        <v>5306</v>
      </c>
      <c r="H57" s="4" t="s">
        <v>69</v>
      </c>
      <c r="I57" s="17" t="s">
        <v>104</v>
      </c>
      <c r="J57" s="4" t="s">
        <v>104</v>
      </c>
      <c r="K57" s="4" t="s">
        <v>5307</v>
      </c>
      <c r="L57" s="4">
        <v>45.56415</v>
      </c>
      <c r="M57" s="4">
        <v>5.912652</v>
      </c>
      <c r="N57" s="4" t="s">
        <v>5308</v>
      </c>
      <c r="O57" s="4">
        <v>0.56</v>
      </c>
      <c r="P57" s="4" t="s">
        <v>61</v>
      </c>
      <c r="Q57" s="4" t="s">
        <v>5309</v>
      </c>
      <c r="R57" s="16" t="s">
        <v>5310</v>
      </c>
    </row>
    <row r="58">
      <c r="B58" s="4" t="s">
        <v>5311</v>
      </c>
      <c r="C58" s="16" t="s">
        <v>5312</v>
      </c>
      <c r="D58" s="4" t="s">
        <v>5313</v>
      </c>
      <c r="E58" s="4" t="s">
        <v>5314</v>
      </c>
      <c r="F58" s="16" t="s">
        <v>5315</v>
      </c>
      <c r="G58" s="4" t="s">
        <v>5316</v>
      </c>
      <c r="H58" s="4" t="s">
        <v>69</v>
      </c>
      <c r="I58" s="17" t="s">
        <v>104</v>
      </c>
      <c r="J58" s="4" t="s">
        <v>104</v>
      </c>
      <c r="K58" s="4" t="s">
        <v>5317</v>
      </c>
      <c r="L58" s="4">
        <v>45.483783</v>
      </c>
      <c r="M58" s="4">
        <v>6.534163</v>
      </c>
      <c r="N58" s="4" t="s">
        <v>5318</v>
      </c>
      <c r="O58" s="4">
        <v>0.66</v>
      </c>
      <c r="P58" s="4" t="s">
        <v>61</v>
      </c>
      <c r="Q58" s="4" t="s">
        <v>5309</v>
      </c>
      <c r="R58" s="16" t="s">
        <v>5319</v>
      </c>
    </row>
    <row r="59">
      <c r="B59" s="4" t="s">
        <v>5320</v>
      </c>
      <c r="C59" s="16" t="s">
        <v>5321</v>
      </c>
      <c r="D59" s="4" t="s">
        <v>5322</v>
      </c>
      <c r="F59" s="16" t="s">
        <v>5323</v>
      </c>
      <c r="G59" s="4" t="s">
        <v>5324</v>
      </c>
      <c r="H59" s="4" t="s">
        <v>69</v>
      </c>
      <c r="I59" s="17" t="s">
        <v>104</v>
      </c>
      <c r="J59" s="4" t="s">
        <v>104</v>
      </c>
      <c r="K59" s="4" t="s">
        <v>5325</v>
      </c>
      <c r="L59" s="4">
        <v>45.696876</v>
      </c>
      <c r="M59" s="4">
        <v>5.907125</v>
      </c>
      <c r="N59" s="4" t="s">
        <v>5326</v>
      </c>
      <c r="O59" s="4">
        <v>0.85</v>
      </c>
      <c r="P59" s="4" t="s">
        <v>61</v>
      </c>
      <c r="Q59" s="4" t="s">
        <v>5309</v>
      </c>
      <c r="R59" s="16" t="s">
        <v>5327</v>
      </c>
    </row>
    <row r="60">
      <c r="B60" s="4" t="s">
        <v>5328</v>
      </c>
      <c r="C60" s="16" t="s">
        <v>5329</v>
      </c>
      <c r="D60" s="4" t="s">
        <v>5330</v>
      </c>
      <c r="E60" s="4" t="s">
        <v>5331</v>
      </c>
      <c r="F60" s="16" t="s">
        <v>5332</v>
      </c>
      <c r="G60" s="4" t="s">
        <v>5333</v>
      </c>
      <c r="H60" s="4" t="s">
        <v>69</v>
      </c>
      <c r="I60" s="17" t="s">
        <v>104</v>
      </c>
      <c r="J60" s="4" t="s">
        <v>104</v>
      </c>
      <c r="K60" s="4" t="s">
        <v>5334</v>
      </c>
      <c r="L60" s="4">
        <v>45.668956</v>
      </c>
      <c r="M60" s="4">
        <v>6.369119</v>
      </c>
      <c r="N60" s="4" t="s">
        <v>5335</v>
      </c>
      <c r="O60" s="4">
        <v>0.85</v>
      </c>
      <c r="P60" s="4" t="s">
        <v>61</v>
      </c>
      <c r="Q60" s="4" t="s">
        <v>5309</v>
      </c>
      <c r="R60" s="16" t="s">
        <v>5305</v>
      </c>
    </row>
    <row r="61">
      <c r="B61" s="4" t="s">
        <v>5336</v>
      </c>
      <c r="C61" s="16" t="s">
        <v>5337</v>
      </c>
      <c r="D61" s="4" t="s">
        <v>5338</v>
      </c>
      <c r="F61" s="16" t="s">
        <v>5339</v>
      </c>
      <c r="G61" s="4" t="s">
        <v>5340</v>
      </c>
      <c r="H61" s="4" t="s">
        <v>69</v>
      </c>
      <c r="I61" s="17" t="s">
        <v>104</v>
      </c>
      <c r="J61" s="4" t="s">
        <v>104</v>
      </c>
      <c r="K61" s="4" t="s">
        <v>5341</v>
      </c>
      <c r="L61" s="4">
        <v>45.543635</v>
      </c>
      <c r="M61" s="4">
        <v>5.97191</v>
      </c>
      <c r="N61" s="4" t="s">
        <v>5342</v>
      </c>
      <c r="O61" s="4">
        <v>0.91</v>
      </c>
      <c r="P61" s="4" t="s">
        <v>233</v>
      </c>
      <c r="Q61" s="4" t="s">
        <v>5309</v>
      </c>
      <c r="R61" s="16" t="s">
        <v>5343</v>
      </c>
    </row>
    <row r="62">
      <c r="B62" s="4" t="s">
        <v>5344</v>
      </c>
      <c r="C62" s="16" t="s">
        <v>5345</v>
      </c>
      <c r="D62" s="4" t="s">
        <v>5346</v>
      </c>
      <c r="E62" s="4" t="s">
        <v>5347</v>
      </c>
      <c r="F62" s="16" t="s">
        <v>5348</v>
      </c>
      <c r="G62" s="4" t="s">
        <v>5349</v>
      </c>
      <c r="H62" s="4" t="s">
        <v>69</v>
      </c>
      <c r="I62" s="17" t="s">
        <v>104</v>
      </c>
      <c r="J62" s="4" t="s">
        <v>104</v>
      </c>
      <c r="K62" s="4" t="s">
        <v>5350</v>
      </c>
      <c r="L62" s="4">
        <v>45.278412</v>
      </c>
      <c r="M62" s="4">
        <v>6.343259</v>
      </c>
      <c r="N62" s="4" t="s">
        <v>5351</v>
      </c>
      <c r="O62" s="4">
        <v>0.68</v>
      </c>
      <c r="P62" s="4" t="s">
        <v>61</v>
      </c>
      <c r="Q62" s="4" t="s">
        <v>5309</v>
      </c>
      <c r="R62" s="16" t="s">
        <v>5352</v>
      </c>
    </row>
    <row r="63">
      <c r="B63" s="4" t="s">
        <v>5353</v>
      </c>
      <c r="C63" s="16" t="s">
        <v>5354</v>
      </c>
      <c r="D63" s="4" t="s">
        <v>5355</v>
      </c>
      <c r="E63" s="4" t="s">
        <v>5356</v>
      </c>
      <c r="F63" s="16" t="s">
        <v>5357</v>
      </c>
      <c r="G63" s="4" t="s">
        <v>5358</v>
      </c>
      <c r="H63" s="4" t="s">
        <v>69</v>
      </c>
      <c r="I63" s="17" t="s">
        <v>104</v>
      </c>
      <c r="J63" s="4" t="s">
        <v>104</v>
      </c>
      <c r="K63" s="4" t="s">
        <v>5359</v>
      </c>
      <c r="L63" s="4">
        <v>45.61662</v>
      </c>
      <c r="M63" s="4">
        <v>6.764727</v>
      </c>
      <c r="N63" s="4" t="s">
        <v>5360</v>
      </c>
      <c r="O63" s="4">
        <v>0.74</v>
      </c>
      <c r="P63" s="4" t="s">
        <v>61</v>
      </c>
      <c r="Q63" s="4" t="s">
        <v>5309</v>
      </c>
      <c r="R63" s="16" t="s">
        <v>5361</v>
      </c>
    </row>
    <row r="64">
      <c r="B64" s="4" t="s">
        <v>5362</v>
      </c>
      <c r="C64" s="16" t="s">
        <v>5363</v>
      </c>
      <c r="D64" s="4" t="s">
        <v>5364</v>
      </c>
      <c r="E64" s="4" t="s">
        <v>5365</v>
      </c>
      <c r="F64" s="16" t="s">
        <v>5366</v>
      </c>
      <c r="G64" s="4" t="s">
        <v>5367</v>
      </c>
      <c r="H64" s="4" t="s">
        <v>69</v>
      </c>
      <c r="I64" s="17" t="s">
        <v>104</v>
      </c>
      <c r="J64" s="4" t="s">
        <v>104</v>
      </c>
      <c r="K64" s="4" t="s">
        <v>5368</v>
      </c>
      <c r="L64" s="4">
        <v>46.359141</v>
      </c>
      <c r="M64" s="4">
        <v>6.479626</v>
      </c>
      <c r="N64" s="4" t="s">
        <v>5369</v>
      </c>
      <c r="O64" s="4">
        <v>0.85</v>
      </c>
      <c r="P64" s="4" t="s">
        <v>61</v>
      </c>
      <c r="Q64" s="4" t="s">
        <v>5370</v>
      </c>
      <c r="R64" s="16" t="s">
        <v>5371</v>
      </c>
    </row>
    <row r="65">
      <c r="A65" s="14">
        <v>42440.0</v>
      </c>
      <c r="B65" s="4" t="s">
        <v>5372</v>
      </c>
      <c r="C65" s="16" t="s">
        <v>5373</v>
      </c>
      <c r="D65" s="4" t="s">
        <v>5374</v>
      </c>
      <c r="E65" s="4"/>
      <c r="F65" s="16" t="s">
        <v>5375</v>
      </c>
      <c r="G65" s="4" t="s">
        <v>5376</v>
      </c>
      <c r="H65" s="4" t="s">
        <v>69</v>
      </c>
      <c r="I65" s="17" t="s">
        <v>104</v>
      </c>
      <c r="J65" s="4" t="s">
        <v>104</v>
      </c>
      <c r="K65" s="4" t="s">
        <v>5377</v>
      </c>
      <c r="L65" s="4">
        <v>46.192355</v>
      </c>
      <c r="M65" s="4">
        <v>6.234391</v>
      </c>
      <c r="N65" s="4" t="s">
        <v>5378</v>
      </c>
      <c r="O65" s="4">
        <v>1.0</v>
      </c>
      <c r="P65" s="4" t="s">
        <v>214</v>
      </c>
      <c r="Q65" s="4" t="s">
        <v>5370</v>
      </c>
      <c r="R65" s="16" t="s">
        <v>5379</v>
      </c>
    </row>
    <row r="66">
      <c r="A66" s="14">
        <v>42440.0</v>
      </c>
      <c r="B66" s="4" t="s">
        <v>5380</v>
      </c>
      <c r="C66" s="16" t="s">
        <v>5381</v>
      </c>
      <c r="D66" s="4" t="s">
        <v>5382</v>
      </c>
      <c r="E66" s="4" t="s">
        <v>5383</v>
      </c>
      <c r="F66" s="16" t="s">
        <v>5384</v>
      </c>
      <c r="G66" s="4" t="s">
        <v>5385</v>
      </c>
      <c r="H66" s="4" t="s">
        <v>69</v>
      </c>
      <c r="I66" s="17" t="s">
        <v>104</v>
      </c>
      <c r="J66" s="4" t="s">
        <v>104</v>
      </c>
      <c r="K66" s="4" t="s">
        <v>5386</v>
      </c>
      <c r="L66" s="4">
        <v>45.931872</v>
      </c>
      <c r="M66" s="4">
        <v>6.118693</v>
      </c>
      <c r="O66" s="4">
        <v>1.0</v>
      </c>
      <c r="P66" s="4" t="s">
        <v>214</v>
      </c>
      <c r="Q66" s="4" t="s">
        <v>5370</v>
      </c>
      <c r="R66" s="16" t="s">
        <v>5387</v>
      </c>
    </row>
    <row r="67">
      <c r="B67" s="4" t="s">
        <v>5388</v>
      </c>
      <c r="C67" s="16" t="s">
        <v>5389</v>
      </c>
      <c r="D67" s="4" t="s">
        <v>5390</v>
      </c>
      <c r="E67" s="4" t="s">
        <v>5391</v>
      </c>
      <c r="F67" s="16" t="s">
        <v>5392</v>
      </c>
      <c r="G67" s="4" t="s">
        <v>5393</v>
      </c>
      <c r="H67" s="4" t="s">
        <v>69</v>
      </c>
      <c r="I67" s="17" t="s">
        <v>104</v>
      </c>
      <c r="J67" s="4" t="s">
        <v>104</v>
      </c>
      <c r="K67" s="4" t="s">
        <v>5394</v>
      </c>
      <c r="L67" s="4">
        <v>46.197824</v>
      </c>
      <c r="M67" s="4">
        <v>6.227004</v>
      </c>
      <c r="N67" s="4" t="s">
        <v>5395</v>
      </c>
      <c r="O67" s="4">
        <v>0.91</v>
      </c>
      <c r="P67" s="4" t="s">
        <v>61</v>
      </c>
      <c r="Q67" s="4" t="s">
        <v>5370</v>
      </c>
      <c r="R67" s="16" t="s">
        <v>5396</v>
      </c>
    </row>
    <row r="68">
      <c r="B68" s="4" t="s">
        <v>5397</v>
      </c>
      <c r="C68" s="16" t="s">
        <v>5398</v>
      </c>
      <c r="D68" s="4" t="s">
        <v>5399</v>
      </c>
      <c r="F68" s="16" t="s">
        <v>5400</v>
      </c>
      <c r="G68" s="4" t="s">
        <v>5401</v>
      </c>
      <c r="H68" s="4" t="s">
        <v>69</v>
      </c>
      <c r="I68" s="17" t="s">
        <v>104</v>
      </c>
      <c r="J68" s="4" t="s">
        <v>104</v>
      </c>
      <c r="K68" s="4" t="s">
        <v>5402</v>
      </c>
      <c r="L68" s="4">
        <v>45.866235</v>
      </c>
      <c r="M68" s="4">
        <v>5.944752</v>
      </c>
      <c r="N68" s="4" t="s">
        <v>5403</v>
      </c>
      <c r="O68" s="4">
        <v>0.56</v>
      </c>
      <c r="P68" s="4" t="s">
        <v>61</v>
      </c>
      <c r="Q68" s="4" t="s">
        <v>5370</v>
      </c>
      <c r="R68" s="16" t="s">
        <v>5404</v>
      </c>
    </row>
    <row r="69">
      <c r="B69" s="4" t="s">
        <v>5405</v>
      </c>
      <c r="C69" s="16" t="s">
        <v>5406</v>
      </c>
      <c r="D69" s="4" t="s">
        <v>5407</v>
      </c>
      <c r="E69" s="4" t="s">
        <v>5408</v>
      </c>
      <c r="F69" s="16" t="s">
        <v>5409</v>
      </c>
      <c r="G69" s="4" t="s">
        <v>5410</v>
      </c>
      <c r="H69" s="4" t="s">
        <v>69</v>
      </c>
      <c r="I69" s="17" t="s">
        <v>104</v>
      </c>
      <c r="J69" s="4" t="s">
        <v>104</v>
      </c>
      <c r="K69" s="4" t="s">
        <v>5411</v>
      </c>
      <c r="L69" s="4">
        <v>46.14464</v>
      </c>
      <c r="M69" s="4">
        <v>6.080615</v>
      </c>
      <c r="N69" s="4" t="s">
        <v>5412</v>
      </c>
      <c r="O69" s="4">
        <v>0.75</v>
      </c>
      <c r="P69" s="4" t="s">
        <v>61</v>
      </c>
      <c r="Q69" s="4" t="s">
        <v>5370</v>
      </c>
      <c r="R69" s="16" t="s">
        <v>5413</v>
      </c>
    </row>
    <row r="70">
      <c r="B70" s="4" t="s">
        <v>5414</v>
      </c>
      <c r="C70" s="16" t="s">
        <v>5415</v>
      </c>
      <c r="D70" s="4" t="s">
        <v>5416</v>
      </c>
      <c r="E70" s="4" t="s">
        <v>581</v>
      </c>
      <c r="F70" s="16" t="s">
        <v>5417</v>
      </c>
      <c r="G70" s="4" t="s">
        <v>5418</v>
      </c>
      <c r="H70" s="4" t="s">
        <v>69</v>
      </c>
      <c r="I70" s="17" t="s">
        <v>104</v>
      </c>
      <c r="J70" s="4" t="s">
        <v>104</v>
      </c>
      <c r="K70" s="4" t="s">
        <v>5419</v>
      </c>
      <c r="L70" s="4">
        <v>45.93553</v>
      </c>
      <c r="M70" s="4">
        <v>6.642752</v>
      </c>
      <c r="N70" s="4" t="s">
        <v>5420</v>
      </c>
      <c r="O70" s="4">
        <v>0.92</v>
      </c>
      <c r="P70" s="4" t="s">
        <v>61</v>
      </c>
      <c r="Q70" s="4" t="s">
        <v>5370</v>
      </c>
      <c r="R70" s="16" t="s">
        <v>5421</v>
      </c>
    </row>
    <row r="71">
      <c r="A71" s="14">
        <v>42440.0</v>
      </c>
      <c r="B71" s="4" t="s">
        <v>5422</v>
      </c>
      <c r="C71" s="16" t="s">
        <v>5423</v>
      </c>
      <c r="D71" s="4" t="s">
        <v>5424</v>
      </c>
      <c r="F71" s="16" t="s">
        <v>5425</v>
      </c>
      <c r="G71" s="4" t="s">
        <v>5426</v>
      </c>
      <c r="H71" s="4" t="s">
        <v>69</v>
      </c>
      <c r="I71" s="17" t="s">
        <v>108</v>
      </c>
      <c r="J71" s="4" t="s">
        <v>71</v>
      </c>
      <c r="K71" s="4" t="s">
        <v>5427</v>
      </c>
      <c r="L71" s="4">
        <v>45.89664</v>
      </c>
      <c r="M71" s="4">
        <v>6.127117</v>
      </c>
      <c r="O71" s="4">
        <v>1.0</v>
      </c>
      <c r="P71" s="4" t="s">
        <v>214</v>
      </c>
      <c r="Q71" s="4" t="s">
        <v>5370</v>
      </c>
      <c r="R71" s="16" t="s">
        <v>5428</v>
      </c>
    </row>
    <row r="72">
      <c r="C72" s="23"/>
      <c r="F72" s="23"/>
      <c r="R72" s="23"/>
    </row>
    <row r="73">
      <c r="C73" s="23"/>
      <c r="F73" s="23"/>
      <c r="R73" s="23"/>
    </row>
    <row r="74">
      <c r="C74" s="23"/>
      <c r="F74" s="23"/>
      <c r="R74" s="23"/>
    </row>
    <row r="75">
      <c r="C75" s="23"/>
      <c r="F75" s="23"/>
      <c r="R75" s="23"/>
    </row>
    <row r="76">
      <c r="C76" s="23"/>
      <c r="F76" s="23"/>
      <c r="R76" s="23"/>
    </row>
    <row r="77">
      <c r="C77" s="23"/>
      <c r="F77" s="23"/>
      <c r="R77" s="23"/>
    </row>
    <row r="78">
      <c r="C78" s="23"/>
      <c r="F78" s="23"/>
      <c r="R78" s="23"/>
    </row>
    <row r="79">
      <c r="C79" s="23"/>
      <c r="F79" s="23"/>
      <c r="R79" s="23"/>
    </row>
    <row r="80">
      <c r="C80" s="23"/>
      <c r="F80" s="23"/>
      <c r="R80" s="23"/>
    </row>
    <row r="81">
      <c r="C81" s="23"/>
      <c r="F81" s="23"/>
      <c r="R81" s="23"/>
    </row>
    <row r="82">
      <c r="C82" s="23"/>
      <c r="F82" s="23"/>
      <c r="R82" s="23"/>
    </row>
    <row r="83">
      <c r="C83" s="23"/>
      <c r="F83" s="23"/>
      <c r="R83" s="23"/>
    </row>
    <row r="84">
      <c r="C84" s="23"/>
      <c r="F84" s="23"/>
      <c r="R84" s="23"/>
    </row>
    <row r="85">
      <c r="C85" s="23"/>
      <c r="F85" s="23"/>
      <c r="R85" s="23"/>
    </row>
    <row r="86">
      <c r="C86" s="23"/>
      <c r="F86" s="23"/>
      <c r="R86" s="23"/>
    </row>
    <row r="87">
      <c r="C87" s="23"/>
      <c r="F87" s="23"/>
      <c r="R87" s="23"/>
    </row>
    <row r="88">
      <c r="C88" s="23"/>
      <c r="F88" s="23"/>
      <c r="R88" s="23"/>
    </row>
    <row r="89">
      <c r="C89" s="23"/>
      <c r="F89" s="23"/>
      <c r="R89" s="23"/>
    </row>
    <row r="90">
      <c r="C90" s="23"/>
      <c r="F90" s="23"/>
      <c r="R90" s="23"/>
    </row>
    <row r="91">
      <c r="C91" s="23"/>
      <c r="F91" s="23"/>
      <c r="R91" s="23"/>
    </row>
    <row r="92">
      <c r="C92" s="23"/>
      <c r="F92" s="23"/>
      <c r="R92" s="23"/>
    </row>
    <row r="93">
      <c r="C93" s="23"/>
      <c r="F93" s="23"/>
      <c r="R93" s="23"/>
    </row>
    <row r="94">
      <c r="C94" s="23"/>
      <c r="F94" s="23"/>
      <c r="R94" s="23"/>
    </row>
    <row r="95">
      <c r="C95" s="23"/>
      <c r="F95" s="23"/>
      <c r="R95" s="23"/>
    </row>
    <row r="96">
      <c r="C96" s="23"/>
      <c r="F96" s="23"/>
      <c r="R96" s="23"/>
    </row>
    <row r="97">
      <c r="C97" s="23"/>
      <c r="F97" s="23"/>
      <c r="R97" s="23"/>
    </row>
    <row r="98">
      <c r="C98" s="23"/>
      <c r="F98" s="23"/>
      <c r="R98" s="23"/>
    </row>
    <row r="99">
      <c r="C99" s="23"/>
      <c r="F99" s="23"/>
      <c r="R99" s="23"/>
    </row>
    <row r="100">
      <c r="C100" s="23"/>
      <c r="F100" s="23"/>
      <c r="R100" s="23"/>
    </row>
    <row r="101">
      <c r="C101" s="23"/>
      <c r="F101" s="23"/>
      <c r="R101" s="23"/>
    </row>
    <row r="102">
      <c r="C102" s="23"/>
      <c r="F102" s="23"/>
      <c r="R102" s="23"/>
    </row>
    <row r="103">
      <c r="C103" s="23"/>
      <c r="F103" s="23"/>
      <c r="R103" s="23"/>
    </row>
    <row r="104">
      <c r="C104" s="23"/>
      <c r="F104" s="23"/>
      <c r="R104" s="23"/>
    </row>
    <row r="105">
      <c r="C105" s="23"/>
      <c r="F105" s="23"/>
      <c r="R105" s="23"/>
    </row>
    <row r="106">
      <c r="C106" s="23"/>
      <c r="F106" s="23"/>
      <c r="R106" s="23"/>
    </row>
    <row r="107">
      <c r="C107" s="23"/>
      <c r="F107" s="23"/>
      <c r="R107" s="23"/>
    </row>
    <row r="108">
      <c r="C108" s="23"/>
      <c r="F108" s="23"/>
      <c r="R108" s="23"/>
    </row>
    <row r="109">
      <c r="C109" s="23"/>
      <c r="F109" s="23"/>
      <c r="R109" s="23"/>
    </row>
    <row r="110">
      <c r="C110" s="23"/>
      <c r="F110" s="23"/>
      <c r="R110" s="23"/>
    </row>
    <row r="111">
      <c r="C111" s="23"/>
      <c r="F111" s="23"/>
      <c r="R111" s="23"/>
    </row>
    <row r="112">
      <c r="C112" s="23"/>
      <c r="F112" s="23"/>
      <c r="R112" s="23"/>
    </row>
    <row r="113">
      <c r="C113" s="23"/>
      <c r="F113" s="23"/>
      <c r="R113" s="23"/>
    </row>
    <row r="114">
      <c r="C114" s="23"/>
      <c r="F114" s="23"/>
      <c r="R114" s="23"/>
    </row>
    <row r="115">
      <c r="C115" s="23"/>
      <c r="F115" s="23"/>
      <c r="R115" s="23"/>
    </row>
    <row r="116">
      <c r="C116" s="23"/>
      <c r="F116" s="23"/>
      <c r="R116" s="23"/>
    </row>
    <row r="117">
      <c r="C117" s="23"/>
      <c r="F117" s="23"/>
      <c r="R117" s="23"/>
    </row>
    <row r="118">
      <c r="C118" s="23"/>
      <c r="F118" s="23"/>
      <c r="R118" s="23"/>
    </row>
    <row r="119">
      <c r="C119" s="23"/>
      <c r="F119" s="23"/>
      <c r="R119" s="23"/>
    </row>
    <row r="120">
      <c r="C120" s="23"/>
      <c r="F120" s="23"/>
      <c r="R120" s="23"/>
    </row>
    <row r="121">
      <c r="C121" s="23"/>
      <c r="F121" s="23"/>
      <c r="R121" s="23"/>
    </row>
    <row r="122">
      <c r="C122" s="23"/>
      <c r="F122" s="23"/>
      <c r="R122" s="23"/>
    </row>
    <row r="123">
      <c r="C123" s="23"/>
      <c r="F123" s="23"/>
      <c r="R123" s="23"/>
    </row>
    <row r="124">
      <c r="C124" s="23"/>
      <c r="F124" s="23"/>
      <c r="R124" s="23"/>
    </row>
    <row r="125">
      <c r="C125" s="23"/>
      <c r="F125" s="23"/>
      <c r="R125" s="23"/>
    </row>
    <row r="126">
      <c r="C126" s="23"/>
      <c r="F126" s="23"/>
      <c r="R126" s="23"/>
    </row>
    <row r="127">
      <c r="C127" s="23"/>
      <c r="F127" s="23"/>
      <c r="R127" s="23"/>
    </row>
    <row r="128">
      <c r="C128" s="23"/>
      <c r="F128" s="23"/>
      <c r="R128" s="23"/>
    </row>
    <row r="129">
      <c r="C129" s="23"/>
      <c r="F129" s="23"/>
      <c r="R129" s="23"/>
    </row>
    <row r="130">
      <c r="C130" s="23"/>
      <c r="F130" s="23"/>
      <c r="R130" s="23"/>
    </row>
    <row r="131">
      <c r="C131" s="23"/>
      <c r="F131" s="23"/>
      <c r="R131" s="23"/>
    </row>
    <row r="132">
      <c r="C132" s="23"/>
      <c r="F132" s="23"/>
      <c r="R132" s="23"/>
    </row>
    <row r="133">
      <c r="C133" s="23"/>
      <c r="F133" s="23"/>
      <c r="R133" s="23"/>
    </row>
    <row r="134">
      <c r="C134" s="23"/>
      <c r="F134" s="23"/>
      <c r="R134" s="23"/>
    </row>
    <row r="135">
      <c r="C135" s="23"/>
      <c r="F135" s="23"/>
      <c r="R135" s="23"/>
    </row>
    <row r="136">
      <c r="C136" s="23"/>
      <c r="F136" s="23"/>
      <c r="R136" s="23"/>
    </row>
    <row r="137">
      <c r="C137" s="23"/>
      <c r="F137" s="23"/>
      <c r="R137" s="23"/>
    </row>
    <row r="138">
      <c r="C138" s="23"/>
      <c r="F138" s="23"/>
      <c r="R138" s="23"/>
    </row>
    <row r="139">
      <c r="C139" s="23"/>
      <c r="F139" s="23"/>
      <c r="R139" s="23"/>
    </row>
    <row r="140">
      <c r="C140" s="23"/>
      <c r="F140" s="23"/>
      <c r="R140" s="23"/>
    </row>
    <row r="141">
      <c r="C141" s="23"/>
      <c r="F141" s="23"/>
      <c r="R141" s="23"/>
    </row>
    <row r="142">
      <c r="C142" s="23"/>
      <c r="F142" s="23"/>
      <c r="R142" s="23"/>
    </row>
    <row r="143">
      <c r="C143" s="23"/>
      <c r="F143" s="23"/>
      <c r="R143" s="23"/>
    </row>
    <row r="144">
      <c r="C144" s="23"/>
      <c r="F144" s="23"/>
      <c r="R144" s="23"/>
    </row>
    <row r="145">
      <c r="C145" s="23"/>
      <c r="F145" s="23"/>
      <c r="R145" s="23"/>
    </row>
    <row r="146">
      <c r="C146" s="23"/>
      <c r="F146" s="23"/>
      <c r="R146" s="23"/>
    </row>
    <row r="147">
      <c r="C147" s="23"/>
      <c r="F147" s="23"/>
      <c r="R147" s="23"/>
    </row>
    <row r="148">
      <c r="C148" s="23"/>
      <c r="F148" s="23"/>
      <c r="R148" s="23"/>
    </row>
    <row r="149">
      <c r="C149" s="23"/>
      <c r="F149" s="23"/>
      <c r="R149" s="23"/>
    </row>
    <row r="150">
      <c r="C150" s="23"/>
      <c r="F150" s="23"/>
      <c r="R150" s="23"/>
    </row>
    <row r="151">
      <c r="C151" s="23"/>
      <c r="F151" s="23"/>
      <c r="R151" s="23"/>
    </row>
    <row r="152">
      <c r="C152" s="23"/>
      <c r="F152" s="23"/>
      <c r="R152" s="23"/>
    </row>
    <row r="153">
      <c r="C153" s="23"/>
      <c r="F153" s="23"/>
      <c r="R153" s="23"/>
    </row>
    <row r="154">
      <c r="C154" s="23"/>
      <c r="F154" s="23"/>
      <c r="R154" s="23"/>
    </row>
    <row r="155">
      <c r="C155" s="23"/>
      <c r="F155" s="23"/>
      <c r="R155" s="23"/>
    </row>
    <row r="156">
      <c r="C156" s="23"/>
      <c r="F156" s="23"/>
      <c r="R156" s="23"/>
    </row>
    <row r="157">
      <c r="C157" s="23"/>
      <c r="F157" s="23"/>
      <c r="R157" s="23"/>
    </row>
    <row r="158">
      <c r="C158" s="23"/>
      <c r="F158" s="23"/>
      <c r="R158" s="23"/>
    </row>
    <row r="159">
      <c r="C159" s="23"/>
      <c r="F159" s="23"/>
      <c r="R159" s="23"/>
    </row>
    <row r="160">
      <c r="C160" s="23"/>
      <c r="F160" s="23"/>
      <c r="R160" s="23"/>
    </row>
    <row r="161">
      <c r="C161" s="23"/>
      <c r="F161" s="23"/>
      <c r="R161" s="23"/>
    </row>
    <row r="162">
      <c r="C162" s="23"/>
      <c r="F162" s="23"/>
      <c r="R162" s="23"/>
    </row>
    <row r="163">
      <c r="C163" s="23"/>
      <c r="F163" s="23"/>
      <c r="R163" s="23"/>
    </row>
    <row r="164">
      <c r="C164" s="23"/>
      <c r="F164" s="23"/>
      <c r="R164" s="23"/>
    </row>
    <row r="165">
      <c r="C165" s="23"/>
      <c r="F165" s="23"/>
      <c r="R165" s="23"/>
    </row>
    <row r="166">
      <c r="C166" s="23"/>
      <c r="F166" s="23"/>
      <c r="R166" s="23"/>
    </row>
    <row r="167">
      <c r="C167" s="23"/>
      <c r="F167" s="23"/>
      <c r="R167" s="23"/>
    </row>
    <row r="168">
      <c r="C168" s="23"/>
      <c r="F168" s="23"/>
      <c r="R168" s="23"/>
    </row>
    <row r="169">
      <c r="C169" s="23"/>
      <c r="F169" s="23"/>
      <c r="R169" s="23"/>
    </row>
    <row r="170">
      <c r="C170" s="23"/>
      <c r="F170" s="23"/>
      <c r="R170" s="23"/>
    </row>
    <row r="171">
      <c r="C171" s="23"/>
      <c r="F171" s="23"/>
      <c r="R171" s="23"/>
    </row>
    <row r="172">
      <c r="C172" s="23"/>
      <c r="F172" s="23"/>
      <c r="R172" s="23"/>
    </row>
    <row r="173">
      <c r="C173" s="23"/>
      <c r="F173" s="23"/>
      <c r="R173" s="23"/>
    </row>
    <row r="174">
      <c r="C174" s="23"/>
      <c r="F174" s="23"/>
      <c r="R174" s="23"/>
    </row>
    <row r="175">
      <c r="C175" s="23"/>
      <c r="F175" s="23"/>
      <c r="R175" s="23"/>
    </row>
    <row r="176">
      <c r="C176" s="23"/>
      <c r="F176" s="23"/>
      <c r="R176" s="23"/>
    </row>
    <row r="177">
      <c r="C177" s="23"/>
      <c r="F177" s="23"/>
      <c r="R177" s="23"/>
    </row>
    <row r="178">
      <c r="C178" s="23"/>
      <c r="F178" s="23"/>
      <c r="R178" s="23"/>
    </row>
    <row r="179">
      <c r="C179" s="23"/>
      <c r="F179" s="23"/>
      <c r="R179" s="23"/>
    </row>
    <row r="180">
      <c r="C180" s="23"/>
      <c r="F180" s="23"/>
      <c r="R180" s="23"/>
    </row>
    <row r="181">
      <c r="C181" s="23"/>
      <c r="F181" s="23"/>
      <c r="R181" s="23"/>
    </row>
    <row r="182">
      <c r="C182" s="23"/>
      <c r="F182" s="23"/>
      <c r="R182" s="23"/>
    </row>
    <row r="183">
      <c r="C183" s="23"/>
      <c r="F183" s="23"/>
      <c r="R183" s="23"/>
    </row>
    <row r="184">
      <c r="C184" s="23"/>
      <c r="F184" s="23"/>
      <c r="R184" s="23"/>
    </row>
    <row r="185">
      <c r="C185" s="23"/>
      <c r="F185" s="23"/>
      <c r="R185" s="23"/>
    </row>
    <row r="186">
      <c r="C186" s="23"/>
      <c r="F186" s="23"/>
      <c r="R186" s="23"/>
    </row>
    <row r="187">
      <c r="C187" s="23"/>
      <c r="F187" s="23"/>
      <c r="R187" s="23"/>
    </row>
    <row r="188">
      <c r="C188" s="23"/>
      <c r="F188" s="23"/>
      <c r="R188" s="23"/>
    </row>
    <row r="189">
      <c r="C189" s="23"/>
      <c r="F189" s="23"/>
      <c r="R189" s="23"/>
    </row>
    <row r="190">
      <c r="C190" s="23"/>
      <c r="F190" s="23"/>
      <c r="R190" s="23"/>
    </row>
    <row r="191">
      <c r="C191" s="23"/>
      <c r="F191" s="23"/>
      <c r="R191" s="23"/>
    </row>
    <row r="192">
      <c r="C192" s="23"/>
      <c r="F192" s="23"/>
      <c r="R192" s="23"/>
    </row>
    <row r="193">
      <c r="C193" s="23"/>
      <c r="F193" s="23"/>
      <c r="R193" s="23"/>
    </row>
    <row r="194">
      <c r="C194" s="23"/>
      <c r="F194" s="23"/>
      <c r="R194" s="23"/>
    </row>
    <row r="195">
      <c r="C195" s="23"/>
      <c r="F195" s="23"/>
      <c r="R195" s="23"/>
    </row>
    <row r="196">
      <c r="C196" s="23"/>
      <c r="F196" s="23"/>
      <c r="R196" s="23"/>
    </row>
    <row r="197">
      <c r="C197" s="23"/>
      <c r="F197" s="23"/>
      <c r="R197" s="23"/>
    </row>
    <row r="198">
      <c r="C198" s="23"/>
      <c r="F198" s="23"/>
      <c r="R198" s="23"/>
    </row>
    <row r="199">
      <c r="C199" s="23"/>
      <c r="F199" s="23"/>
      <c r="R199" s="23"/>
    </row>
    <row r="200">
      <c r="C200" s="23"/>
      <c r="F200" s="23"/>
      <c r="R200" s="23"/>
    </row>
    <row r="201">
      <c r="C201" s="23"/>
      <c r="F201" s="23"/>
      <c r="R201" s="23"/>
    </row>
    <row r="202">
      <c r="C202" s="23"/>
      <c r="F202" s="23"/>
      <c r="R202" s="23"/>
    </row>
    <row r="203">
      <c r="C203" s="23"/>
      <c r="F203" s="23"/>
      <c r="R203" s="23"/>
    </row>
    <row r="204">
      <c r="C204" s="23"/>
      <c r="F204" s="23"/>
      <c r="R204" s="23"/>
    </row>
    <row r="205">
      <c r="C205" s="23"/>
      <c r="F205" s="23"/>
      <c r="R205" s="23"/>
    </row>
    <row r="206">
      <c r="C206" s="23"/>
      <c r="F206" s="23"/>
      <c r="R206" s="23"/>
    </row>
    <row r="207">
      <c r="C207" s="23"/>
      <c r="F207" s="23"/>
      <c r="R207" s="23"/>
    </row>
    <row r="208">
      <c r="C208" s="23"/>
      <c r="F208" s="23"/>
      <c r="R208" s="23"/>
    </row>
    <row r="209">
      <c r="C209" s="23"/>
      <c r="F209" s="23"/>
      <c r="R209" s="23"/>
    </row>
    <row r="210">
      <c r="C210" s="23"/>
      <c r="F210" s="23"/>
      <c r="R210" s="23"/>
    </row>
    <row r="211">
      <c r="C211" s="23"/>
      <c r="F211" s="23"/>
      <c r="R211" s="23"/>
    </row>
    <row r="212">
      <c r="C212" s="23"/>
      <c r="F212" s="23"/>
      <c r="R212" s="23"/>
    </row>
    <row r="213">
      <c r="C213" s="23"/>
      <c r="F213" s="23"/>
      <c r="R213" s="23"/>
    </row>
    <row r="214">
      <c r="C214" s="23"/>
      <c r="F214" s="23"/>
      <c r="R214" s="23"/>
    </row>
    <row r="215">
      <c r="C215" s="23"/>
      <c r="F215" s="23"/>
      <c r="R215" s="23"/>
    </row>
    <row r="216">
      <c r="C216" s="23"/>
      <c r="F216" s="23"/>
      <c r="R216" s="23"/>
    </row>
    <row r="217">
      <c r="C217" s="23"/>
      <c r="F217" s="23"/>
      <c r="R217" s="23"/>
    </row>
    <row r="218">
      <c r="C218" s="23"/>
      <c r="F218" s="23"/>
      <c r="R218" s="23"/>
    </row>
    <row r="219">
      <c r="C219" s="23"/>
      <c r="F219" s="23"/>
      <c r="R219" s="23"/>
    </row>
    <row r="220">
      <c r="C220" s="23"/>
      <c r="F220" s="23"/>
      <c r="R220" s="23"/>
    </row>
    <row r="221">
      <c r="C221" s="23"/>
      <c r="F221" s="23"/>
      <c r="R221" s="23"/>
    </row>
    <row r="222">
      <c r="C222" s="23"/>
      <c r="F222" s="23"/>
      <c r="R222" s="23"/>
    </row>
    <row r="223">
      <c r="C223" s="23"/>
      <c r="F223" s="23"/>
      <c r="R223" s="23"/>
    </row>
    <row r="224">
      <c r="C224" s="23"/>
      <c r="F224" s="23"/>
      <c r="R224" s="23"/>
    </row>
    <row r="225">
      <c r="C225" s="23"/>
      <c r="F225" s="23"/>
      <c r="R225" s="23"/>
    </row>
    <row r="226">
      <c r="C226" s="23"/>
      <c r="F226" s="23"/>
      <c r="R226" s="23"/>
    </row>
    <row r="227">
      <c r="C227" s="23"/>
      <c r="F227" s="23"/>
      <c r="R227" s="23"/>
    </row>
    <row r="228">
      <c r="C228" s="23"/>
      <c r="F228" s="23"/>
      <c r="R228" s="23"/>
    </row>
    <row r="229">
      <c r="C229" s="23"/>
      <c r="F229" s="23"/>
      <c r="R229" s="23"/>
    </row>
    <row r="230">
      <c r="C230" s="23"/>
      <c r="F230" s="23"/>
      <c r="R230" s="23"/>
    </row>
    <row r="231">
      <c r="C231" s="23"/>
      <c r="F231" s="23"/>
      <c r="R231" s="23"/>
    </row>
    <row r="232">
      <c r="C232" s="23"/>
      <c r="F232" s="23"/>
      <c r="R232" s="23"/>
    </row>
    <row r="233">
      <c r="C233" s="23"/>
      <c r="F233" s="23"/>
      <c r="R233" s="23"/>
    </row>
    <row r="234">
      <c r="C234" s="23"/>
      <c r="F234" s="23"/>
      <c r="R234" s="23"/>
    </row>
    <row r="235">
      <c r="C235" s="23"/>
      <c r="F235" s="23"/>
      <c r="R235" s="23"/>
    </row>
    <row r="236">
      <c r="C236" s="23"/>
      <c r="F236" s="23"/>
      <c r="R236" s="23"/>
    </row>
    <row r="237">
      <c r="C237" s="23"/>
      <c r="F237" s="23"/>
      <c r="R237" s="23"/>
    </row>
    <row r="238">
      <c r="C238" s="23"/>
      <c r="F238" s="23"/>
      <c r="R238" s="23"/>
    </row>
    <row r="239">
      <c r="C239" s="23"/>
      <c r="F239" s="23"/>
      <c r="R239" s="23"/>
    </row>
    <row r="240">
      <c r="C240" s="23"/>
      <c r="F240" s="23"/>
      <c r="R240" s="23"/>
    </row>
    <row r="241">
      <c r="C241" s="23"/>
      <c r="F241" s="23"/>
      <c r="R241" s="23"/>
    </row>
    <row r="242">
      <c r="C242" s="23"/>
      <c r="F242" s="23"/>
      <c r="R242" s="23"/>
    </row>
    <row r="243">
      <c r="C243" s="23"/>
      <c r="F243" s="23"/>
      <c r="R243" s="23"/>
    </row>
    <row r="244">
      <c r="C244" s="23"/>
      <c r="F244" s="23"/>
      <c r="R244" s="23"/>
    </row>
    <row r="245">
      <c r="C245" s="23"/>
      <c r="F245" s="23"/>
      <c r="R245" s="23"/>
    </row>
    <row r="246">
      <c r="C246" s="23"/>
      <c r="F246" s="23"/>
      <c r="R246" s="23"/>
    </row>
    <row r="247">
      <c r="C247" s="23"/>
      <c r="F247" s="23"/>
      <c r="R247" s="23"/>
    </row>
    <row r="248">
      <c r="C248" s="23"/>
      <c r="F248" s="23"/>
      <c r="R248" s="23"/>
    </row>
    <row r="249">
      <c r="C249" s="23"/>
      <c r="F249" s="23"/>
      <c r="R249" s="23"/>
    </row>
    <row r="250">
      <c r="C250" s="23"/>
      <c r="F250" s="23"/>
      <c r="R250" s="23"/>
    </row>
    <row r="251">
      <c r="C251" s="23"/>
      <c r="F251" s="23"/>
      <c r="R251" s="23"/>
    </row>
    <row r="252">
      <c r="C252" s="23"/>
      <c r="F252" s="23"/>
      <c r="R252" s="23"/>
    </row>
    <row r="253">
      <c r="C253" s="23"/>
      <c r="F253" s="23"/>
      <c r="R253" s="23"/>
    </row>
    <row r="254">
      <c r="C254" s="23"/>
      <c r="F254" s="23"/>
      <c r="R254" s="23"/>
    </row>
    <row r="255">
      <c r="C255" s="23"/>
      <c r="F255" s="23"/>
      <c r="R255" s="23"/>
    </row>
    <row r="256">
      <c r="C256" s="23"/>
      <c r="F256" s="23"/>
      <c r="R256" s="23"/>
    </row>
    <row r="257">
      <c r="C257" s="23"/>
      <c r="F257" s="23"/>
      <c r="R257" s="23"/>
    </row>
    <row r="258">
      <c r="C258" s="23"/>
      <c r="F258" s="23"/>
      <c r="R258" s="23"/>
    </row>
    <row r="259">
      <c r="C259" s="23"/>
      <c r="F259" s="23"/>
      <c r="R259" s="23"/>
    </row>
    <row r="260">
      <c r="C260" s="23"/>
      <c r="F260" s="23"/>
      <c r="R260" s="23"/>
    </row>
    <row r="261">
      <c r="C261" s="23"/>
      <c r="F261" s="23"/>
      <c r="R261" s="23"/>
    </row>
    <row r="262">
      <c r="C262" s="23"/>
      <c r="F262" s="23"/>
      <c r="R262" s="23"/>
    </row>
    <row r="263">
      <c r="C263" s="23"/>
      <c r="F263" s="23"/>
      <c r="R263" s="23"/>
    </row>
    <row r="264">
      <c r="C264" s="23"/>
      <c r="F264" s="23"/>
      <c r="R264" s="23"/>
    </row>
    <row r="265">
      <c r="C265" s="23"/>
      <c r="F265" s="23"/>
      <c r="R265" s="23"/>
    </row>
    <row r="266">
      <c r="C266" s="23"/>
      <c r="F266" s="23"/>
      <c r="R266" s="23"/>
    </row>
    <row r="267">
      <c r="C267" s="23"/>
      <c r="F267" s="23"/>
      <c r="R267" s="23"/>
    </row>
    <row r="268">
      <c r="C268" s="23"/>
      <c r="F268" s="23"/>
      <c r="R268" s="23"/>
    </row>
    <row r="269">
      <c r="C269" s="23"/>
      <c r="F269" s="23"/>
      <c r="R269" s="23"/>
    </row>
    <row r="270">
      <c r="C270" s="23"/>
      <c r="F270" s="23"/>
      <c r="R270" s="23"/>
    </row>
    <row r="271">
      <c r="C271" s="23"/>
      <c r="F271" s="23"/>
      <c r="R271" s="23"/>
    </row>
    <row r="272">
      <c r="C272" s="23"/>
      <c r="F272" s="23"/>
      <c r="R272" s="23"/>
    </row>
    <row r="273">
      <c r="C273" s="23"/>
      <c r="F273" s="23"/>
      <c r="R273" s="23"/>
    </row>
    <row r="274">
      <c r="C274" s="23"/>
      <c r="F274" s="23"/>
      <c r="R274" s="23"/>
    </row>
    <row r="275">
      <c r="C275" s="23"/>
      <c r="F275" s="23"/>
      <c r="R275" s="23"/>
    </row>
    <row r="276">
      <c r="C276" s="23"/>
      <c r="F276" s="23"/>
      <c r="R276" s="23"/>
    </row>
    <row r="277">
      <c r="C277" s="23"/>
      <c r="F277" s="23"/>
      <c r="R277" s="23"/>
    </row>
    <row r="278">
      <c r="C278" s="23"/>
      <c r="F278" s="23"/>
      <c r="R278" s="23"/>
    </row>
    <row r="279">
      <c r="C279" s="23"/>
      <c r="F279" s="23"/>
      <c r="R279" s="23"/>
    </row>
    <row r="280">
      <c r="C280" s="23"/>
      <c r="F280" s="23"/>
      <c r="R280" s="23"/>
    </row>
    <row r="281">
      <c r="C281" s="23"/>
      <c r="F281" s="23"/>
      <c r="R281" s="23"/>
    </row>
    <row r="282">
      <c r="C282" s="23"/>
      <c r="F282" s="23"/>
      <c r="R282" s="23"/>
    </row>
    <row r="283">
      <c r="C283" s="23"/>
      <c r="F283" s="23"/>
      <c r="R283" s="23"/>
    </row>
    <row r="284">
      <c r="C284" s="23"/>
      <c r="F284" s="23"/>
      <c r="R284" s="23"/>
    </row>
    <row r="285">
      <c r="C285" s="23"/>
      <c r="F285" s="23"/>
      <c r="R285" s="23"/>
    </row>
    <row r="286">
      <c r="C286" s="23"/>
      <c r="F286" s="23"/>
      <c r="R286" s="23"/>
    </row>
    <row r="287">
      <c r="C287" s="23"/>
      <c r="F287" s="23"/>
      <c r="R287" s="23"/>
    </row>
    <row r="288">
      <c r="C288" s="23"/>
      <c r="F288" s="23"/>
      <c r="R288" s="23"/>
    </row>
    <row r="289">
      <c r="C289" s="23"/>
      <c r="F289" s="23"/>
      <c r="R289" s="23"/>
    </row>
    <row r="290">
      <c r="C290" s="23"/>
      <c r="F290" s="23"/>
      <c r="R290" s="23"/>
    </row>
    <row r="291">
      <c r="C291" s="23"/>
      <c r="F291" s="23"/>
      <c r="R291" s="23"/>
    </row>
    <row r="292">
      <c r="C292" s="23"/>
      <c r="F292" s="23"/>
      <c r="R292" s="23"/>
    </row>
    <row r="293">
      <c r="C293" s="23"/>
      <c r="F293" s="23"/>
      <c r="R293" s="23"/>
    </row>
    <row r="294">
      <c r="C294" s="23"/>
      <c r="F294" s="23"/>
      <c r="R294" s="23"/>
    </row>
    <row r="295">
      <c r="C295" s="23"/>
      <c r="F295" s="23"/>
      <c r="R295" s="23"/>
    </row>
    <row r="296">
      <c r="C296" s="23"/>
      <c r="F296" s="23"/>
      <c r="R296" s="23"/>
    </row>
    <row r="297">
      <c r="C297" s="23"/>
      <c r="F297" s="23"/>
      <c r="R297" s="23"/>
    </row>
    <row r="298">
      <c r="C298" s="23"/>
      <c r="F298" s="23"/>
      <c r="R298" s="23"/>
    </row>
    <row r="299">
      <c r="C299" s="23"/>
      <c r="F299" s="23"/>
      <c r="R299" s="23"/>
    </row>
    <row r="300">
      <c r="C300" s="23"/>
      <c r="F300" s="23"/>
      <c r="R300" s="23"/>
    </row>
    <row r="301">
      <c r="C301" s="23"/>
      <c r="F301" s="23"/>
      <c r="R301" s="23"/>
    </row>
    <row r="302">
      <c r="C302" s="23"/>
      <c r="F302" s="23"/>
      <c r="R302" s="23"/>
    </row>
    <row r="303">
      <c r="C303" s="23"/>
      <c r="F303" s="23"/>
      <c r="R303" s="23"/>
    </row>
    <row r="304">
      <c r="C304" s="23"/>
      <c r="F304" s="23"/>
      <c r="R304" s="23"/>
    </row>
    <row r="305">
      <c r="C305" s="23"/>
      <c r="F305" s="23"/>
      <c r="R305" s="23"/>
    </row>
    <row r="306">
      <c r="C306" s="23"/>
      <c r="F306" s="23"/>
      <c r="R306" s="23"/>
    </row>
    <row r="307">
      <c r="C307" s="23"/>
      <c r="F307" s="23"/>
      <c r="R307" s="23"/>
    </row>
    <row r="308">
      <c r="C308" s="23"/>
      <c r="F308" s="23"/>
      <c r="R308" s="23"/>
    </row>
    <row r="309">
      <c r="C309" s="23"/>
      <c r="F309" s="23"/>
      <c r="R309" s="23"/>
    </row>
    <row r="310">
      <c r="C310" s="23"/>
      <c r="F310" s="23"/>
      <c r="R310" s="23"/>
    </row>
    <row r="311">
      <c r="C311" s="23"/>
      <c r="F311" s="23"/>
      <c r="R311" s="23"/>
    </row>
    <row r="312">
      <c r="C312" s="23"/>
      <c r="F312" s="23"/>
      <c r="R312" s="23"/>
    </row>
    <row r="313">
      <c r="C313" s="23"/>
      <c r="F313" s="23"/>
      <c r="R313" s="23"/>
    </row>
    <row r="314">
      <c r="C314" s="23"/>
      <c r="F314" s="23"/>
      <c r="R314" s="23"/>
    </row>
    <row r="315">
      <c r="C315" s="23"/>
      <c r="F315" s="23"/>
      <c r="R315" s="23"/>
    </row>
    <row r="316">
      <c r="C316" s="23"/>
      <c r="F316" s="23"/>
      <c r="R316" s="23"/>
    </row>
    <row r="317">
      <c r="C317" s="23"/>
      <c r="F317" s="23"/>
      <c r="R317" s="23"/>
    </row>
    <row r="318">
      <c r="C318" s="23"/>
      <c r="F318" s="23"/>
      <c r="R318" s="23"/>
    </row>
    <row r="319">
      <c r="C319" s="23"/>
      <c r="F319" s="23"/>
      <c r="R319" s="23"/>
    </row>
    <row r="320">
      <c r="C320" s="23"/>
      <c r="F320" s="23"/>
      <c r="R320" s="23"/>
    </row>
    <row r="321">
      <c r="C321" s="23"/>
      <c r="F321" s="23"/>
      <c r="R321" s="23"/>
    </row>
    <row r="322">
      <c r="C322" s="23"/>
      <c r="F322" s="23"/>
      <c r="R322" s="23"/>
    </row>
    <row r="323">
      <c r="C323" s="23"/>
      <c r="F323" s="23"/>
      <c r="R323" s="23"/>
    </row>
    <row r="324">
      <c r="C324" s="23"/>
      <c r="F324" s="23"/>
      <c r="R324" s="23"/>
    </row>
    <row r="325">
      <c r="C325" s="23"/>
      <c r="F325" s="23"/>
      <c r="R325" s="23"/>
    </row>
    <row r="326">
      <c r="C326" s="23"/>
      <c r="F326" s="23"/>
      <c r="R326" s="23"/>
    </row>
    <row r="327">
      <c r="C327" s="23"/>
      <c r="F327" s="23"/>
      <c r="R327" s="23"/>
    </row>
    <row r="328">
      <c r="C328" s="23"/>
      <c r="F328" s="23"/>
      <c r="R328" s="23"/>
    </row>
    <row r="329">
      <c r="C329" s="23"/>
      <c r="F329" s="23"/>
      <c r="R329" s="23"/>
    </row>
    <row r="330">
      <c r="C330" s="23"/>
      <c r="F330" s="23"/>
      <c r="R330" s="23"/>
    </row>
    <row r="331">
      <c r="C331" s="23"/>
      <c r="F331" s="23"/>
      <c r="R331" s="23"/>
    </row>
    <row r="332">
      <c r="C332" s="23"/>
      <c r="F332" s="23"/>
      <c r="R332" s="23"/>
    </row>
    <row r="333">
      <c r="C333" s="23"/>
      <c r="F333" s="23"/>
      <c r="R333" s="23"/>
    </row>
    <row r="334">
      <c r="C334" s="23"/>
      <c r="F334" s="23"/>
      <c r="R334" s="23"/>
    </row>
    <row r="335">
      <c r="C335" s="23"/>
      <c r="F335" s="23"/>
      <c r="R335" s="23"/>
    </row>
    <row r="336">
      <c r="C336" s="23"/>
      <c r="F336" s="23"/>
      <c r="R336" s="23"/>
    </row>
    <row r="337">
      <c r="C337" s="23"/>
      <c r="F337" s="23"/>
      <c r="R337" s="23"/>
    </row>
    <row r="338">
      <c r="C338" s="23"/>
      <c r="F338" s="23"/>
      <c r="R338" s="23"/>
    </row>
    <row r="339">
      <c r="C339" s="23"/>
      <c r="F339" s="23"/>
      <c r="R339" s="23"/>
    </row>
    <row r="340">
      <c r="C340" s="23"/>
      <c r="F340" s="23"/>
      <c r="R340" s="23"/>
    </row>
    <row r="341">
      <c r="C341" s="23"/>
      <c r="F341" s="23"/>
      <c r="R341" s="23"/>
    </row>
    <row r="342">
      <c r="C342" s="23"/>
      <c r="F342" s="23"/>
      <c r="R342" s="23"/>
    </row>
    <row r="343">
      <c r="C343" s="23"/>
      <c r="F343" s="23"/>
      <c r="R343" s="23"/>
    </row>
    <row r="344">
      <c r="C344" s="23"/>
      <c r="F344" s="23"/>
      <c r="R344" s="23"/>
    </row>
    <row r="345">
      <c r="C345" s="23"/>
      <c r="F345" s="23"/>
      <c r="R345" s="23"/>
    </row>
    <row r="346">
      <c r="C346" s="23"/>
      <c r="F346" s="23"/>
      <c r="R346" s="23"/>
    </row>
    <row r="347">
      <c r="C347" s="23"/>
      <c r="F347" s="23"/>
      <c r="R347" s="23"/>
    </row>
    <row r="348">
      <c r="C348" s="23"/>
      <c r="F348" s="23"/>
      <c r="R348" s="23"/>
    </row>
    <row r="349">
      <c r="C349" s="23"/>
      <c r="F349" s="23"/>
      <c r="R349" s="23"/>
    </row>
    <row r="350">
      <c r="C350" s="23"/>
      <c r="F350" s="23"/>
      <c r="R350" s="23"/>
    </row>
    <row r="351">
      <c r="C351" s="23"/>
      <c r="F351" s="23"/>
      <c r="R351" s="23"/>
    </row>
    <row r="352">
      <c r="C352" s="23"/>
      <c r="F352" s="23"/>
      <c r="R352" s="23"/>
    </row>
    <row r="353">
      <c r="C353" s="23"/>
      <c r="F353" s="23"/>
      <c r="R353" s="23"/>
    </row>
    <row r="354">
      <c r="C354" s="23"/>
      <c r="F354" s="23"/>
      <c r="R354" s="23"/>
    </row>
    <row r="355">
      <c r="C355" s="23"/>
      <c r="F355" s="23"/>
      <c r="R355" s="23"/>
    </row>
    <row r="356">
      <c r="C356" s="23"/>
      <c r="F356" s="23"/>
      <c r="R356" s="23"/>
    </row>
    <row r="357">
      <c r="C357" s="23"/>
      <c r="F357" s="23"/>
      <c r="R357" s="23"/>
    </row>
    <row r="358">
      <c r="C358" s="23"/>
      <c r="F358" s="23"/>
      <c r="R358" s="23"/>
    </row>
    <row r="359">
      <c r="C359" s="23"/>
      <c r="F359" s="23"/>
      <c r="R359" s="23"/>
    </row>
    <row r="360">
      <c r="C360" s="23"/>
      <c r="F360" s="23"/>
      <c r="R360" s="23"/>
    </row>
    <row r="361">
      <c r="C361" s="23"/>
      <c r="F361" s="23"/>
      <c r="R361" s="23"/>
    </row>
    <row r="362">
      <c r="C362" s="23"/>
      <c r="F362" s="23"/>
      <c r="R362" s="23"/>
    </row>
    <row r="363">
      <c r="C363" s="23"/>
      <c r="F363" s="23"/>
      <c r="R363" s="23"/>
    </row>
    <row r="364">
      <c r="C364" s="23"/>
      <c r="F364" s="23"/>
      <c r="R364" s="23"/>
    </row>
    <row r="365">
      <c r="C365" s="23"/>
      <c r="F365" s="23"/>
      <c r="R365" s="23"/>
    </row>
    <row r="366">
      <c r="C366" s="23"/>
      <c r="F366" s="23"/>
      <c r="R366" s="23"/>
    </row>
    <row r="367">
      <c r="C367" s="23"/>
      <c r="F367" s="23"/>
      <c r="R367" s="23"/>
    </row>
    <row r="368">
      <c r="C368" s="23"/>
      <c r="F368" s="23"/>
      <c r="R368" s="23"/>
    </row>
    <row r="369">
      <c r="C369" s="23"/>
      <c r="F369" s="23"/>
      <c r="R369" s="23"/>
    </row>
    <row r="370">
      <c r="C370" s="23"/>
      <c r="F370" s="23"/>
      <c r="R370" s="23"/>
    </row>
    <row r="371">
      <c r="C371" s="23"/>
      <c r="F371" s="23"/>
      <c r="R371" s="23"/>
    </row>
    <row r="372">
      <c r="C372" s="23"/>
      <c r="F372" s="23"/>
      <c r="R372" s="23"/>
    </row>
    <row r="373">
      <c r="C373" s="23"/>
      <c r="F373" s="23"/>
      <c r="R373" s="23"/>
    </row>
    <row r="374">
      <c r="C374" s="23"/>
      <c r="F374" s="23"/>
      <c r="R374" s="23"/>
    </row>
    <row r="375">
      <c r="C375" s="23"/>
      <c r="F375" s="23"/>
      <c r="R375" s="23"/>
    </row>
    <row r="376">
      <c r="C376" s="23"/>
      <c r="F376" s="23"/>
      <c r="R376" s="23"/>
    </row>
    <row r="377">
      <c r="C377" s="23"/>
      <c r="F377" s="23"/>
      <c r="R377" s="23"/>
    </row>
    <row r="378">
      <c r="C378" s="23"/>
      <c r="F378" s="23"/>
      <c r="R378" s="23"/>
    </row>
    <row r="379">
      <c r="C379" s="23"/>
      <c r="F379" s="23"/>
      <c r="R379" s="23"/>
    </row>
    <row r="380">
      <c r="C380" s="23"/>
      <c r="F380" s="23"/>
      <c r="R380" s="23"/>
    </row>
    <row r="381">
      <c r="C381" s="23"/>
      <c r="F381" s="23"/>
      <c r="R381" s="23"/>
    </row>
    <row r="382">
      <c r="C382" s="23"/>
      <c r="F382" s="23"/>
      <c r="R382" s="23"/>
    </row>
    <row r="383">
      <c r="C383" s="23"/>
      <c r="F383" s="23"/>
      <c r="R383" s="23"/>
    </row>
    <row r="384">
      <c r="C384" s="23"/>
      <c r="F384" s="23"/>
      <c r="R384" s="23"/>
    </row>
    <row r="385">
      <c r="C385" s="23"/>
      <c r="F385" s="23"/>
      <c r="R385" s="23"/>
    </row>
    <row r="386">
      <c r="C386" s="23"/>
      <c r="F386" s="23"/>
      <c r="R386" s="23"/>
    </row>
    <row r="387">
      <c r="C387" s="23"/>
      <c r="F387" s="23"/>
      <c r="R387" s="23"/>
    </row>
    <row r="388">
      <c r="C388" s="23"/>
      <c r="F388" s="23"/>
      <c r="R388" s="23"/>
    </row>
    <row r="389">
      <c r="C389" s="23"/>
      <c r="F389" s="23"/>
      <c r="R389" s="23"/>
    </row>
    <row r="390">
      <c r="C390" s="23"/>
      <c r="F390" s="23"/>
      <c r="R390" s="23"/>
    </row>
    <row r="391">
      <c r="C391" s="23"/>
      <c r="F391" s="23"/>
      <c r="R391" s="23"/>
    </row>
    <row r="392">
      <c r="C392" s="23"/>
      <c r="F392" s="23"/>
      <c r="R392" s="23"/>
    </row>
    <row r="393">
      <c r="C393" s="23"/>
      <c r="F393" s="23"/>
      <c r="R393" s="23"/>
    </row>
    <row r="394">
      <c r="C394" s="23"/>
      <c r="F394" s="23"/>
      <c r="R394" s="23"/>
    </row>
    <row r="395">
      <c r="C395" s="23"/>
      <c r="F395" s="23"/>
      <c r="R395" s="23"/>
    </row>
    <row r="396">
      <c r="C396" s="23"/>
      <c r="F396" s="23"/>
      <c r="R396" s="23"/>
    </row>
    <row r="397">
      <c r="C397" s="23"/>
      <c r="F397" s="23"/>
      <c r="R397" s="23"/>
    </row>
    <row r="398">
      <c r="C398" s="23"/>
      <c r="F398" s="23"/>
      <c r="R398" s="23"/>
    </row>
    <row r="399">
      <c r="C399" s="23"/>
      <c r="F399" s="23"/>
      <c r="R399" s="23"/>
    </row>
    <row r="400">
      <c r="C400" s="23"/>
      <c r="F400" s="23"/>
      <c r="R400" s="23"/>
    </row>
    <row r="401">
      <c r="C401" s="23"/>
      <c r="F401" s="23"/>
      <c r="R401" s="23"/>
    </row>
    <row r="402">
      <c r="C402" s="23"/>
      <c r="F402" s="23"/>
      <c r="R402" s="23"/>
    </row>
    <row r="403">
      <c r="C403" s="23"/>
      <c r="F403" s="23"/>
      <c r="R403" s="23"/>
    </row>
    <row r="404">
      <c r="C404" s="23"/>
      <c r="F404" s="23"/>
      <c r="R404" s="23"/>
    </row>
    <row r="405">
      <c r="C405" s="23"/>
      <c r="F405" s="23"/>
      <c r="R405" s="23"/>
    </row>
    <row r="406">
      <c r="C406" s="23"/>
      <c r="F406" s="23"/>
      <c r="R406" s="23"/>
    </row>
    <row r="407">
      <c r="C407" s="23"/>
      <c r="F407" s="23"/>
      <c r="R407" s="23"/>
    </row>
    <row r="408">
      <c r="C408" s="23"/>
      <c r="F408" s="23"/>
      <c r="R408" s="23"/>
    </row>
    <row r="409">
      <c r="C409" s="23"/>
      <c r="F409" s="23"/>
      <c r="R409" s="23"/>
    </row>
    <row r="410">
      <c r="C410" s="23"/>
      <c r="F410" s="23"/>
      <c r="R410" s="23"/>
    </row>
    <row r="411">
      <c r="C411" s="23"/>
      <c r="F411" s="23"/>
      <c r="R411" s="23"/>
    </row>
    <row r="412">
      <c r="C412" s="23"/>
      <c r="F412" s="23"/>
      <c r="R412" s="23"/>
    </row>
    <row r="413">
      <c r="C413" s="23"/>
      <c r="F413" s="23"/>
      <c r="R413" s="23"/>
    </row>
    <row r="414">
      <c r="C414" s="23"/>
      <c r="F414" s="23"/>
      <c r="R414" s="23"/>
    </row>
    <row r="415">
      <c r="C415" s="23"/>
      <c r="F415" s="23"/>
      <c r="R415" s="23"/>
    </row>
    <row r="416">
      <c r="C416" s="23"/>
      <c r="F416" s="23"/>
      <c r="R416" s="23"/>
    </row>
    <row r="417">
      <c r="C417" s="23"/>
      <c r="F417" s="23"/>
      <c r="R417" s="23"/>
    </row>
    <row r="418">
      <c r="C418" s="23"/>
      <c r="F418" s="23"/>
      <c r="R418" s="23"/>
    </row>
    <row r="419">
      <c r="C419" s="23"/>
      <c r="F419" s="23"/>
      <c r="R419" s="23"/>
    </row>
    <row r="420">
      <c r="C420" s="23"/>
      <c r="F420" s="23"/>
      <c r="R420" s="23"/>
    </row>
    <row r="421">
      <c r="C421" s="23"/>
      <c r="F421" s="23"/>
      <c r="R421" s="23"/>
    </row>
    <row r="422">
      <c r="C422" s="23"/>
      <c r="F422" s="23"/>
      <c r="R422" s="23"/>
    </row>
    <row r="423">
      <c r="C423" s="23"/>
      <c r="F423" s="23"/>
      <c r="R423" s="23"/>
    </row>
    <row r="424">
      <c r="C424" s="23"/>
      <c r="F424" s="23"/>
      <c r="R424" s="23"/>
    </row>
    <row r="425">
      <c r="C425" s="23"/>
      <c r="F425" s="23"/>
      <c r="R425" s="23"/>
    </row>
    <row r="426">
      <c r="C426" s="23"/>
      <c r="F426" s="23"/>
      <c r="R426" s="23"/>
    </row>
    <row r="427">
      <c r="C427" s="23"/>
      <c r="F427" s="23"/>
      <c r="R427" s="23"/>
    </row>
    <row r="428">
      <c r="C428" s="23"/>
      <c r="F428" s="23"/>
      <c r="R428" s="23"/>
    </row>
    <row r="429">
      <c r="C429" s="23"/>
      <c r="F429" s="23"/>
      <c r="R429" s="23"/>
    </row>
    <row r="430">
      <c r="C430" s="23"/>
      <c r="F430" s="23"/>
      <c r="R430" s="23"/>
    </row>
    <row r="431">
      <c r="C431" s="23"/>
      <c r="F431" s="23"/>
      <c r="R431" s="23"/>
    </row>
    <row r="432">
      <c r="C432" s="23"/>
      <c r="F432" s="23"/>
      <c r="R432" s="23"/>
    </row>
    <row r="433">
      <c r="C433" s="23"/>
      <c r="F433" s="23"/>
      <c r="R433" s="23"/>
    </row>
    <row r="434">
      <c r="C434" s="23"/>
      <c r="F434" s="23"/>
      <c r="R434" s="23"/>
    </row>
    <row r="435">
      <c r="C435" s="23"/>
      <c r="F435" s="23"/>
      <c r="R435" s="23"/>
    </row>
    <row r="436">
      <c r="C436" s="23"/>
      <c r="F436" s="23"/>
      <c r="R436" s="23"/>
    </row>
    <row r="437">
      <c r="C437" s="23"/>
      <c r="F437" s="23"/>
      <c r="R437" s="23"/>
    </row>
    <row r="438">
      <c r="C438" s="23"/>
      <c r="F438" s="23"/>
      <c r="R438" s="23"/>
    </row>
    <row r="439">
      <c r="C439" s="23"/>
      <c r="F439" s="23"/>
      <c r="R439" s="23"/>
    </row>
    <row r="440">
      <c r="C440" s="23"/>
      <c r="F440" s="23"/>
      <c r="R440" s="23"/>
    </row>
    <row r="441">
      <c r="C441" s="23"/>
      <c r="F441" s="23"/>
      <c r="R441" s="23"/>
    </row>
    <row r="442">
      <c r="C442" s="23"/>
      <c r="F442" s="23"/>
      <c r="R442" s="23"/>
    </row>
    <row r="443">
      <c r="C443" s="23"/>
      <c r="F443" s="23"/>
      <c r="R443" s="23"/>
    </row>
    <row r="444">
      <c r="C444" s="23"/>
      <c r="F444" s="23"/>
      <c r="R444" s="23"/>
    </row>
    <row r="445">
      <c r="C445" s="23"/>
      <c r="F445" s="23"/>
      <c r="R445" s="23"/>
    </row>
    <row r="446">
      <c r="C446" s="23"/>
      <c r="F446" s="23"/>
      <c r="R446" s="23"/>
    </row>
    <row r="447">
      <c r="C447" s="23"/>
      <c r="F447" s="23"/>
      <c r="R447" s="23"/>
    </row>
    <row r="448">
      <c r="C448" s="23"/>
      <c r="F448" s="23"/>
      <c r="R448" s="23"/>
    </row>
    <row r="449">
      <c r="C449" s="23"/>
      <c r="F449" s="23"/>
      <c r="R449" s="23"/>
    </row>
    <row r="450">
      <c r="C450" s="23"/>
      <c r="F450" s="23"/>
      <c r="R450" s="23"/>
    </row>
    <row r="451">
      <c r="C451" s="23"/>
      <c r="F451" s="23"/>
      <c r="R451" s="23"/>
    </row>
    <row r="452">
      <c r="C452" s="23"/>
      <c r="F452" s="23"/>
      <c r="R452" s="23"/>
    </row>
    <row r="453">
      <c r="C453" s="23"/>
      <c r="F453" s="23"/>
      <c r="R453" s="23"/>
    </row>
    <row r="454">
      <c r="C454" s="23"/>
      <c r="F454" s="23"/>
      <c r="R454" s="23"/>
    </row>
    <row r="455">
      <c r="C455" s="23"/>
      <c r="F455" s="23"/>
      <c r="R455" s="23"/>
    </row>
    <row r="456">
      <c r="C456" s="23"/>
      <c r="F456" s="23"/>
      <c r="R456" s="23"/>
    </row>
    <row r="457">
      <c r="C457" s="23"/>
      <c r="F457" s="23"/>
      <c r="R457" s="23"/>
    </row>
    <row r="458">
      <c r="C458" s="23"/>
      <c r="F458" s="23"/>
      <c r="R458" s="23"/>
    </row>
    <row r="459">
      <c r="C459" s="23"/>
      <c r="F459" s="23"/>
      <c r="R459" s="23"/>
    </row>
    <row r="460">
      <c r="C460" s="23"/>
      <c r="F460" s="23"/>
      <c r="R460" s="23"/>
    </row>
    <row r="461">
      <c r="C461" s="23"/>
      <c r="F461" s="23"/>
      <c r="R461" s="23"/>
    </row>
    <row r="462">
      <c r="C462" s="23"/>
      <c r="F462" s="23"/>
      <c r="R462" s="23"/>
    </row>
    <row r="463">
      <c r="C463" s="23"/>
      <c r="F463" s="23"/>
      <c r="R463" s="23"/>
    </row>
    <row r="464">
      <c r="C464" s="23"/>
      <c r="F464" s="23"/>
      <c r="R464" s="23"/>
    </row>
    <row r="465">
      <c r="C465" s="23"/>
      <c r="F465" s="23"/>
      <c r="R465" s="23"/>
    </row>
    <row r="466">
      <c r="C466" s="23"/>
      <c r="F466" s="23"/>
      <c r="R466" s="23"/>
    </row>
    <row r="467">
      <c r="C467" s="23"/>
      <c r="F467" s="23"/>
      <c r="R467" s="23"/>
    </row>
    <row r="468">
      <c r="C468" s="23"/>
      <c r="F468" s="23"/>
      <c r="R468" s="23"/>
    </row>
    <row r="469">
      <c r="C469" s="23"/>
      <c r="F469" s="23"/>
      <c r="R469" s="23"/>
    </row>
    <row r="470">
      <c r="C470" s="23"/>
      <c r="F470" s="23"/>
      <c r="R470" s="23"/>
    </row>
    <row r="471">
      <c r="C471" s="23"/>
      <c r="F471" s="23"/>
      <c r="R471" s="23"/>
    </row>
    <row r="472">
      <c r="C472" s="23"/>
      <c r="F472" s="23"/>
      <c r="R472" s="23"/>
    </row>
    <row r="473">
      <c r="C473" s="23"/>
      <c r="F473" s="23"/>
      <c r="R473" s="23"/>
    </row>
    <row r="474">
      <c r="C474" s="23"/>
      <c r="F474" s="23"/>
      <c r="R474" s="23"/>
    </row>
    <row r="475">
      <c r="C475" s="23"/>
      <c r="F475" s="23"/>
      <c r="R475" s="23"/>
    </row>
    <row r="476">
      <c r="C476" s="23"/>
      <c r="F476" s="23"/>
      <c r="R476" s="23"/>
    </row>
    <row r="477">
      <c r="C477" s="23"/>
      <c r="F477" s="23"/>
      <c r="R477" s="23"/>
    </row>
    <row r="478">
      <c r="C478" s="23"/>
      <c r="F478" s="23"/>
      <c r="R478" s="23"/>
    </row>
    <row r="479">
      <c r="C479" s="23"/>
      <c r="F479" s="23"/>
      <c r="R479" s="23"/>
    </row>
    <row r="480">
      <c r="C480" s="23"/>
      <c r="F480" s="23"/>
      <c r="R480" s="23"/>
    </row>
    <row r="481">
      <c r="C481" s="23"/>
      <c r="F481" s="23"/>
      <c r="R481" s="23"/>
    </row>
    <row r="482">
      <c r="C482" s="23"/>
      <c r="F482" s="23"/>
      <c r="R482" s="23"/>
    </row>
    <row r="483">
      <c r="C483" s="23"/>
      <c r="F483" s="23"/>
      <c r="R483" s="23"/>
    </row>
    <row r="484">
      <c r="C484" s="23"/>
      <c r="F484" s="23"/>
      <c r="R484" s="23"/>
    </row>
    <row r="485">
      <c r="C485" s="23"/>
      <c r="F485" s="23"/>
      <c r="R485" s="23"/>
    </row>
    <row r="486">
      <c r="C486" s="23"/>
      <c r="F486" s="23"/>
      <c r="R486" s="23"/>
    </row>
    <row r="487">
      <c r="C487" s="23"/>
      <c r="F487" s="23"/>
      <c r="R487" s="23"/>
    </row>
    <row r="488">
      <c r="C488" s="23"/>
      <c r="F488" s="23"/>
      <c r="R488" s="23"/>
    </row>
    <row r="489">
      <c r="C489" s="23"/>
      <c r="F489" s="23"/>
      <c r="R489" s="23"/>
    </row>
    <row r="490">
      <c r="C490" s="23"/>
      <c r="F490" s="23"/>
      <c r="R490" s="23"/>
    </row>
    <row r="491">
      <c r="C491" s="23"/>
      <c r="F491" s="23"/>
      <c r="R491" s="23"/>
    </row>
    <row r="492">
      <c r="C492" s="23"/>
      <c r="F492" s="23"/>
      <c r="R492" s="23"/>
    </row>
    <row r="493">
      <c r="C493" s="23"/>
      <c r="F493" s="23"/>
      <c r="R493" s="23"/>
    </row>
    <row r="494">
      <c r="C494" s="23"/>
      <c r="F494" s="23"/>
      <c r="R494" s="23"/>
    </row>
    <row r="495">
      <c r="C495" s="23"/>
      <c r="F495" s="23"/>
      <c r="R495" s="23"/>
    </row>
    <row r="496">
      <c r="C496" s="23"/>
      <c r="F496" s="23"/>
      <c r="R496" s="23"/>
    </row>
    <row r="497">
      <c r="C497" s="23"/>
      <c r="F497" s="23"/>
      <c r="R497" s="23"/>
    </row>
    <row r="498">
      <c r="C498" s="23"/>
      <c r="F498" s="23"/>
      <c r="R498" s="23"/>
    </row>
    <row r="499">
      <c r="C499" s="23"/>
      <c r="F499" s="23"/>
      <c r="R499" s="23"/>
    </row>
    <row r="500">
      <c r="C500" s="23"/>
      <c r="F500" s="23"/>
      <c r="R500" s="23"/>
    </row>
    <row r="501">
      <c r="C501" s="23"/>
      <c r="F501" s="23"/>
      <c r="R501" s="23"/>
    </row>
    <row r="502">
      <c r="C502" s="23"/>
      <c r="F502" s="23"/>
      <c r="R502" s="23"/>
    </row>
    <row r="503">
      <c r="C503" s="23"/>
      <c r="F503" s="23"/>
      <c r="R503" s="23"/>
    </row>
    <row r="504">
      <c r="C504" s="23"/>
      <c r="F504" s="23"/>
      <c r="R504" s="23"/>
    </row>
    <row r="505">
      <c r="C505" s="23"/>
      <c r="F505" s="23"/>
      <c r="R505" s="23"/>
    </row>
    <row r="506">
      <c r="C506" s="23"/>
      <c r="F506" s="23"/>
      <c r="R506" s="23"/>
    </row>
    <row r="507">
      <c r="C507" s="23"/>
      <c r="F507" s="23"/>
      <c r="R507" s="23"/>
    </row>
    <row r="508">
      <c r="C508" s="23"/>
      <c r="F508" s="23"/>
      <c r="R508" s="23"/>
    </row>
    <row r="509">
      <c r="C509" s="23"/>
      <c r="F509" s="23"/>
      <c r="R509" s="23"/>
    </row>
    <row r="510">
      <c r="C510" s="23"/>
      <c r="F510" s="23"/>
      <c r="R510" s="23"/>
    </row>
    <row r="511">
      <c r="C511" s="23"/>
      <c r="F511" s="23"/>
      <c r="R511" s="23"/>
    </row>
    <row r="512">
      <c r="C512" s="23"/>
      <c r="F512" s="23"/>
      <c r="R512" s="23"/>
    </row>
    <row r="513">
      <c r="C513" s="23"/>
      <c r="F513" s="23"/>
      <c r="R513" s="23"/>
    </row>
    <row r="514">
      <c r="C514" s="23"/>
      <c r="F514" s="23"/>
      <c r="R514" s="23"/>
    </row>
    <row r="515">
      <c r="C515" s="23"/>
      <c r="F515" s="23"/>
      <c r="R515" s="23"/>
    </row>
    <row r="516">
      <c r="C516" s="23"/>
      <c r="F516" s="23"/>
      <c r="R516" s="23"/>
    </row>
    <row r="517">
      <c r="C517" s="23"/>
      <c r="F517" s="23"/>
      <c r="R517" s="23"/>
    </row>
    <row r="518">
      <c r="C518" s="23"/>
      <c r="F518" s="23"/>
      <c r="R518" s="23"/>
    </row>
    <row r="519">
      <c r="C519" s="23"/>
      <c r="F519" s="23"/>
      <c r="R519" s="23"/>
    </row>
    <row r="520">
      <c r="C520" s="23"/>
      <c r="F520" s="23"/>
      <c r="R520" s="23"/>
    </row>
    <row r="521">
      <c r="C521" s="23"/>
      <c r="F521" s="23"/>
      <c r="R521" s="23"/>
    </row>
    <row r="522">
      <c r="C522" s="23"/>
      <c r="F522" s="23"/>
      <c r="R522" s="23"/>
    </row>
    <row r="523">
      <c r="C523" s="23"/>
      <c r="F523" s="23"/>
      <c r="R523" s="23"/>
    </row>
    <row r="524">
      <c r="C524" s="23"/>
      <c r="F524" s="23"/>
      <c r="R524" s="23"/>
    </row>
    <row r="525">
      <c r="C525" s="23"/>
      <c r="F525" s="23"/>
      <c r="R525" s="23"/>
    </row>
    <row r="526">
      <c r="C526" s="23"/>
      <c r="F526" s="23"/>
      <c r="R526" s="23"/>
    </row>
    <row r="527">
      <c r="C527" s="23"/>
      <c r="F527" s="23"/>
      <c r="R527" s="23"/>
    </row>
    <row r="528">
      <c r="C528" s="23"/>
      <c r="F528" s="23"/>
      <c r="R528" s="23"/>
    </row>
    <row r="529">
      <c r="C529" s="23"/>
      <c r="F529" s="23"/>
      <c r="R529" s="23"/>
    </row>
    <row r="530">
      <c r="C530" s="23"/>
      <c r="F530" s="23"/>
      <c r="R530" s="23"/>
    </row>
    <row r="531">
      <c r="C531" s="23"/>
      <c r="F531" s="23"/>
      <c r="R531" s="23"/>
    </row>
    <row r="532">
      <c r="C532" s="23"/>
      <c r="F532" s="23"/>
      <c r="R532" s="23"/>
    </row>
    <row r="533">
      <c r="C533" s="23"/>
      <c r="F533" s="23"/>
      <c r="R533" s="23"/>
    </row>
    <row r="534">
      <c r="C534" s="23"/>
      <c r="F534" s="23"/>
      <c r="R534" s="23"/>
    </row>
    <row r="535">
      <c r="C535" s="23"/>
      <c r="F535" s="23"/>
      <c r="R535" s="23"/>
    </row>
    <row r="536">
      <c r="C536" s="23"/>
      <c r="F536" s="23"/>
      <c r="R536" s="23"/>
    </row>
    <row r="537">
      <c r="C537" s="23"/>
      <c r="F537" s="23"/>
      <c r="R537" s="23"/>
    </row>
    <row r="538">
      <c r="C538" s="23"/>
      <c r="F538" s="23"/>
      <c r="R538" s="23"/>
    </row>
    <row r="539">
      <c r="C539" s="23"/>
      <c r="F539" s="23"/>
      <c r="R539" s="23"/>
    </row>
    <row r="540">
      <c r="C540" s="23"/>
      <c r="F540" s="23"/>
      <c r="R540" s="23"/>
    </row>
    <row r="541">
      <c r="C541" s="23"/>
      <c r="F541" s="23"/>
      <c r="R541" s="23"/>
    </row>
    <row r="542">
      <c r="C542" s="23"/>
      <c r="F542" s="23"/>
      <c r="R542" s="23"/>
    </row>
    <row r="543">
      <c r="C543" s="23"/>
      <c r="F543" s="23"/>
      <c r="R543" s="23"/>
    </row>
    <row r="544">
      <c r="C544" s="23"/>
      <c r="F544" s="23"/>
      <c r="R544" s="23"/>
    </row>
    <row r="545">
      <c r="C545" s="23"/>
      <c r="F545" s="23"/>
      <c r="R545" s="23"/>
    </row>
    <row r="546">
      <c r="C546" s="23"/>
      <c r="F546" s="23"/>
      <c r="R546" s="23"/>
    </row>
    <row r="547">
      <c r="C547" s="23"/>
      <c r="F547" s="23"/>
      <c r="R547" s="23"/>
    </row>
    <row r="548">
      <c r="C548" s="23"/>
      <c r="F548" s="23"/>
      <c r="R548" s="23"/>
    </row>
    <row r="549">
      <c r="C549" s="23"/>
      <c r="F549" s="23"/>
      <c r="R549" s="23"/>
    </row>
    <row r="550">
      <c r="C550" s="23"/>
      <c r="F550" s="23"/>
      <c r="R550" s="23"/>
    </row>
    <row r="551">
      <c r="C551" s="23"/>
      <c r="F551" s="23"/>
      <c r="R551" s="23"/>
    </row>
    <row r="552">
      <c r="C552" s="23"/>
      <c r="F552" s="23"/>
      <c r="R552" s="23"/>
    </row>
    <row r="553">
      <c r="C553" s="23"/>
      <c r="F553" s="23"/>
      <c r="R553" s="23"/>
    </row>
    <row r="554">
      <c r="C554" s="23"/>
      <c r="F554" s="23"/>
      <c r="R554" s="23"/>
    </row>
    <row r="555">
      <c r="C555" s="23"/>
      <c r="F555" s="23"/>
      <c r="R555" s="23"/>
    </row>
    <row r="556">
      <c r="C556" s="23"/>
      <c r="F556" s="23"/>
      <c r="R556" s="23"/>
    </row>
    <row r="557">
      <c r="C557" s="23"/>
      <c r="F557" s="23"/>
      <c r="R557" s="23"/>
    </row>
    <row r="558">
      <c r="C558" s="23"/>
      <c r="F558" s="23"/>
      <c r="R558" s="23"/>
    </row>
    <row r="559">
      <c r="C559" s="23"/>
      <c r="F559" s="23"/>
      <c r="R559" s="23"/>
    </row>
    <row r="560">
      <c r="C560" s="23"/>
      <c r="F560" s="23"/>
      <c r="R560" s="23"/>
    </row>
    <row r="561">
      <c r="C561" s="23"/>
      <c r="F561" s="23"/>
      <c r="R561" s="23"/>
    </row>
    <row r="562">
      <c r="C562" s="23"/>
      <c r="F562" s="23"/>
      <c r="R562" s="23"/>
    </row>
    <row r="563">
      <c r="C563" s="23"/>
      <c r="F563" s="23"/>
      <c r="R563" s="23"/>
    </row>
    <row r="564">
      <c r="C564" s="23"/>
      <c r="F564" s="23"/>
      <c r="R564" s="23"/>
    </row>
    <row r="565">
      <c r="C565" s="23"/>
      <c r="F565" s="23"/>
      <c r="R565" s="23"/>
    </row>
    <row r="566">
      <c r="C566" s="23"/>
      <c r="F566" s="23"/>
      <c r="R566" s="23"/>
    </row>
    <row r="567">
      <c r="C567" s="23"/>
      <c r="F567" s="23"/>
      <c r="R567" s="23"/>
    </row>
    <row r="568">
      <c r="C568" s="23"/>
      <c r="F568" s="23"/>
      <c r="R568" s="23"/>
    </row>
    <row r="569">
      <c r="C569" s="23"/>
      <c r="F569" s="23"/>
      <c r="R569" s="23"/>
    </row>
    <row r="570">
      <c r="C570" s="23"/>
      <c r="F570" s="23"/>
      <c r="R570" s="23"/>
    </row>
    <row r="571">
      <c r="C571" s="23"/>
      <c r="F571" s="23"/>
      <c r="R571" s="23"/>
    </row>
    <row r="572">
      <c r="C572" s="23"/>
      <c r="F572" s="23"/>
      <c r="R572" s="23"/>
    </row>
    <row r="573">
      <c r="C573" s="23"/>
      <c r="F573" s="23"/>
      <c r="R573" s="23"/>
    </row>
    <row r="574">
      <c r="C574" s="23"/>
      <c r="F574" s="23"/>
      <c r="R574" s="23"/>
    </row>
    <row r="575">
      <c r="C575" s="23"/>
      <c r="F575" s="23"/>
      <c r="R575" s="23"/>
    </row>
    <row r="576">
      <c r="C576" s="23"/>
      <c r="F576" s="23"/>
      <c r="R576" s="23"/>
    </row>
    <row r="577">
      <c r="C577" s="23"/>
      <c r="F577" s="23"/>
      <c r="R577" s="23"/>
    </row>
    <row r="578">
      <c r="C578" s="23"/>
      <c r="F578" s="23"/>
      <c r="R578" s="23"/>
    </row>
    <row r="579">
      <c r="C579" s="23"/>
      <c r="F579" s="23"/>
      <c r="R579" s="23"/>
    </row>
    <row r="580">
      <c r="C580" s="23"/>
      <c r="F580" s="23"/>
      <c r="R580" s="23"/>
    </row>
    <row r="581">
      <c r="C581" s="23"/>
      <c r="F581" s="23"/>
      <c r="R581" s="23"/>
    </row>
    <row r="582">
      <c r="C582" s="23"/>
      <c r="F582" s="23"/>
      <c r="R582" s="23"/>
    </row>
    <row r="583">
      <c r="C583" s="23"/>
      <c r="F583" s="23"/>
      <c r="R583" s="23"/>
    </row>
    <row r="584">
      <c r="C584" s="23"/>
      <c r="F584" s="23"/>
      <c r="R584" s="23"/>
    </row>
    <row r="585">
      <c r="C585" s="23"/>
      <c r="F585" s="23"/>
      <c r="R585" s="23"/>
    </row>
    <row r="586">
      <c r="C586" s="23"/>
      <c r="F586" s="23"/>
      <c r="R586" s="23"/>
    </row>
    <row r="587">
      <c r="C587" s="23"/>
      <c r="F587" s="23"/>
      <c r="R587" s="23"/>
    </row>
    <row r="588">
      <c r="C588" s="23"/>
      <c r="F588" s="23"/>
      <c r="R588" s="23"/>
    </row>
    <row r="589">
      <c r="C589" s="23"/>
      <c r="F589" s="23"/>
      <c r="R589" s="23"/>
    </row>
    <row r="590">
      <c r="C590" s="23"/>
      <c r="F590" s="23"/>
      <c r="R590" s="23"/>
    </row>
    <row r="591">
      <c r="C591" s="23"/>
      <c r="F591" s="23"/>
      <c r="R591" s="23"/>
    </row>
    <row r="592">
      <c r="C592" s="23"/>
      <c r="F592" s="23"/>
      <c r="R592" s="23"/>
    </row>
    <row r="593">
      <c r="C593" s="23"/>
      <c r="F593" s="23"/>
      <c r="R593" s="23"/>
    </row>
    <row r="594">
      <c r="C594" s="23"/>
      <c r="F594" s="23"/>
      <c r="R594" s="23"/>
    </row>
    <row r="595">
      <c r="C595" s="23"/>
      <c r="F595" s="23"/>
      <c r="R595" s="23"/>
    </row>
    <row r="596">
      <c r="C596" s="23"/>
      <c r="F596" s="23"/>
      <c r="R596" s="23"/>
    </row>
    <row r="597">
      <c r="C597" s="23"/>
      <c r="F597" s="23"/>
      <c r="R597" s="23"/>
    </row>
    <row r="598">
      <c r="C598" s="23"/>
      <c r="F598" s="23"/>
      <c r="R598" s="23"/>
    </row>
    <row r="599">
      <c r="C599" s="23"/>
      <c r="F599" s="23"/>
      <c r="R599" s="23"/>
    </row>
    <row r="600">
      <c r="C600" s="23"/>
      <c r="F600" s="23"/>
      <c r="R600" s="23"/>
    </row>
    <row r="601">
      <c r="C601" s="23"/>
      <c r="F601" s="23"/>
      <c r="R601" s="23"/>
    </row>
    <row r="602">
      <c r="C602" s="23"/>
      <c r="F602" s="23"/>
      <c r="R602" s="23"/>
    </row>
    <row r="603">
      <c r="C603" s="23"/>
      <c r="F603" s="23"/>
      <c r="R603" s="23"/>
    </row>
    <row r="604">
      <c r="C604" s="23"/>
      <c r="F604" s="23"/>
      <c r="R604" s="23"/>
    </row>
    <row r="605">
      <c r="C605" s="23"/>
      <c r="F605" s="23"/>
      <c r="R605" s="23"/>
    </row>
    <row r="606">
      <c r="C606" s="23"/>
      <c r="F606" s="23"/>
      <c r="R606" s="23"/>
    </row>
    <row r="607">
      <c r="C607" s="23"/>
      <c r="F607" s="23"/>
      <c r="R607" s="23"/>
    </row>
    <row r="608">
      <c r="C608" s="23"/>
      <c r="F608" s="23"/>
      <c r="R608" s="23"/>
    </row>
    <row r="609">
      <c r="C609" s="23"/>
      <c r="F609" s="23"/>
      <c r="R609" s="23"/>
    </row>
    <row r="610">
      <c r="C610" s="23"/>
      <c r="F610" s="23"/>
      <c r="R610" s="23"/>
    </row>
    <row r="611">
      <c r="C611" s="23"/>
      <c r="F611" s="23"/>
      <c r="R611" s="23"/>
    </row>
    <row r="612">
      <c r="C612" s="23"/>
      <c r="F612" s="23"/>
      <c r="R612" s="23"/>
    </row>
    <row r="613">
      <c r="C613" s="23"/>
      <c r="F613" s="23"/>
      <c r="R613" s="23"/>
    </row>
    <row r="614">
      <c r="C614" s="23"/>
      <c r="F614" s="23"/>
      <c r="R614" s="23"/>
    </row>
    <row r="615">
      <c r="C615" s="23"/>
      <c r="F615" s="23"/>
      <c r="R615" s="23"/>
    </row>
    <row r="616">
      <c r="C616" s="23"/>
      <c r="F616" s="23"/>
      <c r="R616" s="23"/>
    </row>
    <row r="617">
      <c r="C617" s="23"/>
      <c r="F617" s="23"/>
      <c r="R617" s="23"/>
    </row>
    <row r="618">
      <c r="C618" s="23"/>
      <c r="F618" s="23"/>
      <c r="R618" s="23"/>
    </row>
    <row r="619">
      <c r="C619" s="23"/>
      <c r="F619" s="23"/>
      <c r="R619" s="23"/>
    </row>
    <row r="620">
      <c r="C620" s="23"/>
      <c r="F620" s="23"/>
      <c r="R620" s="23"/>
    </row>
    <row r="621">
      <c r="C621" s="23"/>
      <c r="F621" s="23"/>
      <c r="R621" s="23"/>
    </row>
    <row r="622">
      <c r="C622" s="23"/>
      <c r="F622" s="23"/>
      <c r="R622" s="23"/>
    </row>
    <row r="623">
      <c r="C623" s="23"/>
      <c r="F623" s="23"/>
      <c r="R623" s="23"/>
    </row>
    <row r="624">
      <c r="C624" s="23"/>
      <c r="F624" s="23"/>
      <c r="R624" s="23"/>
    </row>
    <row r="625">
      <c r="C625" s="23"/>
      <c r="F625" s="23"/>
      <c r="R625" s="23"/>
    </row>
    <row r="626">
      <c r="C626" s="23"/>
      <c r="F626" s="23"/>
      <c r="R626" s="23"/>
    </row>
    <row r="627">
      <c r="C627" s="23"/>
      <c r="F627" s="23"/>
      <c r="R627" s="23"/>
    </row>
    <row r="628">
      <c r="C628" s="23"/>
      <c r="F628" s="23"/>
      <c r="R628" s="23"/>
    </row>
    <row r="629">
      <c r="C629" s="23"/>
      <c r="F629" s="23"/>
      <c r="R629" s="23"/>
    </row>
    <row r="630">
      <c r="C630" s="23"/>
      <c r="F630" s="23"/>
      <c r="R630" s="23"/>
    </row>
    <row r="631">
      <c r="C631" s="23"/>
      <c r="F631" s="23"/>
      <c r="R631" s="23"/>
    </row>
    <row r="632">
      <c r="C632" s="23"/>
      <c r="F632" s="23"/>
      <c r="R632" s="23"/>
    </row>
    <row r="633">
      <c r="C633" s="23"/>
      <c r="F633" s="23"/>
      <c r="R633" s="23"/>
    </row>
    <row r="634">
      <c r="C634" s="23"/>
      <c r="F634" s="23"/>
      <c r="R634" s="23"/>
    </row>
    <row r="635">
      <c r="C635" s="23"/>
      <c r="F635" s="23"/>
      <c r="R635" s="23"/>
    </row>
    <row r="636">
      <c r="C636" s="23"/>
      <c r="F636" s="23"/>
      <c r="R636" s="23"/>
    </row>
    <row r="637">
      <c r="C637" s="23"/>
      <c r="F637" s="23"/>
      <c r="R637" s="23"/>
    </row>
    <row r="638">
      <c r="C638" s="23"/>
      <c r="F638" s="23"/>
      <c r="R638" s="23"/>
    </row>
    <row r="639">
      <c r="C639" s="23"/>
      <c r="F639" s="23"/>
      <c r="R639" s="23"/>
    </row>
    <row r="640">
      <c r="C640" s="23"/>
      <c r="F640" s="23"/>
      <c r="R640" s="23"/>
    </row>
    <row r="641">
      <c r="C641" s="23"/>
      <c r="F641" s="23"/>
      <c r="R641" s="23"/>
    </row>
    <row r="642">
      <c r="C642" s="23"/>
      <c r="F642" s="23"/>
      <c r="R642" s="23"/>
    </row>
    <row r="643">
      <c r="C643" s="23"/>
      <c r="F643" s="23"/>
      <c r="R643" s="23"/>
    </row>
    <row r="644">
      <c r="C644" s="23"/>
      <c r="F644" s="23"/>
      <c r="R644" s="23"/>
    </row>
    <row r="645">
      <c r="C645" s="23"/>
      <c r="F645" s="23"/>
      <c r="R645" s="23"/>
    </row>
    <row r="646">
      <c r="C646" s="23"/>
      <c r="F646" s="23"/>
      <c r="R646" s="23"/>
    </row>
    <row r="647">
      <c r="C647" s="23"/>
      <c r="F647" s="23"/>
      <c r="R647" s="23"/>
    </row>
    <row r="648">
      <c r="C648" s="23"/>
      <c r="F648" s="23"/>
      <c r="R648" s="23"/>
    </row>
    <row r="649">
      <c r="C649" s="23"/>
      <c r="F649" s="23"/>
      <c r="R649" s="23"/>
    </row>
    <row r="650">
      <c r="C650" s="23"/>
      <c r="F650" s="23"/>
      <c r="R650" s="23"/>
    </row>
    <row r="651">
      <c r="C651" s="23"/>
      <c r="F651" s="23"/>
      <c r="R651" s="23"/>
    </row>
    <row r="652">
      <c r="C652" s="23"/>
      <c r="F652" s="23"/>
      <c r="R652" s="23"/>
    </row>
    <row r="653">
      <c r="C653" s="23"/>
      <c r="F653" s="23"/>
      <c r="R653" s="23"/>
    </row>
    <row r="654">
      <c r="C654" s="23"/>
      <c r="F654" s="23"/>
      <c r="R654" s="23"/>
    </row>
    <row r="655">
      <c r="C655" s="23"/>
      <c r="F655" s="23"/>
      <c r="R655" s="23"/>
    </row>
    <row r="656">
      <c r="C656" s="23"/>
      <c r="F656" s="23"/>
      <c r="R656" s="23"/>
    </row>
    <row r="657">
      <c r="C657" s="23"/>
      <c r="F657" s="23"/>
      <c r="R657" s="23"/>
    </row>
    <row r="658">
      <c r="C658" s="23"/>
      <c r="F658" s="23"/>
      <c r="R658" s="23"/>
    </row>
    <row r="659">
      <c r="C659" s="23"/>
      <c r="F659" s="23"/>
      <c r="R659" s="23"/>
    </row>
    <row r="660">
      <c r="C660" s="23"/>
      <c r="F660" s="23"/>
      <c r="R660" s="23"/>
    </row>
    <row r="661">
      <c r="C661" s="23"/>
      <c r="F661" s="23"/>
      <c r="R661" s="23"/>
    </row>
    <row r="662">
      <c r="C662" s="23"/>
      <c r="F662" s="23"/>
      <c r="R662" s="23"/>
    </row>
    <row r="663">
      <c r="C663" s="23"/>
      <c r="F663" s="23"/>
      <c r="R663" s="23"/>
    </row>
    <row r="664">
      <c r="C664" s="23"/>
      <c r="F664" s="23"/>
      <c r="R664" s="23"/>
    </row>
    <row r="665">
      <c r="C665" s="23"/>
      <c r="F665" s="23"/>
      <c r="R665" s="23"/>
    </row>
    <row r="666">
      <c r="C666" s="23"/>
      <c r="F666" s="23"/>
      <c r="R666" s="23"/>
    </row>
    <row r="667">
      <c r="C667" s="23"/>
      <c r="F667" s="23"/>
      <c r="R667" s="23"/>
    </row>
    <row r="668">
      <c r="C668" s="23"/>
      <c r="F668" s="23"/>
      <c r="R668" s="23"/>
    </row>
    <row r="669">
      <c r="C669" s="23"/>
      <c r="F669" s="23"/>
      <c r="R669" s="23"/>
    </row>
    <row r="670">
      <c r="C670" s="23"/>
      <c r="F670" s="23"/>
      <c r="R670" s="23"/>
    </row>
    <row r="671">
      <c r="C671" s="23"/>
      <c r="F671" s="23"/>
      <c r="R671" s="23"/>
    </row>
    <row r="672">
      <c r="C672" s="23"/>
      <c r="F672" s="23"/>
      <c r="R672" s="23"/>
    </row>
    <row r="673">
      <c r="C673" s="23"/>
      <c r="F673" s="23"/>
      <c r="R673" s="23"/>
    </row>
    <row r="674">
      <c r="C674" s="23"/>
      <c r="F674" s="23"/>
      <c r="R674" s="23"/>
    </row>
    <row r="675">
      <c r="C675" s="23"/>
      <c r="F675" s="23"/>
      <c r="R675" s="23"/>
    </row>
    <row r="676">
      <c r="C676" s="23"/>
      <c r="F676" s="23"/>
      <c r="R676" s="23"/>
    </row>
    <row r="677">
      <c r="C677" s="23"/>
      <c r="F677" s="23"/>
      <c r="R677" s="23"/>
    </row>
    <row r="678">
      <c r="C678" s="23"/>
      <c r="F678" s="23"/>
      <c r="R678" s="23"/>
    </row>
    <row r="679">
      <c r="C679" s="23"/>
      <c r="F679" s="23"/>
      <c r="R679" s="23"/>
    </row>
    <row r="680">
      <c r="C680" s="23"/>
      <c r="F680" s="23"/>
      <c r="R680" s="23"/>
    </row>
    <row r="681">
      <c r="C681" s="23"/>
      <c r="F681" s="23"/>
      <c r="R681" s="23"/>
    </row>
    <row r="682">
      <c r="C682" s="23"/>
      <c r="F682" s="23"/>
      <c r="R682" s="23"/>
    </row>
    <row r="683">
      <c r="C683" s="23"/>
      <c r="F683" s="23"/>
      <c r="R683" s="23"/>
    </row>
    <row r="684">
      <c r="C684" s="23"/>
      <c r="F684" s="23"/>
      <c r="R684" s="23"/>
    </row>
    <row r="685">
      <c r="C685" s="23"/>
      <c r="F685" s="23"/>
      <c r="R685" s="23"/>
    </row>
    <row r="686">
      <c r="C686" s="23"/>
      <c r="F686" s="23"/>
      <c r="R686" s="23"/>
    </row>
    <row r="687">
      <c r="C687" s="23"/>
      <c r="F687" s="23"/>
      <c r="R687" s="23"/>
    </row>
    <row r="688">
      <c r="C688" s="23"/>
      <c r="F688" s="23"/>
      <c r="R688" s="23"/>
    </row>
    <row r="689">
      <c r="C689" s="23"/>
      <c r="F689" s="23"/>
      <c r="R689" s="23"/>
    </row>
    <row r="690">
      <c r="C690" s="23"/>
      <c r="F690" s="23"/>
      <c r="R690" s="23"/>
    </row>
    <row r="691">
      <c r="C691" s="23"/>
      <c r="F691" s="23"/>
      <c r="R691" s="23"/>
    </row>
    <row r="692">
      <c r="C692" s="23"/>
      <c r="F692" s="23"/>
      <c r="R692" s="23"/>
    </row>
    <row r="693">
      <c r="C693" s="23"/>
      <c r="F693" s="23"/>
      <c r="R693" s="23"/>
    </row>
    <row r="694">
      <c r="C694" s="23"/>
      <c r="F694" s="23"/>
      <c r="R694" s="23"/>
    </row>
    <row r="695">
      <c r="C695" s="23"/>
      <c r="F695" s="23"/>
      <c r="R695" s="23"/>
    </row>
    <row r="696">
      <c r="C696" s="23"/>
      <c r="F696" s="23"/>
      <c r="R696" s="23"/>
    </row>
    <row r="697">
      <c r="C697" s="23"/>
      <c r="F697" s="23"/>
      <c r="R697" s="23"/>
    </row>
    <row r="698">
      <c r="C698" s="23"/>
      <c r="F698" s="23"/>
      <c r="R698" s="23"/>
    </row>
    <row r="699">
      <c r="C699" s="23"/>
      <c r="F699" s="23"/>
      <c r="R699" s="23"/>
    </row>
    <row r="700">
      <c r="C700" s="23"/>
      <c r="F700" s="23"/>
      <c r="R700" s="23"/>
    </row>
    <row r="701">
      <c r="C701" s="23"/>
      <c r="F701" s="23"/>
      <c r="R701" s="23"/>
    </row>
    <row r="702">
      <c r="C702" s="23"/>
      <c r="F702" s="23"/>
      <c r="R702" s="23"/>
    </row>
    <row r="703">
      <c r="C703" s="23"/>
      <c r="F703" s="23"/>
      <c r="R703" s="23"/>
    </row>
    <row r="704">
      <c r="C704" s="23"/>
      <c r="F704" s="23"/>
      <c r="R704" s="23"/>
    </row>
    <row r="705">
      <c r="C705" s="23"/>
      <c r="F705" s="23"/>
      <c r="R705" s="23"/>
    </row>
    <row r="706">
      <c r="C706" s="23"/>
      <c r="F706" s="23"/>
      <c r="R706" s="23"/>
    </row>
    <row r="707">
      <c r="C707" s="23"/>
      <c r="F707" s="23"/>
      <c r="R707" s="23"/>
    </row>
    <row r="708">
      <c r="C708" s="23"/>
      <c r="F708" s="23"/>
      <c r="R708" s="23"/>
    </row>
    <row r="709">
      <c r="C709" s="23"/>
      <c r="F709" s="23"/>
      <c r="R709" s="23"/>
    </row>
    <row r="710">
      <c r="C710" s="23"/>
      <c r="F710" s="23"/>
      <c r="R710" s="23"/>
    </row>
    <row r="711">
      <c r="C711" s="23"/>
      <c r="F711" s="23"/>
      <c r="R711" s="23"/>
    </row>
    <row r="712">
      <c r="C712" s="23"/>
      <c r="F712" s="23"/>
      <c r="R712" s="23"/>
    </row>
    <row r="713">
      <c r="C713" s="23"/>
      <c r="F713" s="23"/>
      <c r="R713" s="23"/>
    </row>
    <row r="714">
      <c r="C714" s="23"/>
      <c r="F714" s="23"/>
      <c r="R714" s="23"/>
    </row>
    <row r="715">
      <c r="C715" s="23"/>
      <c r="F715" s="23"/>
      <c r="R715" s="23"/>
    </row>
    <row r="716">
      <c r="C716" s="23"/>
      <c r="F716" s="23"/>
      <c r="R716" s="23"/>
    </row>
    <row r="717">
      <c r="C717" s="23"/>
      <c r="F717" s="23"/>
      <c r="R717" s="23"/>
    </row>
    <row r="718">
      <c r="C718" s="23"/>
      <c r="F718" s="23"/>
      <c r="R718" s="23"/>
    </row>
    <row r="719">
      <c r="C719" s="23"/>
      <c r="F719" s="23"/>
      <c r="R719" s="23"/>
    </row>
    <row r="720">
      <c r="C720" s="23"/>
      <c r="F720" s="23"/>
      <c r="R720" s="23"/>
    </row>
    <row r="721">
      <c r="C721" s="23"/>
      <c r="F721" s="23"/>
      <c r="R721" s="23"/>
    </row>
    <row r="722">
      <c r="C722" s="23"/>
      <c r="F722" s="23"/>
      <c r="R722" s="23"/>
    </row>
    <row r="723">
      <c r="C723" s="23"/>
      <c r="F723" s="23"/>
      <c r="R723" s="23"/>
    </row>
    <row r="724">
      <c r="C724" s="23"/>
      <c r="F724" s="23"/>
      <c r="R724" s="23"/>
    </row>
    <row r="725">
      <c r="C725" s="23"/>
      <c r="F725" s="23"/>
      <c r="R725" s="23"/>
    </row>
    <row r="726">
      <c r="C726" s="23"/>
      <c r="F726" s="23"/>
      <c r="R726" s="23"/>
    </row>
    <row r="727">
      <c r="C727" s="23"/>
      <c r="F727" s="23"/>
      <c r="R727" s="23"/>
    </row>
    <row r="728">
      <c r="C728" s="23"/>
      <c r="F728" s="23"/>
      <c r="R728" s="23"/>
    </row>
    <row r="729">
      <c r="C729" s="23"/>
      <c r="F729" s="23"/>
      <c r="R729" s="23"/>
    </row>
    <row r="730">
      <c r="C730" s="23"/>
      <c r="F730" s="23"/>
      <c r="R730" s="23"/>
    </row>
    <row r="731">
      <c r="C731" s="23"/>
      <c r="F731" s="23"/>
      <c r="R731" s="23"/>
    </row>
    <row r="732">
      <c r="C732" s="23"/>
      <c r="F732" s="23"/>
      <c r="R732" s="23"/>
    </row>
    <row r="733">
      <c r="C733" s="23"/>
      <c r="F733" s="23"/>
      <c r="R733" s="23"/>
    </row>
    <row r="734">
      <c r="C734" s="23"/>
      <c r="F734" s="23"/>
      <c r="R734" s="23"/>
    </row>
    <row r="735">
      <c r="C735" s="23"/>
      <c r="F735" s="23"/>
      <c r="R735" s="23"/>
    </row>
    <row r="736">
      <c r="C736" s="23"/>
      <c r="F736" s="23"/>
      <c r="R736" s="23"/>
    </row>
    <row r="737">
      <c r="C737" s="23"/>
      <c r="F737" s="23"/>
      <c r="R737" s="23"/>
    </row>
    <row r="738">
      <c r="C738" s="23"/>
      <c r="F738" s="23"/>
      <c r="R738" s="23"/>
    </row>
    <row r="739">
      <c r="C739" s="23"/>
      <c r="F739" s="23"/>
      <c r="R739" s="23"/>
    </row>
    <row r="740">
      <c r="C740" s="23"/>
      <c r="F740" s="23"/>
      <c r="R740" s="23"/>
    </row>
    <row r="741">
      <c r="C741" s="23"/>
      <c r="F741" s="23"/>
      <c r="R741" s="23"/>
    </row>
    <row r="742">
      <c r="C742" s="23"/>
      <c r="F742" s="23"/>
      <c r="R742" s="23"/>
    </row>
    <row r="743">
      <c r="C743" s="23"/>
      <c r="F743" s="23"/>
      <c r="R743" s="23"/>
    </row>
    <row r="744">
      <c r="C744" s="23"/>
      <c r="F744" s="23"/>
      <c r="R744" s="23"/>
    </row>
    <row r="745">
      <c r="C745" s="23"/>
      <c r="F745" s="23"/>
      <c r="R745" s="23"/>
    </row>
    <row r="746">
      <c r="C746" s="23"/>
      <c r="F746" s="23"/>
      <c r="R746" s="23"/>
    </row>
    <row r="747">
      <c r="C747" s="23"/>
      <c r="F747" s="23"/>
      <c r="R747" s="23"/>
    </row>
    <row r="748">
      <c r="C748" s="23"/>
      <c r="F748" s="23"/>
      <c r="R748" s="23"/>
    </row>
    <row r="749">
      <c r="C749" s="23"/>
      <c r="F749" s="23"/>
      <c r="R749" s="23"/>
    </row>
    <row r="750">
      <c r="C750" s="23"/>
      <c r="F750" s="23"/>
      <c r="R750" s="23"/>
    </row>
    <row r="751">
      <c r="C751" s="23"/>
      <c r="F751" s="23"/>
      <c r="R751" s="23"/>
    </row>
    <row r="752">
      <c r="C752" s="23"/>
      <c r="F752" s="23"/>
      <c r="R752" s="23"/>
    </row>
    <row r="753">
      <c r="C753" s="23"/>
      <c r="F753" s="23"/>
      <c r="R753" s="23"/>
    </row>
    <row r="754">
      <c r="C754" s="23"/>
      <c r="F754" s="23"/>
      <c r="R754" s="23"/>
    </row>
    <row r="755">
      <c r="C755" s="23"/>
      <c r="F755" s="23"/>
      <c r="R755" s="23"/>
    </row>
    <row r="756">
      <c r="C756" s="23"/>
      <c r="F756" s="23"/>
      <c r="R756" s="23"/>
    </row>
    <row r="757">
      <c r="C757" s="23"/>
      <c r="F757" s="23"/>
      <c r="R757" s="23"/>
    </row>
    <row r="758">
      <c r="C758" s="23"/>
      <c r="F758" s="23"/>
      <c r="R758" s="23"/>
    </row>
    <row r="759">
      <c r="C759" s="23"/>
      <c r="F759" s="23"/>
      <c r="R759" s="23"/>
    </row>
    <row r="760">
      <c r="C760" s="23"/>
      <c r="F760" s="23"/>
      <c r="R760" s="23"/>
    </row>
    <row r="761">
      <c r="C761" s="23"/>
      <c r="F761" s="23"/>
      <c r="R761" s="23"/>
    </row>
    <row r="762">
      <c r="C762" s="23"/>
      <c r="F762" s="23"/>
      <c r="R762" s="23"/>
    </row>
    <row r="763">
      <c r="C763" s="23"/>
      <c r="F763" s="23"/>
      <c r="R763" s="23"/>
    </row>
    <row r="764">
      <c r="C764" s="23"/>
      <c r="F764" s="23"/>
      <c r="R764" s="23"/>
    </row>
    <row r="765">
      <c r="C765" s="23"/>
      <c r="F765" s="23"/>
      <c r="R765" s="23"/>
    </row>
    <row r="766">
      <c r="C766" s="23"/>
      <c r="F766" s="23"/>
      <c r="R766" s="23"/>
    </row>
    <row r="767">
      <c r="C767" s="23"/>
      <c r="F767" s="23"/>
      <c r="R767" s="23"/>
    </row>
    <row r="768">
      <c r="C768" s="23"/>
      <c r="F768" s="23"/>
      <c r="R768" s="23"/>
    </row>
    <row r="769">
      <c r="C769" s="23"/>
      <c r="F769" s="23"/>
      <c r="R769" s="23"/>
    </row>
    <row r="770">
      <c r="C770" s="23"/>
      <c r="F770" s="23"/>
      <c r="R770" s="23"/>
    </row>
    <row r="771">
      <c r="C771" s="23"/>
      <c r="F771" s="23"/>
      <c r="R771" s="23"/>
    </row>
    <row r="772">
      <c r="C772" s="23"/>
      <c r="F772" s="23"/>
      <c r="R772" s="23"/>
    </row>
    <row r="773">
      <c r="C773" s="23"/>
      <c r="F773" s="23"/>
      <c r="R773" s="23"/>
    </row>
    <row r="774">
      <c r="C774" s="23"/>
      <c r="F774" s="23"/>
      <c r="R774" s="23"/>
    </row>
    <row r="775">
      <c r="C775" s="23"/>
      <c r="F775" s="23"/>
      <c r="R775" s="23"/>
    </row>
    <row r="776">
      <c r="C776" s="23"/>
      <c r="F776" s="23"/>
      <c r="R776" s="23"/>
    </row>
    <row r="777">
      <c r="C777" s="23"/>
      <c r="F777" s="23"/>
      <c r="R777" s="23"/>
    </row>
    <row r="778">
      <c r="C778" s="23"/>
      <c r="F778" s="23"/>
      <c r="R778" s="23"/>
    </row>
    <row r="779">
      <c r="C779" s="23"/>
      <c r="F779" s="23"/>
      <c r="R779" s="23"/>
    </row>
    <row r="780">
      <c r="C780" s="23"/>
      <c r="F780" s="23"/>
      <c r="R780" s="23"/>
    </row>
    <row r="781">
      <c r="C781" s="23"/>
      <c r="F781" s="23"/>
      <c r="R781" s="23"/>
    </row>
    <row r="782">
      <c r="C782" s="23"/>
      <c r="F782" s="23"/>
      <c r="R782" s="23"/>
    </row>
    <row r="783">
      <c r="C783" s="23"/>
      <c r="F783" s="23"/>
      <c r="R783" s="23"/>
    </row>
    <row r="784">
      <c r="C784" s="23"/>
      <c r="F784" s="23"/>
      <c r="R784" s="23"/>
    </row>
    <row r="785">
      <c r="C785" s="23"/>
      <c r="F785" s="23"/>
      <c r="R785" s="23"/>
    </row>
    <row r="786">
      <c r="C786" s="23"/>
      <c r="F786" s="23"/>
      <c r="R786" s="23"/>
    </row>
    <row r="787">
      <c r="C787" s="23"/>
      <c r="F787" s="23"/>
      <c r="R787" s="23"/>
    </row>
    <row r="788">
      <c r="C788" s="23"/>
      <c r="F788" s="23"/>
      <c r="R788" s="23"/>
    </row>
    <row r="789">
      <c r="C789" s="23"/>
      <c r="F789" s="23"/>
      <c r="R789" s="23"/>
    </row>
    <row r="790">
      <c r="C790" s="23"/>
      <c r="F790" s="23"/>
      <c r="R790" s="23"/>
    </row>
    <row r="791">
      <c r="C791" s="23"/>
      <c r="F791" s="23"/>
      <c r="R791" s="23"/>
    </row>
    <row r="792">
      <c r="C792" s="23"/>
      <c r="F792" s="23"/>
      <c r="R792" s="23"/>
    </row>
    <row r="793">
      <c r="C793" s="23"/>
      <c r="F793" s="23"/>
      <c r="R793" s="23"/>
    </row>
    <row r="794">
      <c r="C794" s="23"/>
      <c r="F794" s="23"/>
      <c r="R794" s="23"/>
    </row>
    <row r="795">
      <c r="C795" s="23"/>
      <c r="F795" s="23"/>
      <c r="R795" s="23"/>
    </row>
    <row r="796">
      <c r="C796" s="23"/>
      <c r="F796" s="23"/>
      <c r="R796" s="23"/>
    </row>
    <row r="797">
      <c r="C797" s="23"/>
      <c r="F797" s="23"/>
      <c r="R797" s="23"/>
    </row>
    <row r="798">
      <c r="C798" s="23"/>
      <c r="F798" s="23"/>
      <c r="R798" s="23"/>
    </row>
    <row r="799">
      <c r="C799" s="23"/>
      <c r="F799" s="23"/>
      <c r="R799" s="23"/>
    </row>
    <row r="800">
      <c r="C800" s="23"/>
      <c r="F800" s="23"/>
      <c r="R800" s="23"/>
    </row>
    <row r="801">
      <c r="C801" s="23"/>
      <c r="F801" s="23"/>
      <c r="R801" s="23"/>
    </row>
    <row r="802">
      <c r="C802" s="23"/>
      <c r="F802" s="23"/>
      <c r="R802" s="23"/>
    </row>
    <row r="803">
      <c r="C803" s="23"/>
      <c r="F803" s="23"/>
      <c r="R803" s="23"/>
    </row>
    <row r="804">
      <c r="C804" s="23"/>
      <c r="F804" s="23"/>
      <c r="R804" s="23"/>
    </row>
    <row r="805">
      <c r="C805" s="23"/>
      <c r="F805" s="23"/>
      <c r="R805" s="23"/>
    </row>
    <row r="806">
      <c r="C806" s="23"/>
      <c r="F806" s="23"/>
      <c r="R806" s="23"/>
    </row>
    <row r="807">
      <c r="C807" s="23"/>
      <c r="F807" s="23"/>
      <c r="R807" s="23"/>
    </row>
    <row r="808">
      <c r="C808" s="23"/>
      <c r="F808" s="23"/>
      <c r="R808" s="23"/>
    </row>
    <row r="809">
      <c r="C809" s="23"/>
      <c r="F809" s="23"/>
      <c r="R809" s="23"/>
    </row>
    <row r="810">
      <c r="C810" s="23"/>
      <c r="F810" s="23"/>
      <c r="R810" s="23"/>
    </row>
    <row r="811">
      <c r="C811" s="23"/>
      <c r="F811" s="23"/>
      <c r="R811" s="23"/>
    </row>
    <row r="812">
      <c r="C812" s="23"/>
      <c r="F812" s="23"/>
      <c r="R812" s="23"/>
    </row>
    <row r="813">
      <c r="C813" s="23"/>
      <c r="F813" s="23"/>
      <c r="R813" s="23"/>
    </row>
    <row r="814">
      <c r="C814" s="23"/>
      <c r="F814" s="23"/>
      <c r="R814" s="23"/>
    </row>
    <row r="815">
      <c r="C815" s="23"/>
      <c r="F815" s="23"/>
      <c r="R815" s="23"/>
    </row>
    <row r="816">
      <c r="C816" s="23"/>
      <c r="F816" s="23"/>
      <c r="R816" s="23"/>
    </row>
    <row r="817">
      <c r="C817" s="23"/>
      <c r="F817" s="23"/>
      <c r="R817" s="23"/>
    </row>
    <row r="818">
      <c r="C818" s="23"/>
      <c r="F818" s="23"/>
      <c r="R818" s="23"/>
    </row>
    <row r="819">
      <c r="C819" s="23"/>
      <c r="F819" s="23"/>
      <c r="R819" s="23"/>
    </row>
    <row r="820">
      <c r="C820" s="23"/>
      <c r="F820" s="23"/>
      <c r="R820" s="23"/>
    </row>
    <row r="821">
      <c r="C821" s="23"/>
      <c r="F821" s="23"/>
      <c r="R821" s="23"/>
    </row>
    <row r="822">
      <c r="C822" s="23"/>
      <c r="F822" s="23"/>
      <c r="R822" s="23"/>
    </row>
    <row r="823">
      <c r="C823" s="23"/>
      <c r="F823" s="23"/>
      <c r="R823" s="23"/>
    </row>
    <row r="824">
      <c r="C824" s="23"/>
      <c r="F824" s="23"/>
      <c r="R824" s="23"/>
    </row>
    <row r="825">
      <c r="C825" s="23"/>
      <c r="F825" s="23"/>
      <c r="R825" s="23"/>
    </row>
    <row r="826">
      <c r="C826" s="23"/>
      <c r="F826" s="23"/>
      <c r="R826" s="23"/>
    </row>
    <row r="827">
      <c r="C827" s="23"/>
      <c r="F827" s="23"/>
      <c r="R827" s="23"/>
    </row>
    <row r="828">
      <c r="C828" s="23"/>
      <c r="F828" s="23"/>
      <c r="R828" s="23"/>
    </row>
    <row r="829">
      <c r="C829" s="23"/>
      <c r="F829" s="23"/>
      <c r="R829" s="23"/>
    </row>
    <row r="830">
      <c r="C830" s="23"/>
      <c r="F830" s="23"/>
      <c r="R830" s="23"/>
    </row>
    <row r="831">
      <c r="C831" s="23"/>
      <c r="F831" s="23"/>
      <c r="R831" s="23"/>
    </row>
    <row r="832">
      <c r="C832" s="23"/>
      <c r="F832" s="23"/>
      <c r="R832" s="23"/>
    </row>
    <row r="833">
      <c r="C833" s="23"/>
      <c r="F833" s="23"/>
      <c r="R833" s="23"/>
    </row>
    <row r="834">
      <c r="C834" s="23"/>
      <c r="F834" s="23"/>
      <c r="R834" s="23"/>
    </row>
    <row r="835">
      <c r="C835" s="23"/>
      <c r="F835" s="23"/>
      <c r="R835" s="23"/>
    </row>
    <row r="836">
      <c r="C836" s="23"/>
      <c r="F836" s="23"/>
      <c r="R836" s="23"/>
    </row>
    <row r="837">
      <c r="C837" s="23"/>
      <c r="F837" s="23"/>
      <c r="R837" s="23"/>
    </row>
    <row r="838">
      <c r="C838" s="23"/>
      <c r="F838" s="23"/>
      <c r="R838" s="23"/>
    </row>
    <row r="839">
      <c r="C839" s="23"/>
      <c r="F839" s="23"/>
      <c r="R839" s="23"/>
    </row>
    <row r="840">
      <c r="C840" s="23"/>
      <c r="F840" s="23"/>
      <c r="R840" s="23"/>
    </row>
    <row r="841">
      <c r="C841" s="23"/>
      <c r="F841" s="23"/>
      <c r="R841" s="23"/>
    </row>
    <row r="842">
      <c r="C842" s="23"/>
      <c r="F842" s="23"/>
      <c r="R842" s="23"/>
    </row>
    <row r="843">
      <c r="C843" s="23"/>
      <c r="F843" s="23"/>
      <c r="R843" s="23"/>
    </row>
    <row r="844">
      <c r="C844" s="23"/>
      <c r="F844" s="23"/>
      <c r="R844" s="23"/>
    </row>
    <row r="845">
      <c r="C845" s="23"/>
      <c r="F845" s="23"/>
      <c r="R845" s="23"/>
    </row>
    <row r="846">
      <c r="C846" s="23"/>
      <c r="F846" s="23"/>
      <c r="R846" s="23"/>
    </row>
    <row r="847">
      <c r="C847" s="23"/>
      <c r="F847" s="23"/>
      <c r="R847" s="23"/>
    </row>
    <row r="848">
      <c r="C848" s="23"/>
      <c r="F848" s="23"/>
      <c r="R848" s="23"/>
    </row>
    <row r="849">
      <c r="C849" s="23"/>
      <c r="F849" s="23"/>
      <c r="R849" s="23"/>
    </row>
    <row r="850">
      <c r="C850" s="23"/>
      <c r="F850" s="23"/>
      <c r="R850" s="23"/>
    </row>
    <row r="851">
      <c r="C851" s="23"/>
      <c r="F851" s="23"/>
      <c r="R851" s="23"/>
    </row>
    <row r="852">
      <c r="C852" s="23"/>
      <c r="F852" s="23"/>
      <c r="R852" s="23"/>
    </row>
    <row r="853">
      <c r="C853" s="23"/>
      <c r="F853" s="23"/>
      <c r="R853" s="23"/>
    </row>
    <row r="854">
      <c r="C854" s="23"/>
      <c r="F854" s="23"/>
      <c r="R854" s="23"/>
    </row>
    <row r="855">
      <c r="C855" s="23"/>
      <c r="F855" s="23"/>
      <c r="R855" s="23"/>
    </row>
    <row r="856">
      <c r="C856" s="23"/>
      <c r="F856" s="23"/>
      <c r="R856" s="23"/>
    </row>
    <row r="857">
      <c r="C857" s="23"/>
      <c r="F857" s="23"/>
      <c r="R857" s="23"/>
    </row>
    <row r="858">
      <c r="C858" s="23"/>
      <c r="F858" s="23"/>
      <c r="R858" s="23"/>
    </row>
    <row r="859">
      <c r="C859" s="23"/>
      <c r="F859" s="23"/>
      <c r="R859" s="23"/>
    </row>
    <row r="860">
      <c r="C860" s="23"/>
      <c r="F860" s="23"/>
      <c r="R860" s="23"/>
    </row>
    <row r="861">
      <c r="C861" s="23"/>
      <c r="F861" s="23"/>
      <c r="R861" s="23"/>
    </row>
    <row r="862">
      <c r="C862" s="23"/>
      <c r="F862" s="23"/>
      <c r="R862" s="23"/>
    </row>
    <row r="863">
      <c r="C863" s="23"/>
      <c r="F863" s="23"/>
      <c r="R863" s="23"/>
    </row>
    <row r="864">
      <c r="C864" s="23"/>
      <c r="F864" s="23"/>
      <c r="R864" s="23"/>
    </row>
    <row r="865">
      <c r="C865" s="23"/>
      <c r="F865" s="23"/>
      <c r="R865" s="23"/>
    </row>
    <row r="866">
      <c r="C866" s="23"/>
      <c r="F866" s="23"/>
      <c r="R866" s="23"/>
    </row>
    <row r="867">
      <c r="C867" s="23"/>
      <c r="F867" s="23"/>
      <c r="R867" s="23"/>
    </row>
    <row r="868">
      <c r="C868" s="23"/>
      <c r="F868" s="23"/>
      <c r="R868" s="23"/>
    </row>
    <row r="869">
      <c r="C869" s="23"/>
      <c r="F869" s="23"/>
      <c r="R869" s="23"/>
    </row>
    <row r="870">
      <c r="C870" s="23"/>
      <c r="F870" s="23"/>
      <c r="R870" s="23"/>
    </row>
    <row r="871">
      <c r="C871" s="23"/>
      <c r="F871" s="23"/>
      <c r="R871" s="23"/>
    </row>
    <row r="872">
      <c r="C872" s="23"/>
      <c r="F872" s="23"/>
      <c r="R872" s="23"/>
    </row>
    <row r="873">
      <c r="C873" s="23"/>
      <c r="F873" s="23"/>
      <c r="R873" s="23"/>
    </row>
    <row r="874">
      <c r="C874" s="23"/>
      <c r="F874" s="23"/>
      <c r="R874" s="23"/>
    </row>
    <row r="875">
      <c r="C875" s="23"/>
      <c r="F875" s="23"/>
      <c r="R875" s="23"/>
    </row>
    <row r="876">
      <c r="C876" s="23"/>
      <c r="F876" s="23"/>
      <c r="R876" s="23"/>
    </row>
    <row r="877">
      <c r="C877" s="23"/>
      <c r="F877" s="23"/>
      <c r="R877" s="23"/>
    </row>
    <row r="878">
      <c r="C878" s="23"/>
      <c r="F878" s="23"/>
      <c r="R878" s="23"/>
    </row>
    <row r="879">
      <c r="C879" s="23"/>
      <c r="F879" s="23"/>
      <c r="R879" s="23"/>
    </row>
    <row r="880">
      <c r="C880" s="23"/>
      <c r="F880" s="23"/>
      <c r="R880" s="23"/>
    </row>
    <row r="881">
      <c r="C881" s="23"/>
      <c r="F881" s="23"/>
      <c r="R881" s="23"/>
    </row>
    <row r="882">
      <c r="C882" s="23"/>
      <c r="F882" s="23"/>
      <c r="R882" s="23"/>
    </row>
    <row r="883">
      <c r="C883" s="23"/>
      <c r="F883" s="23"/>
      <c r="R883" s="23"/>
    </row>
    <row r="884">
      <c r="C884" s="23"/>
      <c r="F884" s="23"/>
      <c r="R884" s="23"/>
    </row>
    <row r="885">
      <c r="C885" s="23"/>
      <c r="F885" s="23"/>
      <c r="R885" s="23"/>
    </row>
    <row r="886">
      <c r="C886" s="23"/>
      <c r="F886" s="23"/>
      <c r="R886" s="23"/>
    </row>
    <row r="887">
      <c r="C887" s="23"/>
      <c r="F887" s="23"/>
      <c r="R887" s="23"/>
    </row>
    <row r="888">
      <c r="C888" s="23"/>
      <c r="F888" s="23"/>
      <c r="R888" s="23"/>
    </row>
    <row r="889">
      <c r="C889" s="23"/>
      <c r="F889" s="23"/>
      <c r="R889" s="23"/>
    </row>
    <row r="890">
      <c r="C890" s="23"/>
      <c r="F890" s="23"/>
      <c r="R890" s="23"/>
    </row>
    <row r="891">
      <c r="C891" s="23"/>
      <c r="F891" s="23"/>
      <c r="R891" s="23"/>
    </row>
    <row r="892">
      <c r="C892" s="23"/>
      <c r="F892" s="23"/>
      <c r="R892" s="23"/>
    </row>
    <row r="893">
      <c r="C893" s="23"/>
      <c r="F893" s="23"/>
      <c r="R893" s="23"/>
    </row>
    <row r="894">
      <c r="C894" s="23"/>
      <c r="F894" s="23"/>
      <c r="R894" s="23"/>
    </row>
    <row r="895">
      <c r="C895" s="23"/>
      <c r="F895" s="23"/>
      <c r="R895" s="23"/>
    </row>
    <row r="896">
      <c r="C896" s="23"/>
      <c r="F896" s="23"/>
      <c r="R896" s="23"/>
    </row>
    <row r="897">
      <c r="C897" s="23"/>
      <c r="F897" s="23"/>
      <c r="R897" s="23"/>
    </row>
    <row r="898">
      <c r="C898" s="23"/>
      <c r="F898" s="23"/>
      <c r="R898" s="23"/>
    </row>
    <row r="899">
      <c r="C899" s="23"/>
      <c r="F899" s="23"/>
      <c r="R899" s="23"/>
    </row>
    <row r="900">
      <c r="C900" s="23"/>
      <c r="F900" s="23"/>
      <c r="R900" s="23"/>
    </row>
    <row r="901">
      <c r="C901" s="23"/>
      <c r="F901" s="23"/>
      <c r="R901" s="23"/>
    </row>
    <row r="902">
      <c r="C902" s="23"/>
      <c r="F902" s="23"/>
      <c r="R902" s="23"/>
    </row>
    <row r="903">
      <c r="C903" s="23"/>
      <c r="F903" s="23"/>
      <c r="R903" s="23"/>
    </row>
    <row r="904">
      <c r="C904" s="23"/>
      <c r="F904" s="23"/>
      <c r="R904" s="23"/>
    </row>
    <row r="905">
      <c r="C905" s="23"/>
      <c r="F905" s="23"/>
      <c r="R905" s="23"/>
    </row>
    <row r="906">
      <c r="C906" s="23"/>
      <c r="F906" s="23"/>
      <c r="R906" s="23"/>
    </row>
    <row r="907">
      <c r="C907" s="23"/>
      <c r="F907" s="23"/>
      <c r="R907" s="23"/>
    </row>
    <row r="908">
      <c r="C908" s="23"/>
      <c r="F908" s="23"/>
      <c r="R908" s="23"/>
    </row>
    <row r="909">
      <c r="C909" s="23"/>
      <c r="F909" s="23"/>
      <c r="R909" s="23"/>
    </row>
    <row r="910">
      <c r="C910" s="23"/>
      <c r="F910" s="23"/>
      <c r="R910" s="23"/>
    </row>
    <row r="911">
      <c r="C911" s="23"/>
      <c r="F911" s="23"/>
      <c r="R911" s="23"/>
    </row>
    <row r="912">
      <c r="C912" s="23"/>
      <c r="F912" s="23"/>
      <c r="R912" s="23"/>
    </row>
    <row r="913">
      <c r="C913" s="23"/>
      <c r="F913" s="23"/>
      <c r="R913" s="23"/>
    </row>
    <row r="914">
      <c r="C914" s="23"/>
      <c r="F914" s="23"/>
      <c r="R914" s="23"/>
    </row>
    <row r="915">
      <c r="C915" s="23"/>
      <c r="F915" s="23"/>
      <c r="R915" s="23"/>
    </row>
    <row r="916">
      <c r="C916" s="23"/>
      <c r="F916" s="23"/>
      <c r="R916" s="23"/>
    </row>
    <row r="917">
      <c r="C917" s="23"/>
      <c r="F917" s="23"/>
      <c r="R917" s="23"/>
    </row>
    <row r="918">
      <c r="C918" s="23"/>
      <c r="F918" s="23"/>
      <c r="R918" s="23"/>
    </row>
    <row r="919">
      <c r="C919" s="23"/>
      <c r="F919" s="23"/>
      <c r="R919" s="23"/>
    </row>
    <row r="920">
      <c r="C920" s="23"/>
      <c r="F920" s="23"/>
      <c r="R920" s="23"/>
    </row>
    <row r="921">
      <c r="C921" s="23"/>
      <c r="F921" s="23"/>
      <c r="R921" s="23"/>
    </row>
    <row r="922">
      <c r="C922" s="23"/>
      <c r="F922" s="23"/>
      <c r="R922" s="23"/>
    </row>
    <row r="923">
      <c r="C923" s="23"/>
      <c r="F923" s="23"/>
      <c r="R923" s="23"/>
    </row>
    <row r="924">
      <c r="C924" s="23"/>
      <c r="F924" s="23"/>
      <c r="R924" s="23"/>
    </row>
    <row r="925">
      <c r="C925" s="23"/>
      <c r="F925" s="23"/>
      <c r="R925" s="23"/>
    </row>
    <row r="926">
      <c r="C926" s="23"/>
      <c r="F926" s="23"/>
      <c r="R926" s="23"/>
    </row>
    <row r="927">
      <c r="C927" s="23"/>
      <c r="F927" s="23"/>
      <c r="R927" s="23"/>
    </row>
    <row r="928">
      <c r="C928" s="23"/>
      <c r="F928" s="23"/>
      <c r="R928" s="23"/>
    </row>
    <row r="929">
      <c r="C929" s="23"/>
      <c r="F929" s="23"/>
      <c r="R929" s="23"/>
    </row>
    <row r="930">
      <c r="C930" s="23"/>
      <c r="F930" s="23"/>
      <c r="R930" s="23"/>
    </row>
    <row r="931">
      <c r="C931" s="23"/>
      <c r="F931" s="23"/>
      <c r="R931" s="23"/>
    </row>
    <row r="932">
      <c r="C932" s="23"/>
      <c r="F932" s="23"/>
      <c r="R932" s="23"/>
    </row>
    <row r="933">
      <c r="C933" s="23"/>
      <c r="F933" s="23"/>
      <c r="R933" s="23"/>
    </row>
    <row r="934">
      <c r="C934" s="23"/>
      <c r="F934" s="23"/>
      <c r="R934" s="23"/>
    </row>
    <row r="935">
      <c r="C935" s="23"/>
      <c r="F935" s="23"/>
      <c r="R935" s="23"/>
    </row>
    <row r="936">
      <c r="C936" s="23"/>
      <c r="F936" s="23"/>
      <c r="R936" s="23"/>
    </row>
    <row r="937">
      <c r="C937" s="23"/>
      <c r="F937" s="23"/>
      <c r="R937" s="23"/>
    </row>
    <row r="938">
      <c r="C938" s="23"/>
      <c r="F938" s="23"/>
      <c r="R938" s="23"/>
    </row>
    <row r="939">
      <c r="C939" s="23"/>
      <c r="F939" s="23"/>
      <c r="R939" s="23"/>
    </row>
    <row r="940">
      <c r="C940" s="23"/>
      <c r="F940" s="23"/>
      <c r="R940" s="23"/>
    </row>
    <row r="941">
      <c r="C941" s="23"/>
      <c r="F941" s="23"/>
      <c r="R941" s="23"/>
    </row>
    <row r="942">
      <c r="C942" s="23"/>
      <c r="F942" s="23"/>
      <c r="R942" s="23"/>
    </row>
    <row r="943">
      <c r="C943" s="23"/>
      <c r="F943" s="23"/>
      <c r="R943" s="23"/>
    </row>
    <row r="944">
      <c r="C944" s="23"/>
      <c r="F944" s="23"/>
      <c r="R944" s="23"/>
    </row>
    <row r="945">
      <c r="C945" s="23"/>
      <c r="F945" s="23"/>
      <c r="R945" s="23"/>
    </row>
    <row r="946">
      <c r="C946" s="23"/>
      <c r="F946" s="23"/>
      <c r="R946" s="23"/>
    </row>
    <row r="947">
      <c r="C947" s="23"/>
      <c r="F947" s="23"/>
      <c r="R947" s="23"/>
    </row>
    <row r="948">
      <c r="C948" s="23"/>
      <c r="F948" s="23"/>
      <c r="R948" s="23"/>
    </row>
    <row r="949">
      <c r="C949" s="23"/>
      <c r="F949" s="23"/>
      <c r="R949" s="23"/>
    </row>
    <row r="950">
      <c r="C950" s="23"/>
      <c r="F950" s="23"/>
      <c r="R950" s="23"/>
    </row>
    <row r="951">
      <c r="C951" s="23"/>
      <c r="F951" s="23"/>
      <c r="R951" s="23"/>
    </row>
    <row r="952">
      <c r="C952" s="23"/>
      <c r="F952" s="23"/>
      <c r="R952" s="23"/>
    </row>
    <row r="953">
      <c r="C953" s="23"/>
      <c r="F953" s="23"/>
      <c r="R953" s="23"/>
    </row>
    <row r="954">
      <c r="C954" s="23"/>
      <c r="F954" s="23"/>
      <c r="R954" s="23"/>
    </row>
    <row r="955">
      <c r="C955" s="23"/>
      <c r="F955" s="23"/>
      <c r="R955" s="23"/>
    </row>
    <row r="956">
      <c r="C956" s="23"/>
      <c r="F956" s="23"/>
      <c r="R956" s="23"/>
    </row>
    <row r="957">
      <c r="C957" s="23"/>
      <c r="F957" s="23"/>
      <c r="R957" s="23"/>
    </row>
    <row r="958">
      <c r="C958" s="23"/>
      <c r="F958" s="23"/>
      <c r="R958" s="23"/>
    </row>
    <row r="959">
      <c r="C959" s="23"/>
      <c r="F959" s="23"/>
      <c r="R959" s="23"/>
    </row>
    <row r="960">
      <c r="C960" s="23"/>
      <c r="F960" s="23"/>
      <c r="R960" s="23"/>
    </row>
    <row r="961">
      <c r="C961" s="23"/>
      <c r="F961" s="23"/>
      <c r="R961" s="23"/>
    </row>
    <row r="962">
      <c r="C962" s="23"/>
      <c r="F962" s="23"/>
      <c r="R962" s="23"/>
    </row>
    <row r="963">
      <c r="C963" s="23"/>
      <c r="F963" s="23"/>
      <c r="R963" s="23"/>
    </row>
    <row r="964">
      <c r="C964" s="23"/>
      <c r="F964" s="23"/>
      <c r="R964" s="23"/>
    </row>
    <row r="965">
      <c r="C965" s="23"/>
      <c r="F965" s="23"/>
      <c r="R965" s="23"/>
    </row>
    <row r="966">
      <c r="C966" s="23"/>
      <c r="F966" s="23"/>
      <c r="R966" s="23"/>
    </row>
    <row r="967">
      <c r="C967" s="23"/>
      <c r="F967" s="23"/>
      <c r="R967" s="23"/>
    </row>
    <row r="968">
      <c r="C968" s="23"/>
      <c r="F968" s="23"/>
      <c r="R968" s="23"/>
    </row>
    <row r="969">
      <c r="C969" s="23"/>
      <c r="F969" s="23"/>
      <c r="R969" s="23"/>
    </row>
    <row r="970">
      <c r="C970" s="23"/>
      <c r="F970" s="23"/>
      <c r="R970" s="23"/>
    </row>
    <row r="971">
      <c r="C971" s="23"/>
      <c r="F971" s="23"/>
      <c r="R971" s="23"/>
    </row>
    <row r="972">
      <c r="C972" s="23"/>
      <c r="F972" s="23"/>
      <c r="R972" s="23"/>
    </row>
    <row r="973">
      <c r="C973" s="23"/>
      <c r="F973" s="23"/>
      <c r="R973" s="23"/>
    </row>
    <row r="974">
      <c r="C974" s="23"/>
      <c r="F974" s="23"/>
      <c r="R974" s="23"/>
    </row>
    <row r="975">
      <c r="C975" s="23"/>
      <c r="F975" s="23"/>
      <c r="R975" s="23"/>
    </row>
    <row r="976">
      <c r="C976" s="23"/>
      <c r="F976" s="23"/>
      <c r="R976" s="23"/>
    </row>
    <row r="977">
      <c r="C977" s="23"/>
      <c r="F977" s="23"/>
      <c r="R977" s="23"/>
    </row>
    <row r="978">
      <c r="C978" s="23"/>
      <c r="F978" s="23"/>
      <c r="R978" s="23"/>
    </row>
    <row r="979">
      <c r="C979" s="23"/>
      <c r="F979" s="23"/>
      <c r="R979" s="23"/>
    </row>
    <row r="980">
      <c r="C980" s="23"/>
      <c r="F980" s="23"/>
      <c r="R980" s="23"/>
    </row>
    <row r="981">
      <c r="C981" s="23"/>
      <c r="F981" s="23"/>
      <c r="R981" s="23"/>
    </row>
    <row r="982">
      <c r="C982" s="23"/>
      <c r="F982" s="23"/>
      <c r="R982" s="23"/>
    </row>
    <row r="983">
      <c r="C983" s="23"/>
      <c r="F983" s="23"/>
      <c r="R983" s="23"/>
    </row>
    <row r="984">
      <c r="C984" s="23"/>
      <c r="F984" s="23"/>
      <c r="R984" s="23"/>
    </row>
    <row r="985">
      <c r="C985" s="23"/>
      <c r="F985" s="23"/>
      <c r="R985" s="23"/>
    </row>
    <row r="986">
      <c r="C986" s="23"/>
      <c r="F986" s="23"/>
      <c r="R986" s="23"/>
    </row>
    <row r="987">
      <c r="C987" s="23"/>
      <c r="F987" s="23"/>
      <c r="R987" s="23"/>
    </row>
    <row r="988">
      <c r="C988" s="23"/>
      <c r="F988" s="23"/>
      <c r="R988" s="23"/>
    </row>
    <row r="989">
      <c r="C989" s="23"/>
      <c r="F989" s="23"/>
      <c r="R989" s="23"/>
    </row>
    <row r="990">
      <c r="C990" s="23"/>
      <c r="F990" s="23"/>
      <c r="R990" s="23"/>
    </row>
    <row r="991">
      <c r="C991" s="23"/>
      <c r="F991" s="23"/>
      <c r="R991" s="23"/>
    </row>
    <row r="992">
      <c r="C992" s="23"/>
      <c r="F992" s="23"/>
      <c r="R992" s="23"/>
    </row>
    <row r="993">
      <c r="C993" s="23"/>
      <c r="F993" s="23"/>
      <c r="R993" s="23"/>
    </row>
    <row r="994">
      <c r="C994" s="23"/>
      <c r="F994" s="23"/>
      <c r="R994" s="23"/>
    </row>
    <row r="995">
      <c r="C995" s="23"/>
      <c r="F995" s="23"/>
      <c r="R995" s="23"/>
    </row>
    <row r="996">
      <c r="C996" s="23"/>
      <c r="F996" s="23"/>
      <c r="R996" s="23"/>
    </row>
  </sheetData>
  <autoFilter ref="$A$1:$R$71"/>
  <mergeCells count="2">
    <mergeCell ref="B1:J1"/>
    <mergeCell ref="K1:R1"/>
  </mergeCells>
  <dataValidations>
    <dataValidation type="list" allowBlank="1" sqref="I3:I71">
      <formula1>"non renseigné,public,privé,HIA,ESPIC"</formula1>
    </dataValidation>
    <dataValidation type="list" allowBlank="1" sqref="J3:J71">
      <formula1>"non renseigné,CHU/CHR,siège de SAMU,siège de SMUR,autre"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86"/>
    <col customWidth="1" min="7" max="7" width="20.86"/>
  </cols>
  <sheetData>
    <row r="1" ht="33.0" customHeight="1">
      <c r="A1" s="1"/>
      <c r="B1" s="5" t="s">
        <v>2</v>
      </c>
      <c r="K1" s="7" t="s">
        <v>11</v>
      </c>
    </row>
    <row r="2" ht="33.0" customHeight="1">
      <c r="A2" s="11" t="s">
        <v>14</v>
      </c>
      <c r="B2" s="13" t="s">
        <v>16</v>
      </c>
      <c r="C2" s="24" t="s">
        <v>18</v>
      </c>
      <c r="D2" s="13" t="s">
        <v>20</v>
      </c>
      <c r="E2" s="13" t="s">
        <v>21</v>
      </c>
      <c r="F2" s="24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4680</v>
      </c>
      <c r="C3" s="16" t="s">
        <v>4682</v>
      </c>
      <c r="D3" s="4"/>
      <c r="E3" s="4"/>
      <c r="F3" s="16" t="s">
        <v>4684</v>
      </c>
      <c r="G3" s="4" t="s">
        <v>4686</v>
      </c>
      <c r="H3" s="4" t="s">
        <v>69</v>
      </c>
      <c r="I3" s="17" t="s">
        <v>104</v>
      </c>
      <c r="J3" s="4" t="s">
        <v>104</v>
      </c>
      <c r="K3" s="4" t="s">
        <v>4712</v>
      </c>
      <c r="L3" s="4">
        <v>17.894463</v>
      </c>
      <c r="M3" s="4">
        <v>-62.850924</v>
      </c>
      <c r="N3" s="4" t="s">
        <v>4713</v>
      </c>
      <c r="O3" s="4">
        <v>1.0</v>
      </c>
      <c r="P3" s="4" t="s">
        <v>214</v>
      </c>
      <c r="Q3" s="4"/>
      <c r="R3" s="16" t="s">
        <v>4715</v>
      </c>
    </row>
    <row r="4">
      <c r="B4" s="4" t="s">
        <v>4717</v>
      </c>
      <c r="C4" s="16" t="s">
        <v>4719</v>
      </c>
      <c r="D4" s="4" t="s">
        <v>4721</v>
      </c>
      <c r="E4" s="4"/>
      <c r="F4" s="16" t="s">
        <v>4724</v>
      </c>
      <c r="G4" s="4" t="s">
        <v>4727</v>
      </c>
      <c r="H4" s="4" t="s">
        <v>69</v>
      </c>
      <c r="I4" s="17" t="s">
        <v>104</v>
      </c>
      <c r="J4" s="4" t="s">
        <v>104</v>
      </c>
      <c r="K4" s="4" t="s">
        <v>4731</v>
      </c>
      <c r="L4" s="4">
        <v>15.999954</v>
      </c>
      <c r="M4" s="4">
        <v>-61.728788</v>
      </c>
      <c r="N4" s="4" t="s">
        <v>4734</v>
      </c>
      <c r="O4" s="4" t="s">
        <v>972</v>
      </c>
      <c r="P4" s="4" t="s">
        <v>233</v>
      </c>
      <c r="Q4" s="4" t="s">
        <v>4738</v>
      </c>
      <c r="R4" s="16" t="s">
        <v>4740</v>
      </c>
    </row>
    <row r="5">
      <c r="B5" s="4" t="s">
        <v>4742</v>
      </c>
      <c r="C5" s="16" t="s">
        <v>4745</v>
      </c>
      <c r="D5" s="4" t="s">
        <v>4747</v>
      </c>
      <c r="E5" s="4" t="s">
        <v>4748</v>
      </c>
      <c r="F5" s="16" t="s">
        <v>4750</v>
      </c>
      <c r="G5" s="4" t="s">
        <v>4752</v>
      </c>
      <c r="H5" s="4" t="s">
        <v>69</v>
      </c>
      <c r="I5" s="17" t="s">
        <v>104</v>
      </c>
      <c r="J5" s="4" t="s">
        <v>104</v>
      </c>
      <c r="K5" s="4" t="s">
        <v>4758</v>
      </c>
      <c r="L5" s="4">
        <v>18.064557</v>
      </c>
      <c r="M5" s="4">
        <v>-63.073978</v>
      </c>
      <c r="N5" s="4"/>
      <c r="O5" s="4">
        <v>1.0</v>
      </c>
      <c r="P5" s="4" t="s">
        <v>214</v>
      </c>
      <c r="Q5" s="4"/>
      <c r="R5" s="16" t="s">
        <v>4765</v>
      </c>
    </row>
    <row r="6">
      <c r="B6" s="4" t="s">
        <v>4768</v>
      </c>
      <c r="C6" s="4">
        <v>9.70100202E8</v>
      </c>
      <c r="D6" s="4" t="s">
        <v>4770</v>
      </c>
      <c r="F6" s="16">
        <v>97112.0</v>
      </c>
      <c r="G6" s="4" t="s">
        <v>4772</v>
      </c>
      <c r="H6" s="4" t="s">
        <v>69</v>
      </c>
      <c r="I6" s="17" t="s">
        <v>104</v>
      </c>
      <c r="J6" s="4" t="s">
        <v>104</v>
      </c>
      <c r="K6" s="4" t="s">
        <v>4773</v>
      </c>
      <c r="L6" s="4">
        <v>15.893883</v>
      </c>
      <c r="M6" s="4">
        <v>-61.294589</v>
      </c>
      <c r="N6" s="4" t="s">
        <v>4774</v>
      </c>
      <c r="O6" s="4" t="s">
        <v>835</v>
      </c>
      <c r="P6" s="4" t="s">
        <v>1113</v>
      </c>
      <c r="Q6" s="4" t="s">
        <v>4738</v>
      </c>
      <c r="R6" s="16">
        <v>97112.0</v>
      </c>
    </row>
    <row r="7">
      <c r="B7" s="4" t="s">
        <v>4777</v>
      </c>
      <c r="C7" s="4">
        <v>9.70100228E8</v>
      </c>
      <c r="D7" s="4" t="s">
        <v>4780</v>
      </c>
      <c r="E7" s="4" t="s">
        <v>4782</v>
      </c>
      <c r="F7" s="16">
        <v>97159.0</v>
      </c>
      <c r="G7" s="4" t="s">
        <v>4784</v>
      </c>
      <c r="H7" s="4" t="s">
        <v>56</v>
      </c>
      <c r="I7" s="17" t="s">
        <v>104</v>
      </c>
      <c r="J7" s="4" t="s">
        <v>104</v>
      </c>
      <c r="K7" s="4" t="s">
        <v>4793</v>
      </c>
      <c r="L7" s="4">
        <v>16.238668</v>
      </c>
      <c r="M7" s="4">
        <v>-61.526008</v>
      </c>
      <c r="N7" s="4" t="s">
        <v>4794</v>
      </c>
      <c r="O7" s="4" t="s">
        <v>4795</v>
      </c>
      <c r="P7" s="4" t="s">
        <v>233</v>
      </c>
      <c r="Q7" s="4" t="s">
        <v>4738</v>
      </c>
      <c r="R7" s="16">
        <v>97120.0</v>
      </c>
    </row>
    <row r="8">
      <c r="B8" s="4" t="s">
        <v>4777</v>
      </c>
      <c r="C8" s="4">
        <v>9.70100228E8</v>
      </c>
      <c r="D8" s="4" t="s">
        <v>4780</v>
      </c>
      <c r="E8" s="4" t="s">
        <v>4782</v>
      </c>
      <c r="F8" s="16">
        <v>97159.0</v>
      </c>
      <c r="G8" s="4" t="s">
        <v>4784</v>
      </c>
      <c r="H8" s="4" t="s">
        <v>96</v>
      </c>
      <c r="I8" s="17" t="s">
        <v>104</v>
      </c>
      <c r="J8" s="4" t="s">
        <v>104</v>
      </c>
      <c r="K8" s="4" t="s">
        <v>4793</v>
      </c>
      <c r="L8" s="4">
        <v>16.238668</v>
      </c>
      <c r="M8" s="4">
        <v>-61.526008</v>
      </c>
      <c r="N8" s="4" t="s">
        <v>4794</v>
      </c>
      <c r="O8" s="4" t="s">
        <v>4795</v>
      </c>
      <c r="P8" s="4" t="s">
        <v>233</v>
      </c>
      <c r="Q8" s="4" t="s">
        <v>4738</v>
      </c>
      <c r="R8" s="16">
        <v>97120.0</v>
      </c>
    </row>
    <row r="9">
      <c r="B9" s="4" t="s">
        <v>4815</v>
      </c>
      <c r="C9" s="4">
        <v>9.70107249E8</v>
      </c>
      <c r="E9" s="4" t="s">
        <v>4816</v>
      </c>
      <c r="F9" s="16">
        <v>97122.0</v>
      </c>
      <c r="G9" s="4" t="s">
        <v>4819</v>
      </c>
      <c r="H9" s="4" t="s">
        <v>69</v>
      </c>
      <c r="I9" s="17" t="s">
        <v>104</v>
      </c>
      <c r="J9" s="4" t="s">
        <v>104</v>
      </c>
      <c r="K9" s="4" t="s">
        <v>4830</v>
      </c>
      <c r="L9" s="4">
        <v>16.257656</v>
      </c>
      <c r="M9" s="4">
        <v>-61.621322</v>
      </c>
      <c r="N9" s="4" t="s">
        <v>4834</v>
      </c>
      <c r="O9" s="4" t="s">
        <v>4836</v>
      </c>
      <c r="P9" s="4" t="s">
        <v>1113</v>
      </c>
      <c r="Q9" s="4" t="s">
        <v>4738</v>
      </c>
      <c r="R9" s="16">
        <v>97103.0</v>
      </c>
    </row>
    <row r="10">
      <c r="B10" s="4" t="s">
        <v>4840</v>
      </c>
      <c r="C10" s="4">
        <v>9.70200135E8</v>
      </c>
      <c r="E10" s="4" t="s">
        <v>4843</v>
      </c>
      <c r="F10" s="16">
        <v>97261.0</v>
      </c>
      <c r="G10" s="4" t="s">
        <v>4847</v>
      </c>
      <c r="H10" s="4" t="s">
        <v>69</v>
      </c>
      <c r="I10" s="17" t="s">
        <v>104</v>
      </c>
      <c r="J10" s="4" t="s">
        <v>104</v>
      </c>
      <c r="K10" s="4" t="s">
        <v>4858</v>
      </c>
      <c r="L10" s="4">
        <v>14.646718</v>
      </c>
      <c r="M10" s="4">
        <v>-61.067403</v>
      </c>
      <c r="N10" s="4" t="s">
        <v>4861</v>
      </c>
      <c r="O10" s="4" t="s">
        <v>4862</v>
      </c>
      <c r="P10" s="4" t="s">
        <v>4864</v>
      </c>
      <c r="Q10" s="4" t="s">
        <v>4865</v>
      </c>
      <c r="R10" s="16">
        <v>97209.0</v>
      </c>
    </row>
    <row r="11">
      <c r="B11" s="4" t="s">
        <v>4867</v>
      </c>
      <c r="C11" s="4">
        <v>9.70202131E8</v>
      </c>
      <c r="D11" s="4" t="s">
        <v>4871</v>
      </c>
      <c r="F11" s="16">
        <v>97220.0</v>
      </c>
      <c r="G11" s="4" t="s">
        <v>4874</v>
      </c>
      <c r="H11" s="4" t="s">
        <v>56</v>
      </c>
      <c r="I11" s="17" t="s">
        <v>104</v>
      </c>
      <c r="J11" s="4" t="s">
        <v>104</v>
      </c>
      <c r="K11" s="4" t="s">
        <v>4877</v>
      </c>
      <c r="L11" s="4">
        <v>14.737803</v>
      </c>
      <c r="M11" s="4">
        <v>-60.964693</v>
      </c>
      <c r="N11" s="4" t="s">
        <v>4879</v>
      </c>
      <c r="O11" s="4" t="s">
        <v>1082</v>
      </c>
      <c r="P11" s="4" t="s">
        <v>233</v>
      </c>
      <c r="Q11" s="4" t="s">
        <v>4865</v>
      </c>
      <c r="R11" s="16">
        <v>97230.0</v>
      </c>
    </row>
    <row r="12">
      <c r="B12" s="4" t="s">
        <v>4867</v>
      </c>
      <c r="C12" s="4">
        <v>9.70202131E8</v>
      </c>
      <c r="D12" s="4" t="s">
        <v>4871</v>
      </c>
      <c r="F12" s="16">
        <v>97220.0</v>
      </c>
      <c r="G12" s="4" t="s">
        <v>4874</v>
      </c>
      <c r="H12" s="4" t="s">
        <v>96</v>
      </c>
      <c r="I12" s="17" t="s">
        <v>104</v>
      </c>
      <c r="J12" s="4" t="s">
        <v>104</v>
      </c>
      <c r="K12" s="4" t="s">
        <v>4877</v>
      </c>
      <c r="L12" s="4">
        <v>14.737803</v>
      </c>
      <c r="M12" s="4">
        <v>-60.964693</v>
      </c>
      <c r="N12" s="4" t="s">
        <v>4879</v>
      </c>
      <c r="O12" s="4" t="s">
        <v>1082</v>
      </c>
      <c r="P12" s="4" t="s">
        <v>233</v>
      </c>
      <c r="Q12" s="4" t="s">
        <v>4865</v>
      </c>
      <c r="R12" s="16">
        <v>97230.0</v>
      </c>
    </row>
    <row r="13">
      <c r="B13" s="4" t="s">
        <v>2128</v>
      </c>
      <c r="C13" s="4">
        <v>9.7020299E8</v>
      </c>
      <c r="D13" s="4" t="s">
        <v>4895</v>
      </c>
      <c r="E13" s="4" t="s">
        <v>4896</v>
      </c>
      <c r="F13" s="16">
        <v>97261.0</v>
      </c>
      <c r="G13" s="4" t="s">
        <v>4847</v>
      </c>
      <c r="H13" s="4" t="s">
        <v>69</v>
      </c>
      <c r="I13" s="17" t="s">
        <v>104</v>
      </c>
      <c r="J13" s="4" t="s">
        <v>104</v>
      </c>
      <c r="K13" s="4" t="s">
        <v>4898</v>
      </c>
      <c r="L13" s="4">
        <v>14.636156</v>
      </c>
      <c r="M13" s="4">
        <v>-61.040197</v>
      </c>
      <c r="N13" s="4" t="s">
        <v>4900</v>
      </c>
      <c r="O13" s="4" t="s">
        <v>4901</v>
      </c>
      <c r="P13" s="4" t="s">
        <v>1113</v>
      </c>
      <c r="Q13" s="4" t="s">
        <v>4865</v>
      </c>
      <c r="R13" s="16">
        <v>97209.0</v>
      </c>
    </row>
    <row r="14">
      <c r="B14" s="4" t="s">
        <v>4905</v>
      </c>
      <c r="C14" s="4">
        <v>9.70300265E8</v>
      </c>
      <c r="D14" s="4" t="s">
        <v>4907</v>
      </c>
      <c r="E14" s="4" t="s">
        <v>4909</v>
      </c>
      <c r="F14" s="16">
        <v>97387.0</v>
      </c>
      <c r="G14" s="4" t="s">
        <v>4911</v>
      </c>
      <c r="H14" s="4" t="s">
        <v>69</v>
      </c>
      <c r="I14" s="17" t="s">
        <v>104</v>
      </c>
      <c r="J14" s="4" t="s">
        <v>104</v>
      </c>
      <c r="K14" s="4" t="s">
        <v>4913</v>
      </c>
      <c r="L14" s="4">
        <v>4.941778</v>
      </c>
      <c r="M14" s="4">
        <v>-52.330395</v>
      </c>
      <c r="N14" s="4" t="s">
        <v>4915</v>
      </c>
      <c r="O14" s="4" t="s">
        <v>4916</v>
      </c>
      <c r="P14" s="4" t="s">
        <v>233</v>
      </c>
      <c r="Q14" s="4" t="s">
        <v>4917</v>
      </c>
      <c r="R14" s="16">
        <v>97302.0</v>
      </c>
    </row>
    <row r="15">
      <c r="B15" s="4" t="s">
        <v>4918</v>
      </c>
      <c r="C15" s="4">
        <v>9.70302022E8</v>
      </c>
      <c r="D15" s="4" t="s">
        <v>4920</v>
      </c>
      <c r="E15" s="4" t="s">
        <v>4921</v>
      </c>
      <c r="F15" s="16">
        <v>97306.0</v>
      </c>
      <c r="G15" s="4" t="s">
        <v>4922</v>
      </c>
      <c r="H15" s="4" t="s">
        <v>69</v>
      </c>
      <c r="I15" s="17" t="s">
        <v>104</v>
      </c>
      <c r="J15" s="4" t="s">
        <v>104</v>
      </c>
      <c r="K15" s="4" t="s">
        <v>4927</v>
      </c>
      <c r="L15" s="4">
        <v>4.923256</v>
      </c>
      <c r="M15" s="4">
        <v>-52.319979</v>
      </c>
      <c r="N15" s="4" t="s">
        <v>4930</v>
      </c>
      <c r="O15" s="4" t="s">
        <v>835</v>
      </c>
      <c r="P15" s="4" t="s">
        <v>233</v>
      </c>
      <c r="Q15" s="4" t="s">
        <v>4917</v>
      </c>
      <c r="R15" s="16">
        <v>97302.0</v>
      </c>
    </row>
    <row r="16">
      <c r="B16" s="4" t="s">
        <v>4931</v>
      </c>
      <c r="C16" s="4">
        <v>9.70302121E8</v>
      </c>
      <c r="D16" s="4" t="s">
        <v>4932</v>
      </c>
      <c r="E16" s="4" t="s">
        <v>4934</v>
      </c>
      <c r="F16" s="16">
        <v>97393.0</v>
      </c>
      <c r="G16" s="4" t="s">
        <v>4935</v>
      </c>
      <c r="H16" s="4" t="s">
        <v>69</v>
      </c>
      <c r="I16" s="17" t="s">
        <v>104</v>
      </c>
      <c r="J16" s="4" t="s">
        <v>104</v>
      </c>
      <c r="K16" s="4" t="s">
        <v>4939</v>
      </c>
      <c r="L16" s="4">
        <v>5.449314</v>
      </c>
      <c r="M16" s="4">
        <v>-54.018617</v>
      </c>
      <c r="O16" s="4" t="s">
        <v>4942</v>
      </c>
      <c r="P16" s="4" t="s">
        <v>214</v>
      </c>
      <c r="Q16" s="4" t="s">
        <v>4917</v>
      </c>
      <c r="R16" s="16">
        <v>97311.0</v>
      </c>
    </row>
    <row r="17">
      <c r="B17" s="4" t="s">
        <v>4945</v>
      </c>
      <c r="C17" s="4">
        <v>9.70400057E8</v>
      </c>
      <c r="D17" s="4" t="s">
        <v>4946</v>
      </c>
      <c r="E17" s="4" t="s">
        <v>4947</v>
      </c>
      <c r="F17" s="16">
        <v>97448.0</v>
      </c>
      <c r="G17" s="4" t="s">
        <v>4948</v>
      </c>
      <c r="H17" s="4" t="s">
        <v>56</v>
      </c>
      <c r="I17" s="17" t="s">
        <v>104</v>
      </c>
      <c r="J17" s="4" t="s">
        <v>104</v>
      </c>
      <c r="K17" s="4" t="s">
        <v>4951</v>
      </c>
      <c r="L17" s="4">
        <v>-21.346531</v>
      </c>
      <c r="M17" s="4">
        <v>55.49425</v>
      </c>
      <c r="O17" s="4">
        <v>1.0</v>
      </c>
      <c r="P17" s="4" t="s">
        <v>214</v>
      </c>
      <c r="Q17" s="4" t="s">
        <v>4955</v>
      </c>
      <c r="R17" s="16">
        <v>97416.0</v>
      </c>
    </row>
    <row r="18">
      <c r="B18" s="4" t="s">
        <v>4945</v>
      </c>
      <c r="C18" s="4">
        <v>9.70400057E8</v>
      </c>
      <c r="D18" s="4" t="s">
        <v>4946</v>
      </c>
      <c r="E18" s="4" t="s">
        <v>4947</v>
      </c>
      <c r="F18" s="16">
        <v>97448.0</v>
      </c>
      <c r="G18" s="4" t="s">
        <v>4948</v>
      </c>
      <c r="H18" s="4" t="s">
        <v>96</v>
      </c>
      <c r="I18" s="17" t="s">
        <v>104</v>
      </c>
      <c r="J18" s="4" t="s">
        <v>104</v>
      </c>
      <c r="K18" s="4" t="s">
        <v>4951</v>
      </c>
      <c r="L18" s="4">
        <v>-21.346531</v>
      </c>
      <c r="M18" s="4">
        <v>55.49425</v>
      </c>
      <c r="O18" s="4">
        <v>1.0</v>
      </c>
      <c r="P18" s="4" t="s">
        <v>214</v>
      </c>
      <c r="Q18" s="4" t="s">
        <v>4955</v>
      </c>
      <c r="R18" s="16">
        <v>97416.0</v>
      </c>
    </row>
    <row r="19">
      <c r="B19" s="4" t="s">
        <v>4969</v>
      </c>
      <c r="C19" s="4">
        <v>9.70400164E8</v>
      </c>
      <c r="D19" s="4" t="s">
        <v>4970</v>
      </c>
      <c r="E19" s="4" t="s">
        <v>4971</v>
      </c>
      <c r="F19" s="16">
        <v>97470.0</v>
      </c>
      <c r="G19" s="4" t="s">
        <v>4972</v>
      </c>
      <c r="H19" s="4" t="s">
        <v>69</v>
      </c>
      <c r="I19" s="17" t="s">
        <v>104</v>
      </c>
      <c r="J19" s="4" t="s">
        <v>104</v>
      </c>
      <c r="K19" s="4" t="s">
        <v>4976</v>
      </c>
      <c r="L19" s="4">
        <v>-21.037823</v>
      </c>
      <c r="M19" s="4">
        <v>55.711313</v>
      </c>
      <c r="N19" s="4" t="s">
        <v>4979</v>
      </c>
      <c r="O19" s="4" t="s">
        <v>1046</v>
      </c>
      <c r="P19" s="4" t="s">
        <v>61</v>
      </c>
      <c r="Q19" s="4" t="s">
        <v>4955</v>
      </c>
      <c r="R19" s="16">
        <v>97410.0</v>
      </c>
    </row>
    <row r="20">
      <c r="B20" s="4" t="s">
        <v>4984</v>
      </c>
      <c r="C20" s="4">
        <v>9.70421004E8</v>
      </c>
      <c r="D20" s="4" t="s">
        <v>4985</v>
      </c>
      <c r="F20" s="16">
        <v>97405.0</v>
      </c>
      <c r="G20" s="4" t="s">
        <v>2928</v>
      </c>
      <c r="H20" s="4" t="s">
        <v>69</v>
      </c>
      <c r="I20" s="17" t="s">
        <v>104</v>
      </c>
      <c r="J20" s="4" t="s">
        <v>104</v>
      </c>
      <c r="K20" s="4" t="s">
        <v>4989</v>
      </c>
      <c r="L20" s="4">
        <v>-20.890727</v>
      </c>
      <c r="M20" s="4">
        <v>55.444057</v>
      </c>
      <c r="O20" s="4">
        <v>1.0</v>
      </c>
      <c r="P20" s="4" t="s">
        <v>214</v>
      </c>
      <c r="Q20" s="4" t="s">
        <v>4955</v>
      </c>
      <c r="R20" s="16">
        <v>97411.0</v>
      </c>
    </row>
    <row r="21">
      <c r="B21" s="4" t="s">
        <v>4991</v>
      </c>
      <c r="C21" s="4">
        <v>9.70421038E8</v>
      </c>
      <c r="D21" s="4" t="s">
        <v>4992</v>
      </c>
      <c r="E21" s="4" t="s">
        <v>460</v>
      </c>
      <c r="F21" s="16">
        <v>97463.0</v>
      </c>
      <c r="G21" s="4" t="s">
        <v>4993</v>
      </c>
      <c r="H21" s="4" t="s">
        <v>69</v>
      </c>
      <c r="I21" s="17" t="s">
        <v>104</v>
      </c>
      <c r="J21" s="4" t="s">
        <v>104</v>
      </c>
      <c r="K21" s="4" t="s">
        <v>4994</v>
      </c>
      <c r="L21" s="4">
        <v>-21.012811</v>
      </c>
      <c r="M21" s="4">
        <v>55.270409</v>
      </c>
      <c r="N21" s="4" t="s">
        <v>4995</v>
      </c>
      <c r="O21" s="4" t="s">
        <v>998</v>
      </c>
      <c r="P21" s="4" t="s">
        <v>61</v>
      </c>
      <c r="Q21" s="4" t="s">
        <v>4955</v>
      </c>
      <c r="R21" s="16">
        <v>97415.0</v>
      </c>
    </row>
    <row r="22">
      <c r="B22" s="4" t="s">
        <v>5000</v>
      </c>
      <c r="C22" s="4">
        <v>9.80500003E8</v>
      </c>
      <c r="D22" s="4" t="s">
        <v>5002</v>
      </c>
      <c r="E22" s="4" t="s">
        <v>5003</v>
      </c>
      <c r="F22" s="16">
        <v>97600.0</v>
      </c>
      <c r="G22" s="4" t="s">
        <v>5004</v>
      </c>
      <c r="H22" s="4" t="s">
        <v>69</v>
      </c>
      <c r="I22" s="17" t="s">
        <v>104</v>
      </c>
      <c r="J22" s="4" t="s">
        <v>104</v>
      </c>
      <c r="K22" s="4" t="s">
        <v>5007</v>
      </c>
      <c r="L22" s="4">
        <v>-12.779315</v>
      </c>
      <c r="M22" s="4">
        <v>45.226684</v>
      </c>
      <c r="N22" s="4" t="s">
        <v>5011</v>
      </c>
      <c r="O22" s="4" t="s">
        <v>5013</v>
      </c>
      <c r="P22" s="4" t="s">
        <v>233</v>
      </c>
      <c r="Q22" s="4" t="s">
        <v>5017</v>
      </c>
      <c r="R22" s="16">
        <v>97611.0</v>
      </c>
    </row>
    <row r="23">
      <c r="F23" s="16"/>
      <c r="L23" s="4"/>
      <c r="M23" s="4"/>
    </row>
    <row r="24">
      <c r="F24" s="16"/>
      <c r="L24" s="4"/>
      <c r="M24" s="4"/>
    </row>
    <row r="25">
      <c r="F25" s="16"/>
      <c r="L25" s="4"/>
      <c r="M25" s="4"/>
    </row>
    <row r="26">
      <c r="F26" s="16"/>
      <c r="L26" s="4"/>
      <c r="M26" s="4"/>
    </row>
    <row r="27">
      <c r="F27" s="16"/>
      <c r="L27" s="4"/>
      <c r="M27" s="4"/>
    </row>
    <row r="28">
      <c r="F28" s="16"/>
      <c r="L28" s="4"/>
      <c r="M28" s="4"/>
    </row>
    <row r="29">
      <c r="F29" s="16"/>
      <c r="L29" s="4"/>
      <c r="M29" s="4"/>
    </row>
    <row r="30">
      <c r="F30" s="16"/>
      <c r="L30" s="4"/>
      <c r="M30" s="4"/>
    </row>
    <row r="31">
      <c r="F31" s="16"/>
      <c r="L31" s="4"/>
      <c r="M31" s="4"/>
    </row>
    <row r="32">
      <c r="F32" s="16"/>
      <c r="L32" s="4"/>
      <c r="M32" s="4"/>
    </row>
    <row r="33">
      <c r="F33" s="16"/>
      <c r="L33" s="4"/>
      <c r="M33" s="4"/>
    </row>
    <row r="34">
      <c r="F34" s="16"/>
      <c r="L34" s="4"/>
      <c r="M34" s="4"/>
    </row>
    <row r="35">
      <c r="F35" s="16"/>
      <c r="L35" s="4"/>
      <c r="M35" s="4"/>
    </row>
    <row r="36">
      <c r="L36" s="4"/>
      <c r="M36" s="4"/>
    </row>
    <row r="37">
      <c r="L37" s="4"/>
      <c r="M37" s="4"/>
    </row>
    <row r="38">
      <c r="L38" s="4"/>
      <c r="M38" s="4"/>
    </row>
  </sheetData>
  <mergeCells count="2">
    <mergeCell ref="B1:J1"/>
    <mergeCell ref="K1:R1"/>
  </mergeCells>
  <dataValidations>
    <dataValidation type="list" allowBlank="1" sqref="I3:I22">
      <formula1>"non renseigné,public,privé,HIA,ESPIC"</formula1>
    </dataValidation>
    <dataValidation type="list" allowBlank="1" sqref="J3:J22">
      <formula1>"non renseigné,CHU/CHR,siège de SAMU,siège de SMUR,autre"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43"/>
  </cols>
  <sheetData>
    <row r="1" ht="33.0" customHeight="1">
      <c r="A1" s="11" t="s">
        <v>5104</v>
      </c>
      <c r="B1" s="13" t="s">
        <v>5106</v>
      </c>
      <c r="C1" s="24" t="s">
        <v>5108</v>
      </c>
      <c r="D1" s="13" t="s">
        <v>5110</v>
      </c>
      <c r="E1" s="13" t="s">
        <v>5111</v>
      </c>
      <c r="F1" s="13" t="s">
        <v>5112</v>
      </c>
      <c r="G1" s="13" t="s">
        <v>5113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24"/>
    </row>
    <row r="2">
      <c r="A2" t="str">
        <f>IFERROR(__xludf.DUMMYFUNCTION("QUERY({Alsace!A3:R1001;Aquitaine!A3:R1001;Auvergne!A3:R1001;Bourgogne!A3:R1001;Bretagne!A3:R1001;Centre!A3:R1001;'Champagne-Ardenne'!A3:R1001;Corse!A3:R1001;'Franche-Comté'!A3:R1001;'Ile-de-France'!A3:R1001;'Languedoc-Roussillon'!A3:R1001;Limousin!A3:R1001;Lorraine!A3:R1001;'Midi-Pyrénées'!A3:R1001;'Nord-Pas-de-Calais'!A3:R1001;'Basse-Normandie'!A3:R1001;'Haute-Normandie'!A3:R1001;PACA!A3:R1001;'Pays-de-la-Loire'!A3:R1001;Picardie!A3:R1001;'Poitou-Charentes'!A3:R1001;'Rhône-Alpes'!A3:R1001;'DOM-TOM'!A3:R1001},""select Col2, Col7, Col8, Col9, Col10, Col12, Col13 where Col2 &lt;&gt; '' and (Col8 ='Adulte' or Col8 = 'Généraliste')"",0)"),"CHU DE STRASBOURG-NHC")</f>
        <v>CHU DE STRASBOURG-NHC</v>
      </c>
      <c r="B2" t="s">
        <v>55</v>
      </c>
      <c r="C2" t="s">
        <v>56</v>
      </c>
      <c r="D2" t="s">
        <v>57</v>
      </c>
      <c r="E2" t="s">
        <v>58</v>
      </c>
      <c r="F2">
        <v>48.577361</v>
      </c>
      <c r="G2">
        <v>7.749071</v>
      </c>
    </row>
    <row r="3">
      <c r="A3" t="s">
        <v>64</v>
      </c>
      <c r="B3" t="s">
        <v>68</v>
      </c>
      <c r="C3" t="s">
        <v>69</v>
      </c>
      <c r="D3" t="s">
        <v>70</v>
      </c>
      <c r="E3" t="s">
        <v>71</v>
      </c>
      <c r="F3">
        <v>48.565289</v>
      </c>
      <c r="G3">
        <v>7.758378</v>
      </c>
    </row>
    <row r="4">
      <c r="A4" t="s">
        <v>74</v>
      </c>
      <c r="B4" t="s">
        <v>55</v>
      </c>
      <c r="C4" t="s">
        <v>69</v>
      </c>
      <c r="D4" t="s">
        <v>70</v>
      </c>
      <c r="E4" t="s">
        <v>71</v>
      </c>
      <c r="F4">
        <v>48.576833</v>
      </c>
      <c r="G4">
        <v>7.742772</v>
      </c>
    </row>
    <row r="5">
      <c r="A5" t="s">
        <v>81</v>
      </c>
      <c r="B5" t="s">
        <v>55</v>
      </c>
      <c r="C5" t="s">
        <v>69</v>
      </c>
      <c r="D5" t="s">
        <v>70</v>
      </c>
      <c r="E5" t="s">
        <v>71</v>
      </c>
      <c r="F5">
        <v>48.615427</v>
      </c>
      <c r="G5">
        <v>7.786644</v>
      </c>
    </row>
    <row r="6">
      <c r="A6" t="s">
        <v>86</v>
      </c>
      <c r="B6" t="s">
        <v>91</v>
      </c>
      <c r="C6" t="s">
        <v>56</v>
      </c>
      <c r="D6" t="s">
        <v>57</v>
      </c>
      <c r="E6" t="s">
        <v>92</v>
      </c>
      <c r="F6">
        <v>48.798945</v>
      </c>
      <c r="G6">
        <v>7.779426</v>
      </c>
    </row>
    <row r="7">
      <c r="A7" t="s">
        <v>97</v>
      </c>
      <c r="B7" t="s">
        <v>102</v>
      </c>
      <c r="C7" t="s">
        <v>56</v>
      </c>
      <c r="D7" t="s">
        <v>57</v>
      </c>
      <c r="E7" t="s">
        <v>92</v>
      </c>
      <c r="F7">
        <v>48.747575</v>
      </c>
      <c r="G7">
        <v>7.350743</v>
      </c>
    </row>
    <row r="8">
      <c r="A8" t="s">
        <v>114</v>
      </c>
      <c r="B8" t="s">
        <v>128</v>
      </c>
      <c r="C8" t="s">
        <v>69</v>
      </c>
      <c r="D8" t="s">
        <v>57</v>
      </c>
      <c r="E8" t="s">
        <v>92</v>
      </c>
      <c r="F8">
        <v>49.040269</v>
      </c>
      <c r="G8">
        <v>7.933344</v>
      </c>
    </row>
    <row r="9">
      <c r="A9" t="s">
        <v>146</v>
      </c>
      <c r="B9" t="s">
        <v>151</v>
      </c>
      <c r="C9" t="s">
        <v>69</v>
      </c>
      <c r="D9" t="s">
        <v>57</v>
      </c>
      <c r="E9" t="s">
        <v>92</v>
      </c>
      <c r="F9">
        <v>48.263069</v>
      </c>
      <c r="G9">
        <v>7.435468</v>
      </c>
    </row>
    <row r="10">
      <c r="A10" t="s">
        <v>158</v>
      </c>
      <c r="B10" t="s">
        <v>163</v>
      </c>
      <c r="C10" t="s">
        <v>56</v>
      </c>
      <c r="D10" t="s">
        <v>57</v>
      </c>
      <c r="E10" t="s">
        <v>58</v>
      </c>
      <c r="F10">
        <v>48.59928</v>
      </c>
      <c r="G10">
        <v>7.698541</v>
      </c>
    </row>
    <row r="11">
      <c r="A11" t="s">
        <v>183</v>
      </c>
      <c r="B11" t="s">
        <v>188</v>
      </c>
      <c r="C11" t="s">
        <v>69</v>
      </c>
      <c r="D11" t="s">
        <v>57</v>
      </c>
      <c r="E11" t="s">
        <v>71</v>
      </c>
      <c r="F11">
        <v>47.582468</v>
      </c>
      <c r="G11">
        <v>7.552093</v>
      </c>
    </row>
    <row r="12">
      <c r="A12" t="s">
        <v>195</v>
      </c>
      <c r="B12" t="s">
        <v>201</v>
      </c>
      <c r="C12" t="s">
        <v>69</v>
      </c>
      <c r="D12" t="s">
        <v>70</v>
      </c>
      <c r="E12" t="s">
        <v>71</v>
      </c>
      <c r="F12">
        <v>47.740908</v>
      </c>
      <c r="G12">
        <v>7.332409</v>
      </c>
    </row>
    <row r="13">
      <c r="A13" t="s">
        <v>212</v>
      </c>
      <c r="B13" t="s">
        <v>219</v>
      </c>
      <c r="C13" t="s">
        <v>69</v>
      </c>
      <c r="D13" t="s">
        <v>57</v>
      </c>
      <c r="E13" t="s">
        <v>71</v>
      </c>
      <c r="F13">
        <v>47.623973</v>
      </c>
      <c r="G13">
        <v>7.250248</v>
      </c>
    </row>
    <row r="14">
      <c r="A14" t="s">
        <v>231</v>
      </c>
      <c r="B14" t="s">
        <v>239</v>
      </c>
      <c r="C14" t="s">
        <v>69</v>
      </c>
      <c r="D14" t="s">
        <v>57</v>
      </c>
      <c r="E14" t="s">
        <v>71</v>
      </c>
      <c r="F14">
        <v>47.813633</v>
      </c>
      <c r="G14">
        <v>7.096448</v>
      </c>
    </row>
    <row r="15">
      <c r="A15" t="s">
        <v>261</v>
      </c>
      <c r="B15" t="s">
        <v>265</v>
      </c>
      <c r="C15" t="s">
        <v>69</v>
      </c>
      <c r="D15" t="s">
        <v>57</v>
      </c>
      <c r="E15" t="s">
        <v>92</v>
      </c>
      <c r="F15">
        <v>48.075481</v>
      </c>
      <c r="G15">
        <v>7.342101</v>
      </c>
    </row>
    <row r="16">
      <c r="A16" t="s">
        <v>275</v>
      </c>
      <c r="B16" t="s">
        <v>280</v>
      </c>
      <c r="C16" t="s">
        <v>69</v>
      </c>
      <c r="D16" t="s">
        <v>57</v>
      </c>
      <c r="E16" t="s">
        <v>71</v>
      </c>
      <c r="F16">
        <v>47.908626</v>
      </c>
      <c r="G16">
        <v>7.21534</v>
      </c>
    </row>
    <row r="17">
      <c r="A17" t="s">
        <v>303</v>
      </c>
      <c r="B17" t="s">
        <v>201</v>
      </c>
      <c r="C17" t="s">
        <v>69</v>
      </c>
      <c r="D17" t="s">
        <v>57</v>
      </c>
      <c r="E17" t="s">
        <v>106</v>
      </c>
      <c r="F17">
        <v>47.726243</v>
      </c>
      <c r="G17">
        <v>7.343825</v>
      </c>
    </row>
    <row r="18">
      <c r="A18" t="s">
        <v>313</v>
      </c>
      <c r="B18" t="s">
        <v>201</v>
      </c>
      <c r="C18" t="s">
        <v>69</v>
      </c>
      <c r="D18" t="s">
        <v>70</v>
      </c>
      <c r="E18" t="s">
        <v>71</v>
      </c>
      <c r="F18">
        <v>47.75084</v>
      </c>
      <c r="G18">
        <v>7.335888</v>
      </c>
    </row>
    <row r="19">
      <c r="A19" t="s">
        <v>112</v>
      </c>
      <c r="B19" t="s">
        <v>124</v>
      </c>
      <c r="C19" t="s">
        <v>69</v>
      </c>
      <c r="D19" t="s">
        <v>104</v>
      </c>
      <c r="E19" t="s">
        <v>104</v>
      </c>
      <c r="F19">
        <v>44.85113</v>
      </c>
      <c r="G19">
        <v>0.496217</v>
      </c>
    </row>
    <row r="20">
      <c r="A20" t="s">
        <v>167</v>
      </c>
      <c r="B20" t="s">
        <v>174</v>
      </c>
      <c r="C20" t="s">
        <v>69</v>
      </c>
      <c r="D20" t="s">
        <v>104</v>
      </c>
      <c r="E20" t="s">
        <v>104</v>
      </c>
      <c r="F20">
        <v>45.192237</v>
      </c>
      <c r="G20">
        <v>0.729375</v>
      </c>
    </row>
    <row r="21">
      <c r="A21" t="s">
        <v>178</v>
      </c>
      <c r="B21" t="s">
        <v>174</v>
      </c>
      <c r="C21" t="s">
        <v>69</v>
      </c>
      <c r="D21" t="s">
        <v>104</v>
      </c>
      <c r="E21" t="s">
        <v>104</v>
      </c>
      <c r="F21">
        <v>45.181396</v>
      </c>
      <c r="G21">
        <v>0.71708</v>
      </c>
    </row>
    <row r="22">
      <c r="A22" t="s">
        <v>200</v>
      </c>
      <c r="B22" t="s">
        <v>206</v>
      </c>
      <c r="C22" t="s">
        <v>69</v>
      </c>
      <c r="D22" t="s">
        <v>104</v>
      </c>
      <c r="E22" t="s">
        <v>104</v>
      </c>
      <c r="F22">
        <v>44.8995336</v>
      </c>
      <c r="G22">
        <v>1.2235487</v>
      </c>
    </row>
    <row r="23">
      <c r="A23" t="s">
        <v>220</v>
      </c>
      <c r="B23" t="s">
        <v>225</v>
      </c>
      <c r="C23" t="s">
        <v>69</v>
      </c>
      <c r="D23" t="s">
        <v>104</v>
      </c>
      <c r="E23" t="s">
        <v>104</v>
      </c>
      <c r="F23">
        <v>44.544057</v>
      </c>
      <c r="G23">
        <v>-0.243639</v>
      </c>
    </row>
    <row r="24">
      <c r="A24" t="s">
        <v>240</v>
      </c>
      <c r="B24" t="s">
        <v>245</v>
      </c>
      <c r="C24" t="s">
        <v>69</v>
      </c>
      <c r="D24" t="s">
        <v>104</v>
      </c>
      <c r="E24" t="s">
        <v>104</v>
      </c>
      <c r="F24">
        <v>44.919898</v>
      </c>
      <c r="G24">
        <v>-0.230418</v>
      </c>
    </row>
    <row r="25">
      <c r="A25" t="s">
        <v>257</v>
      </c>
      <c r="B25" t="s">
        <v>5253</v>
      </c>
      <c r="C25" t="s">
        <v>69</v>
      </c>
      <c r="D25" t="s">
        <v>104</v>
      </c>
      <c r="E25" t="s">
        <v>104</v>
      </c>
      <c r="F25">
        <v>44.842649</v>
      </c>
      <c r="G25">
        <v>0.22155</v>
      </c>
    </row>
    <row r="26">
      <c r="A26" t="s">
        <v>270</v>
      </c>
      <c r="B26" t="s">
        <v>276</v>
      </c>
      <c r="C26" t="s">
        <v>69</v>
      </c>
      <c r="D26" t="s">
        <v>104</v>
      </c>
      <c r="E26" t="s">
        <v>104</v>
      </c>
      <c r="F26">
        <v>44.864868</v>
      </c>
      <c r="G26">
        <v>-0.521336</v>
      </c>
    </row>
    <row r="27">
      <c r="A27" t="s">
        <v>287</v>
      </c>
      <c r="B27" t="s">
        <v>295</v>
      </c>
      <c r="C27" t="s">
        <v>69</v>
      </c>
      <c r="D27" t="s">
        <v>104</v>
      </c>
      <c r="E27" t="s">
        <v>104</v>
      </c>
      <c r="F27">
        <v>44.863937</v>
      </c>
      <c r="G27">
        <v>-0.578263</v>
      </c>
    </row>
    <row r="28">
      <c r="A28" t="s">
        <v>301</v>
      </c>
      <c r="B28" t="s">
        <v>310</v>
      </c>
      <c r="C28" t="s">
        <v>69</v>
      </c>
      <c r="D28" t="s">
        <v>104</v>
      </c>
      <c r="E28" t="s">
        <v>104</v>
      </c>
      <c r="F28">
        <v>45.30413</v>
      </c>
      <c r="G28">
        <v>-0.937327</v>
      </c>
    </row>
    <row r="29">
      <c r="A29" t="s">
        <v>317</v>
      </c>
      <c r="B29" t="s">
        <v>322</v>
      </c>
      <c r="C29" t="s">
        <v>69</v>
      </c>
      <c r="D29" t="s">
        <v>104</v>
      </c>
      <c r="E29" t="s">
        <v>104</v>
      </c>
      <c r="F29">
        <v>44.80598</v>
      </c>
      <c r="G29">
        <v>-0.608025</v>
      </c>
    </row>
    <row r="30">
      <c r="A30" t="s">
        <v>326</v>
      </c>
      <c r="B30" t="s">
        <v>330</v>
      </c>
      <c r="C30" t="s">
        <v>69</v>
      </c>
      <c r="D30" t="s">
        <v>104</v>
      </c>
      <c r="E30" t="s">
        <v>104</v>
      </c>
      <c r="F30">
        <v>44.756471</v>
      </c>
      <c r="G30">
        <v>-1.132497</v>
      </c>
    </row>
    <row r="31">
      <c r="A31" t="s">
        <v>334</v>
      </c>
      <c r="B31" t="s">
        <v>339</v>
      </c>
      <c r="C31" t="s">
        <v>69</v>
      </c>
      <c r="D31" t="s">
        <v>104</v>
      </c>
      <c r="E31" t="s">
        <v>104</v>
      </c>
      <c r="F31">
        <v>44.632463</v>
      </c>
      <c r="G31">
        <v>-1.165604</v>
      </c>
    </row>
    <row r="32">
      <c r="A32" t="s">
        <v>343</v>
      </c>
      <c r="B32" t="s">
        <v>348</v>
      </c>
      <c r="C32" t="s">
        <v>69</v>
      </c>
      <c r="D32" t="s">
        <v>104</v>
      </c>
      <c r="E32" t="s">
        <v>104</v>
      </c>
      <c r="F32">
        <v>45.134123</v>
      </c>
      <c r="G32">
        <v>-0.659391</v>
      </c>
    </row>
    <row r="33">
      <c r="A33" t="s">
        <v>352</v>
      </c>
      <c r="B33" t="s">
        <v>357</v>
      </c>
      <c r="C33" t="s">
        <v>69</v>
      </c>
      <c r="D33" t="s">
        <v>104</v>
      </c>
      <c r="E33" t="s">
        <v>104</v>
      </c>
      <c r="F33">
        <v>44.799416</v>
      </c>
      <c r="G33">
        <v>-0.569844</v>
      </c>
    </row>
    <row r="34">
      <c r="A34" t="s">
        <v>361</v>
      </c>
      <c r="B34" t="s">
        <v>295</v>
      </c>
      <c r="C34" t="s">
        <v>69</v>
      </c>
      <c r="D34" t="s">
        <v>104</v>
      </c>
      <c r="E34" t="s">
        <v>104</v>
      </c>
      <c r="F34">
        <v>44.833959</v>
      </c>
      <c r="G34">
        <v>-0.578281</v>
      </c>
    </row>
    <row r="35">
      <c r="A35" t="s">
        <v>367</v>
      </c>
      <c r="B35" t="s">
        <v>295</v>
      </c>
      <c r="C35" t="s">
        <v>56</v>
      </c>
      <c r="D35" t="s">
        <v>104</v>
      </c>
      <c r="E35" t="s">
        <v>104</v>
      </c>
      <c r="F35">
        <v>44.83018</v>
      </c>
      <c r="G35">
        <v>-0.603331</v>
      </c>
    </row>
    <row r="36">
      <c r="A36" t="s">
        <v>374</v>
      </c>
      <c r="B36" t="s">
        <v>322</v>
      </c>
      <c r="C36" t="s">
        <v>69</v>
      </c>
      <c r="D36" t="s">
        <v>104</v>
      </c>
      <c r="E36" t="s">
        <v>104</v>
      </c>
      <c r="F36">
        <v>44.784455</v>
      </c>
      <c r="G36">
        <v>-0.662941</v>
      </c>
    </row>
    <row r="37">
      <c r="A37" t="s">
        <v>380</v>
      </c>
      <c r="B37" t="s">
        <v>384</v>
      </c>
      <c r="C37" t="s">
        <v>69</v>
      </c>
      <c r="D37" t="s">
        <v>104</v>
      </c>
      <c r="E37" t="s">
        <v>104</v>
      </c>
      <c r="F37">
        <v>43.89476</v>
      </c>
      <c r="G37">
        <v>-0.486206</v>
      </c>
    </row>
    <row r="38">
      <c r="A38" t="s">
        <v>388</v>
      </c>
      <c r="B38" t="s">
        <v>393</v>
      </c>
      <c r="C38" t="s">
        <v>69</v>
      </c>
      <c r="D38" t="s">
        <v>104</v>
      </c>
      <c r="E38" t="s">
        <v>104</v>
      </c>
      <c r="F38">
        <v>43.709472</v>
      </c>
      <c r="G38">
        <v>-1.040889</v>
      </c>
    </row>
    <row r="39">
      <c r="A39" t="s">
        <v>397</v>
      </c>
      <c r="B39" t="s">
        <v>401</v>
      </c>
      <c r="C39" t="s">
        <v>69</v>
      </c>
      <c r="D39" t="s">
        <v>104</v>
      </c>
      <c r="E39" t="s">
        <v>104</v>
      </c>
      <c r="F39">
        <v>43.714186</v>
      </c>
      <c r="G39">
        <v>-0.244158</v>
      </c>
    </row>
    <row r="40">
      <c r="A40" t="s">
        <v>405</v>
      </c>
      <c r="B40" t="s">
        <v>410</v>
      </c>
      <c r="C40" t="s">
        <v>69</v>
      </c>
      <c r="D40" t="s">
        <v>104</v>
      </c>
      <c r="E40" t="s">
        <v>104</v>
      </c>
      <c r="F40">
        <v>44.185887</v>
      </c>
      <c r="G40">
        <v>0.629357</v>
      </c>
    </row>
    <row r="41">
      <c r="A41" t="s">
        <v>415</v>
      </c>
      <c r="B41" t="s">
        <v>419</v>
      </c>
      <c r="C41" t="s">
        <v>69</v>
      </c>
      <c r="D41" t="s">
        <v>104</v>
      </c>
      <c r="E41" t="s">
        <v>104</v>
      </c>
      <c r="F41">
        <v>44.21711</v>
      </c>
      <c r="G41">
        <v>0.635223</v>
      </c>
    </row>
    <row r="42">
      <c r="A42" t="s">
        <v>421</v>
      </c>
      <c r="B42" t="s">
        <v>426</v>
      </c>
      <c r="C42" t="s">
        <v>69</v>
      </c>
      <c r="D42" t="s">
        <v>104</v>
      </c>
      <c r="E42" t="s">
        <v>104</v>
      </c>
      <c r="F42">
        <v>44.405652</v>
      </c>
      <c r="G42">
        <v>0.708263</v>
      </c>
    </row>
    <row r="43">
      <c r="A43" t="s">
        <v>436</v>
      </c>
      <c r="B43" t="s">
        <v>441</v>
      </c>
      <c r="C43" t="s">
        <v>69</v>
      </c>
      <c r="D43" t="s">
        <v>104</v>
      </c>
      <c r="E43" t="s">
        <v>104</v>
      </c>
      <c r="F43">
        <v>44.502107</v>
      </c>
      <c r="G43">
        <v>0.16487</v>
      </c>
    </row>
    <row r="44">
      <c r="A44" t="s">
        <v>445</v>
      </c>
      <c r="B44" t="s">
        <v>450</v>
      </c>
      <c r="C44" t="s">
        <v>69</v>
      </c>
      <c r="D44" t="s">
        <v>104</v>
      </c>
      <c r="E44" t="s">
        <v>104</v>
      </c>
      <c r="F44">
        <v>43.483112</v>
      </c>
      <c r="G44">
        <v>-1.482307</v>
      </c>
    </row>
    <row r="45">
      <c r="A45" t="s">
        <v>456</v>
      </c>
      <c r="B45" t="s">
        <v>463</v>
      </c>
      <c r="C45" t="s">
        <v>69</v>
      </c>
      <c r="D45" t="s">
        <v>104</v>
      </c>
      <c r="E45" t="s">
        <v>104</v>
      </c>
      <c r="F45">
        <v>43.1975789</v>
      </c>
      <c r="G45">
        <v>-0.6168892</v>
      </c>
    </row>
    <row r="46">
      <c r="A46" t="s">
        <v>472</v>
      </c>
      <c r="B46" t="s">
        <v>477</v>
      </c>
      <c r="C46" t="s">
        <v>69</v>
      </c>
      <c r="D46" t="s">
        <v>104</v>
      </c>
      <c r="E46" t="s">
        <v>104</v>
      </c>
      <c r="F46">
        <v>43.326297</v>
      </c>
      <c r="G46">
        <v>-1.029536</v>
      </c>
    </row>
    <row r="47">
      <c r="A47" t="s">
        <v>489</v>
      </c>
      <c r="B47" t="s">
        <v>512</v>
      </c>
      <c r="C47" t="s">
        <v>69</v>
      </c>
      <c r="D47" t="s">
        <v>104</v>
      </c>
      <c r="E47" t="s">
        <v>104</v>
      </c>
      <c r="F47">
        <v>43.497983</v>
      </c>
      <c r="G47">
        <v>-1.462893</v>
      </c>
    </row>
    <row r="48">
      <c r="A48" t="s">
        <v>527</v>
      </c>
      <c r="B48" t="s">
        <v>512</v>
      </c>
      <c r="C48" t="s">
        <v>69</v>
      </c>
      <c r="D48" t="s">
        <v>104</v>
      </c>
      <c r="E48" t="s">
        <v>104</v>
      </c>
      <c r="F48">
        <v>43.4792434</v>
      </c>
      <c r="G48">
        <v>-1.45424589999993</v>
      </c>
    </row>
    <row r="49">
      <c r="A49" t="s">
        <v>543</v>
      </c>
      <c r="B49" t="s">
        <v>548</v>
      </c>
      <c r="C49" t="s">
        <v>69</v>
      </c>
      <c r="D49" t="s">
        <v>104</v>
      </c>
      <c r="E49" t="s">
        <v>104</v>
      </c>
      <c r="F49">
        <v>43.485701</v>
      </c>
      <c r="G49">
        <v>-1.539489</v>
      </c>
    </row>
    <row r="50">
      <c r="A50" t="s">
        <v>561</v>
      </c>
      <c r="B50" t="s">
        <v>566</v>
      </c>
      <c r="C50" t="s">
        <v>69</v>
      </c>
      <c r="D50" t="s">
        <v>104</v>
      </c>
      <c r="E50" t="s">
        <v>104</v>
      </c>
      <c r="F50">
        <v>43.397746</v>
      </c>
      <c r="G50">
        <v>-1.639619</v>
      </c>
    </row>
    <row r="51">
      <c r="A51" t="s">
        <v>578</v>
      </c>
      <c r="B51" t="s">
        <v>584</v>
      </c>
      <c r="C51" t="s">
        <v>69</v>
      </c>
      <c r="D51" t="s">
        <v>104</v>
      </c>
      <c r="E51" t="s">
        <v>104</v>
      </c>
      <c r="F51">
        <v>43.484387</v>
      </c>
      <c r="G51">
        <v>-0.769164</v>
      </c>
    </row>
    <row r="52">
      <c r="A52" t="s">
        <v>596</v>
      </c>
      <c r="B52" t="s">
        <v>600</v>
      </c>
      <c r="C52" t="s">
        <v>69</v>
      </c>
      <c r="D52" t="s">
        <v>104</v>
      </c>
      <c r="E52" t="s">
        <v>104</v>
      </c>
      <c r="F52">
        <v>43.303803</v>
      </c>
      <c r="G52">
        <v>-0.365353</v>
      </c>
    </row>
    <row r="53">
      <c r="A53" t="s">
        <v>611</v>
      </c>
      <c r="B53" t="s">
        <v>615</v>
      </c>
      <c r="C53" t="s">
        <v>69</v>
      </c>
      <c r="D53" t="s">
        <v>104</v>
      </c>
      <c r="E53" t="s">
        <v>104</v>
      </c>
      <c r="F53">
        <v>43.325735</v>
      </c>
      <c r="G53">
        <v>-0.34739</v>
      </c>
    </row>
    <row r="54">
      <c r="A54" t="s">
        <v>625</v>
      </c>
      <c r="B54" t="s">
        <v>629</v>
      </c>
      <c r="C54" t="s">
        <v>69</v>
      </c>
      <c r="D54" t="s">
        <v>104</v>
      </c>
      <c r="E54" t="s">
        <v>104</v>
      </c>
      <c r="F54">
        <v>44.584869</v>
      </c>
      <c r="G54">
        <v>-0.038627</v>
      </c>
    </row>
    <row r="55">
      <c r="A55" t="s">
        <v>428</v>
      </c>
      <c r="B55" t="s">
        <v>435</v>
      </c>
      <c r="C55" t="s">
        <v>69</v>
      </c>
      <c r="D55" t="s">
        <v>104</v>
      </c>
      <c r="E55" t="s">
        <v>104</v>
      </c>
      <c r="F55">
        <v>46.571053</v>
      </c>
      <c r="G55">
        <v>3.325956</v>
      </c>
    </row>
    <row r="56">
      <c r="A56" t="s">
        <v>465</v>
      </c>
      <c r="B56" t="s">
        <v>469</v>
      </c>
      <c r="C56" t="s">
        <v>69</v>
      </c>
      <c r="D56" t="s">
        <v>104</v>
      </c>
      <c r="E56" t="s">
        <v>104</v>
      </c>
      <c r="F56">
        <v>46.342735</v>
      </c>
      <c r="G56">
        <v>2.60863</v>
      </c>
    </row>
    <row r="57">
      <c r="A57" t="s">
        <v>480</v>
      </c>
      <c r="B57" t="s">
        <v>487</v>
      </c>
      <c r="C57" t="s">
        <v>69</v>
      </c>
      <c r="D57" t="s">
        <v>104</v>
      </c>
      <c r="E57" t="s">
        <v>104</v>
      </c>
      <c r="F57">
        <v>46.128292</v>
      </c>
      <c r="G57">
        <v>3.433836</v>
      </c>
    </row>
    <row r="58">
      <c r="A58" t="s">
        <v>493</v>
      </c>
      <c r="B58" t="s">
        <v>469</v>
      </c>
      <c r="C58" t="s">
        <v>69</v>
      </c>
      <c r="D58" t="s">
        <v>104</v>
      </c>
      <c r="E58" t="s">
        <v>104</v>
      </c>
      <c r="F58">
        <v>46.345249</v>
      </c>
      <c r="G58">
        <v>2.619711</v>
      </c>
    </row>
    <row r="59">
      <c r="A59" t="s">
        <v>502</v>
      </c>
      <c r="B59" t="s">
        <v>506</v>
      </c>
      <c r="C59" t="s">
        <v>69</v>
      </c>
      <c r="D59" t="s">
        <v>104</v>
      </c>
      <c r="E59" t="s">
        <v>104</v>
      </c>
      <c r="F59">
        <v>45.033657</v>
      </c>
      <c r="G59">
        <v>3.082341</v>
      </c>
    </row>
    <row r="60">
      <c r="A60" t="s">
        <v>514</v>
      </c>
      <c r="B60" t="s">
        <v>519</v>
      </c>
      <c r="C60" t="s">
        <v>69</v>
      </c>
      <c r="D60" t="s">
        <v>104</v>
      </c>
      <c r="E60" t="s">
        <v>104</v>
      </c>
      <c r="F60">
        <v>44.925517</v>
      </c>
      <c r="G60">
        <v>2.439068</v>
      </c>
    </row>
    <row r="61">
      <c r="A61" t="s">
        <v>525</v>
      </c>
      <c r="B61" t="s">
        <v>532</v>
      </c>
      <c r="C61" t="s">
        <v>69</v>
      </c>
      <c r="D61" t="s">
        <v>104</v>
      </c>
      <c r="E61" t="s">
        <v>104</v>
      </c>
      <c r="F61">
        <v>45.217814</v>
      </c>
      <c r="G61">
        <v>2.337798</v>
      </c>
    </row>
    <row r="62">
      <c r="A62" t="s">
        <v>537</v>
      </c>
      <c r="B62" t="s">
        <v>542</v>
      </c>
      <c r="C62" t="s">
        <v>69</v>
      </c>
      <c r="D62" t="s">
        <v>104</v>
      </c>
      <c r="E62" t="s">
        <v>104</v>
      </c>
      <c r="F62">
        <v>45.051367</v>
      </c>
      <c r="G62">
        <v>3.878394</v>
      </c>
    </row>
    <row r="63">
      <c r="A63" t="s">
        <v>555</v>
      </c>
      <c r="B63" t="s">
        <v>560</v>
      </c>
      <c r="C63" t="s">
        <v>69</v>
      </c>
      <c r="D63" t="s">
        <v>104</v>
      </c>
      <c r="E63" t="s">
        <v>104</v>
      </c>
      <c r="F63">
        <v>45.29619</v>
      </c>
      <c r="G63">
        <v>3.382116</v>
      </c>
    </row>
    <row r="64">
      <c r="A64" t="s">
        <v>571</v>
      </c>
      <c r="B64" t="s">
        <v>576</v>
      </c>
      <c r="C64" t="s">
        <v>69</v>
      </c>
      <c r="D64" t="s">
        <v>104</v>
      </c>
      <c r="E64" t="s">
        <v>104</v>
      </c>
      <c r="F64">
        <v>45.757033</v>
      </c>
      <c r="G64">
        <v>3.094446</v>
      </c>
    </row>
    <row r="65">
      <c r="A65" t="s">
        <v>589</v>
      </c>
      <c r="B65" t="s">
        <v>594</v>
      </c>
      <c r="C65" t="s">
        <v>69</v>
      </c>
      <c r="D65" t="s">
        <v>104</v>
      </c>
      <c r="E65" t="s">
        <v>104</v>
      </c>
      <c r="F65">
        <v>45.787419</v>
      </c>
      <c r="G65">
        <v>3.105411</v>
      </c>
    </row>
    <row r="66">
      <c r="A66" t="s">
        <v>604</v>
      </c>
      <c r="B66" t="s">
        <v>609</v>
      </c>
      <c r="C66" t="s">
        <v>69</v>
      </c>
      <c r="D66" t="s">
        <v>104</v>
      </c>
      <c r="E66" t="s">
        <v>104</v>
      </c>
      <c r="F66">
        <v>45.552525</v>
      </c>
      <c r="G66">
        <v>3.741106</v>
      </c>
    </row>
    <row r="67">
      <c r="A67" t="s">
        <v>620</v>
      </c>
      <c r="B67" t="s">
        <v>624</v>
      </c>
      <c r="C67" t="s">
        <v>69</v>
      </c>
      <c r="D67" t="s">
        <v>104</v>
      </c>
      <c r="E67" t="s">
        <v>104</v>
      </c>
      <c r="F67">
        <v>45.541125</v>
      </c>
      <c r="G67">
        <v>3.251312</v>
      </c>
    </row>
    <row r="68">
      <c r="A68" t="s">
        <v>634</v>
      </c>
      <c r="B68" t="s">
        <v>639</v>
      </c>
      <c r="C68" t="s">
        <v>69</v>
      </c>
      <c r="D68" t="s">
        <v>104</v>
      </c>
      <c r="E68" t="s">
        <v>104</v>
      </c>
      <c r="F68">
        <v>45.890207</v>
      </c>
      <c r="G68">
        <v>3.111256</v>
      </c>
    </row>
    <row r="69">
      <c r="A69" t="s">
        <v>643</v>
      </c>
      <c r="B69" t="s">
        <v>648</v>
      </c>
      <c r="C69" t="s">
        <v>69</v>
      </c>
      <c r="D69" t="s">
        <v>104</v>
      </c>
      <c r="E69" t="s">
        <v>104</v>
      </c>
      <c r="F69">
        <v>45.855036</v>
      </c>
      <c r="G69">
        <v>3.516007</v>
      </c>
    </row>
    <row r="70">
      <c r="A70" t="s">
        <v>658</v>
      </c>
      <c r="B70" t="s">
        <v>664</v>
      </c>
      <c r="C70" t="s">
        <v>56</v>
      </c>
      <c r="D70" t="s">
        <v>57</v>
      </c>
      <c r="E70" t="s">
        <v>58</v>
      </c>
      <c r="F70">
        <v>47.322071</v>
      </c>
      <c r="G70">
        <v>5.068643</v>
      </c>
    </row>
    <row r="71">
      <c r="A71" t="s">
        <v>672</v>
      </c>
      <c r="B71" t="s">
        <v>676</v>
      </c>
      <c r="C71" t="s">
        <v>56</v>
      </c>
      <c r="D71" t="s">
        <v>57</v>
      </c>
      <c r="E71" t="s">
        <v>92</v>
      </c>
      <c r="F71">
        <v>46.314337</v>
      </c>
      <c r="G71">
        <v>4.815448</v>
      </c>
    </row>
    <row r="72">
      <c r="A72" t="s">
        <v>683</v>
      </c>
      <c r="B72" t="s">
        <v>688</v>
      </c>
      <c r="C72" t="s">
        <v>56</v>
      </c>
      <c r="D72" t="s">
        <v>57</v>
      </c>
      <c r="E72" t="s">
        <v>106</v>
      </c>
      <c r="F72">
        <v>47.807314</v>
      </c>
      <c r="G72">
        <v>3.557843</v>
      </c>
    </row>
    <row r="73">
      <c r="A73" t="s">
        <v>693</v>
      </c>
      <c r="B73" t="s">
        <v>697</v>
      </c>
      <c r="C73" t="s">
        <v>56</v>
      </c>
      <c r="D73" t="s">
        <v>57</v>
      </c>
      <c r="E73" t="s">
        <v>92</v>
      </c>
      <c r="F73">
        <v>48.191767</v>
      </c>
      <c r="G73">
        <v>3.299145</v>
      </c>
    </row>
    <row r="74">
      <c r="A74" t="s">
        <v>702</v>
      </c>
      <c r="B74" t="s">
        <v>708</v>
      </c>
      <c r="C74" t="s">
        <v>69</v>
      </c>
      <c r="D74" t="s">
        <v>108</v>
      </c>
      <c r="E74" t="s">
        <v>71</v>
      </c>
      <c r="F74">
        <v>47.29952</v>
      </c>
      <c r="G74">
        <v>5.018279</v>
      </c>
    </row>
    <row r="75">
      <c r="A75" t="s">
        <v>713</v>
      </c>
      <c r="B75" t="s">
        <v>718</v>
      </c>
      <c r="C75" t="s">
        <v>69</v>
      </c>
      <c r="D75" t="s">
        <v>57</v>
      </c>
      <c r="E75" t="s">
        <v>92</v>
      </c>
      <c r="F75">
        <v>47.494216</v>
      </c>
      <c r="G75">
        <v>4.346813</v>
      </c>
    </row>
    <row r="76">
      <c r="A76" t="s">
        <v>722</v>
      </c>
      <c r="B76" t="s">
        <v>727</v>
      </c>
      <c r="C76" t="s">
        <v>69</v>
      </c>
      <c r="D76" t="s">
        <v>57</v>
      </c>
      <c r="E76" t="s">
        <v>92</v>
      </c>
      <c r="F76">
        <v>47.031309</v>
      </c>
      <c r="G76">
        <v>4.834072</v>
      </c>
    </row>
    <row r="77">
      <c r="A77" t="s">
        <v>731</v>
      </c>
      <c r="B77" t="s">
        <v>735</v>
      </c>
      <c r="C77" t="s">
        <v>69</v>
      </c>
      <c r="D77" t="s">
        <v>57</v>
      </c>
      <c r="E77" t="s">
        <v>92</v>
      </c>
      <c r="F77">
        <v>47.861858</v>
      </c>
      <c r="G77">
        <v>4.559604</v>
      </c>
    </row>
    <row r="78">
      <c r="A78" t="s">
        <v>731</v>
      </c>
      <c r="B78" t="s">
        <v>758</v>
      </c>
      <c r="C78" t="s">
        <v>69</v>
      </c>
      <c r="D78" t="s">
        <v>57</v>
      </c>
      <c r="E78" t="s">
        <v>92</v>
      </c>
      <c r="F78">
        <v>47.624861</v>
      </c>
      <c r="G78">
        <v>4.340168</v>
      </c>
    </row>
    <row r="79">
      <c r="A79" t="s">
        <v>771</v>
      </c>
      <c r="B79" t="s">
        <v>776</v>
      </c>
      <c r="C79" t="s">
        <v>69</v>
      </c>
      <c r="D79" t="s">
        <v>57</v>
      </c>
      <c r="E79" t="s">
        <v>92</v>
      </c>
      <c r="F79">
        <v>47.453328</v>
      </c>
      <c r="G79">
        <v>3.509444</v>
      </c>
    </row>
    <row r="80">
      <c r="A80" t="s">
        <v>789</v>
      </c>
      <c r="B80" t="s">
        <v>794</v>
      </c>
      <c r="C80" t="s">
        <v>69</v>
      </c>
      <c r="D80" t="s">
        <v>57</v>
      </c>
      <c r="E80" t="s">
        <v>92</v>
      </c>
      <c r="F80">
        <v>47.415554</v>
      </c>
      <c r="G80">
        <v>2.926231</v>
      </c>
    </row>
    <row r="81">
      <c r="A81" t="s">
        <v>806</v>
      </c>
      <c r="B81" t="s">
        <v>813</v>
      </c>
      <c r="C81" t="s">
        <v>69</v>
      </c>
      <c r="D81" t="s">
        <v>57</v>
      </c>
      <c r="E81" t="s">
        <v>92</v>
      </c>
      <c r="F81">
        <v>46.822483</v>
      </c>
      <c r="G81">
        <v>3.452116</v>
      </c>
    </row>
    <row r="82">
      <c r="A82" t="s">
        <v>827</v>
      </c>
      <c r="B82" t="s">
        <v>832</v>
      </c>
      <c r="C82" t="s">
        <v>69</v>
      </c>
      <c r="D82" t="s">
        <v>57</v>
      </c>
      <c r="E82" t="s">
        <v>106</v>
      </c>
      <c r="F82">
        <v>46.977766</v>
      </c>
      <c r="G82">
        <v>3.123399</v>
      </c>
    </row>
    <row r="83">
      <c r="A83" t="s">
        <v>846</v>
      </c>
      <c r="B83" t="s">
        <v>851</v>
      </c>
      <c r="C83" t="s">
        <v>69</v>
      </c>
      <c r="D83" t="s">
        <v>57</v>
      </c>
      <c r="E83" t="s">
        <v>92</v>
      </c>
      <c r="F83">
        <v>46.464963</v>
      </c>
      <c r="G83">
        <v>4.112741</v>
      </c>
    </row>
    <row r="84">
      <c r="A84" t="s">
        <v>864</v>
      </c>
      <c r="B84" t="s">
        <v>869</v>
      </c>
      <c r="C84" t="s">
        <v>69</v>
      </c>
      <c r="D84" t="s">
        <v>57</v>
      </c>
      <c r="E84" t="s">
        <v>106</v>
      </c>
      <c r="F84">
        <v>46.779403</v>
      </c>
      <c r="G84">
        <v>4.857605</v>
      </c>
    </row>
    <row r="85">
      <c r="A85" t="s">
        <v>882</v>
      </c>
      <c r="B85" t="s">
        <v>887</v>
      </c>
      <c r="C85" t="s">
        <v>69</v>
      </c>
      <c r="D85" t="s">
        <v>57</v>
      </c>
      <c r="E85" t="s">
        <v>92</v>
      </c>
      <c r="F85">
        <v>46.952086</v>
      </c>
      <c r="G85">
        <v>4.29247</v>
      </c>
    </row>
    <row r="86">
      <c r="A86" t="s">
        <v>899</v>
      </c>
      <c r="B86" t="s">
        <v>906</v>
      </c>
      <c r="C86" t="s">
        <v>69</v>
      </c>
      <c r="D86" t="s">
        <v>57</v>
      </c>
      <c r="E86" t="s">
        <v>92</v>
      </c>
      <c r="F86">
        <v>46.645113</v>
      </c>
      <c r="G86">
        <v>4.366608</v>
      </c>
    </row>
    <row r="87">
      <c r="A87" t="s">
        <v>917</v>
      </c>
      <c r="B87" t="s">
        <v>921</v>
      </c>
      <c r="C87" t="s">
        <v>69</v>
      </c>
      <c r="D87" t="s">
        <v>70</v>
      </c>
      <c r="E87" t="s">
        <v>92</v>
      </c>
      <c r="F87">
        <v>46.802997</v>
      </c>
      <c r="G87">
        <v>4.447827</v>
      </c>
    </row>
    <row r="88">
      <c r="A88" t="s">
        <v>932</v>
      </c>
      <c r="B88" t="s">
        <v>939</v>
      </c>
      <c r="C88" t="s">
        <v>69</v>
      </c>
      <c r="D88" t="s">
        <v>57</v>
      </c>
      <c r="E88" t="s">
        <v>92</v>
      </c>
      <c r="F88">
        <v>47.489899</v>
      </c>
      <c r="G88">
        <v>3.905244</v>
      </c>
    </row>
    <row r="89">
      <c r="A89" t="s">
        <v>950</v>
      </c>
      <c r="B89" t="s">
        <v>956</v>
      </c>
      <c r="C89" t="s">
        <v>69</v>
      </c>
      <c r="D89" t="s">
        <v>57</v>
      </c>
      <c r="E89" t="s">
        <v>92</v>
      </c>
      <c r="F89">
        <v>47.979034</v>
      </c>
      <c r="G89">
        <v>3.397688</v>
      </c>
    </row>
    <row r="90">
      <c r="A90" t="s">
        <v>964</v>
      </c>
      <c r="B90" t="s">
        <v>970</v>
      </c>
      <c r="C90" t="s">
        <v>69</v>
      </c>
      <c r="D90" t="s">
        <v>57</v>
      </c>
      <c r="E90" t="s">
        <v>92</v>
      </c>
      <c r="F90">
        <v>47.854825</v>
      </c>
      <c r="G90">
        <v>3.97883</v>
      </c>
    </row>
    <row r="91">
      <c r="A91" t="s">
        <v>980</v>
      </c>
      <c r="B91" t="s">
        <v>688</v>
      </c>
      <c r="C91" t="s">
        <v>69</v>
      </c>
      <c r="D91" t="s">
        <v>108</v>
      </c>
      <c r="E91" t="s">
        <v>71</v>
      </c>
      <c r="F91">
        <v>47.812545</v>
      </c>
      <c r="G91">
        <v>3.565308</v>
      </c>
    </row>
    <row r="92">
      <c r="A92" t="s">
        <v>665</v>
      </c>
      <c r="B92" t="s">
        <v>678</v>
      </c>
      <c r="C92" t="s">
        <v>56</v>
      </c>
      <c r="D92" t="s">
        <v>104</v>
      </c>
      <c r="E92" t="s">
        <v>104</v>
      </c>
      <c r="F92">
        <v>48.490793</v>
      </c>
      <c r="G92">
        <v>-2.747852</v>
      </c>
    </row>
    <row r="93">
      <c r="A93" t="s">
        <v>736</v>
      </c>
      <c r="B93" t="s">
        <v>741</v>
      </c>
      <c r="C93" t="s">
        <v>69</v>
      </c>
      <c r="D93" t="s">
        <v>104</v>
      </c>
      <c r="E93" t="s">
        <v>104</v>
      </c>
      <c r="F93">
        <v>48.444458</v>
      </c>
      <c r="G93">
        <v>-2.047321</v>
      </c>
    </row>
    <row r="94">
      <c r="A94" t="s">
        <v>748</v>
      </c>
      <c r="B94" t="s">
        <v>755</v>
      </c>
      <c r="C94" t="s">
        <v>69</v>
      </c>
      <c r="D94" t="s">
        <v>104</v>
      </c>
      <c r="E94" t="s">
        <v>104</v>
      </c>
      <c r="F94">
        <v>48.568925</v>
      </c>
      <c r="G94">
        <v>-3.144369</v>
      </c>
    </row>
    <row r="95">
      <c r="A95" t="s">
        <v>765</v>
      </c>
      <c r="B95" t="s">
        <v>772</v>
      </c>
      <c r="C95" t="s">
        <v>69</v>
      </c>
      <c r="D95" t="s">
        <v>104</v>
      </c>
      <c r="E95" t="s">
        <v>104</v>
      </c>
      <c r="F95">
        <v>48.752193</v>
      </c>
      <c r="G95">
        <v>-3.456698</v>
      </c>
    </row>
    <row r="96">
      <c r="A96" t="s">
        <v>782</v>
      </c>
      <c r="B96" t="s">
        <v>790</v>
      </c>
      <c r="C96" t="s">
        <v>69</v>
      </c>
      <c r="D96" t="s">
        <v>104</v>
      </c>
      <c r="E96" t="s">
        <v>104</v>
      </c>
      <c r="F96">
        <v>48.769744</v>
      </c>
      <c r="G96">
        <v>-3.033054</v>
      </c>
    </row>
    <row r="97">
      <c r="A97" t="s">
        <v>801</v>
      </c>
      <c r="B97" t="s">
        <v>809</v>
      </c>
      <c r="C97" t="s">
        <v>69</v>
      </c>
      <c r="D97" t="s">
        <v>104</v>
      </c>
      <c r="E97" t="s">
        <v>104</v>
      </c>
      <c r="F97">
        <v>47.987745</v>
      </c>
      <c r="G97">
        <v>-4.094998</v>
      </c>
    </row>
    <row r="98">
      <c r="A98" t="s">
        <v>821</v>
      </c>
      <c r="B98" t="s">
        <v>828</v>
      </c>
      <c r="C98" t="s">
        <v>69</v>
      </c>
      <c r="D98" t="s">
        <v>104</v>
      </c>
      <c r="E98" t="s">
        <v>104</v>
      </c>
      <c r="F98">
        <v>48.44802</v>
      </c>
      <c r="G98">
        <v>-4.241419</v>
      </c>
    </row>
    <row r="99">
      <c r="A99" t="s">
        <v>857</v>
      </c>
      <c r="B99" t="s">
        <v>862</v>
      </c>
      <c r="C99" t="s">
        <v>69</v>
      </c>
      <c r="D99" t="s">
        <v>104</v>
      </c>
      <c r="E99" t="s">
        <v>104</v>
      </c>
      <c r="F99">
        <v>47.866583</v>
      </c>
      <c r="G99">
        <v>-3.902576</v>
      </c>
    </row>
    <row r="100">
      <c r="A100" t="s">
        <v>873</v>
      </c>
      <c r="B100" t="s">
        <v>880</v>
      </c>
      <c r="C100" t="s">
        <v>69</v>
      </c>
      <c r="D100" t="s">
        <v>104</v>
      </c>
      <c r="E100" t="s">
        <v>104</v>
      </c>
      <c r="F100">
        <v>48.083908</v>
      </c>
      <c r="G100">
        <v>-4.318112</v>
      </c>
    </row>
    <row r="101">
      <c r="A101" t="s">
        <v>890</v>
      </c>
      <c r="B101" t="s">
        <v>895</v>
      </c>
      <c r="C101" t="s">
        <v>69</v>
      </c>
      <c r="D101" t="s">
        <v>104</v>
      </c>
      <c r="E101" t="s">
        <v>104</v>
      </c>
      <c r="F101">
        <v>48.274535</v>
      </c>
      <c r="G101">
        <v>-3.578186</v>
      </c>
    </row>
    <row r="102">
      <c r="A102" t="s">
        <v>909</v>
      </c>
      <c r="B102" t="s">
        <v>914</v>
      </c>
      <c r="C102" t="s">
        <v>69</v>
      </c>
      <c r="D102" t="s">
        <v>104</v>
      </c>
      <c r="E102" t="s">
        <v>104</v>
      </c>
      <c r="F102">
        <v>47.870656</v>
      </c>
      <c r="G102">
        <v>-3.555559</v>
      </c>
    </row>
    <row r="103">
      <c r="A103" t="s">
        <v>924</v>
      </c>
      <c r="B103" t="s">
        <v>929</v>
      </c>
      <c r="C103" t="s">
        <v>69</v>
      </c>
      <c r="D103" t="s">
        <v>104</v>
      </c>
      <c r="E103" t="s">
        <v>104</v>
      </c>
      <c r="F103">
        <v>48.391453</v>
      </c>
      <c r="G103">
        <v>-4.492502</v>
      </c>
    </row>
    <row r="104">
      <c r="A104" t="s">
        <v>941</v>
      </c>
      <c r="B104" t="s">
        <v>947</v>
      </c>
      <c r="C104" t="s">
        <v>69</v>
      </c>
      <c r="D104" t="s">
        <v>104</v>
      </c>
      <c r="E104" t="s">
        <v>104</v>
      </c>
      <c r="F104">
        <v>47.862862</v>
      </c>
      <c r="G104">
        <v>-4.223078</v>
      </c>
    </row>
    <row r="105">
      <c r="A105" t="s">
        <v>959</v>
      </c>
      <c r="B105" t="s">
        <v>845</v>
      </c>
      <c r="C105" t="s">
        <v>69</v>
      </c>
      <c r="D105" t="s">
        <v>104</v>
      </c>
      <c r="E105" t="s">
        <v>104</v>
      </c>
      <c r="F105">
        <v>48.387387</v>
      </c>
      <c r="G105">
        <v>-4.530178</v>
      </c>
    </row>
    <row r="106">
      <c r="A106" t="s">
        <v>973</v>
      </c>
      <c r="B106" t="s">
        <v>845</v>
      </c>
      <c r="C106" t="s">
        <v>69</v>
      </c>
      <c r="D106" t="s">
        <v>104</v>
      </c>
      <c r="E106" t="s">
        <v>104</v>
      </c>
      <c r="F106">
        <v>48.428524</v>
      </c>
      <c r="G106">
        <v>-4.476824</v>
      </c>
    </row>
    <row r="107">
      <c r="A107" t="s">
        <v>989</v>
      </c>
      <c r="B107" t="s">
        <v>995</v>
      </c>
      <c r="C107" t="s">
        <v>69</v>
      </c>
      <c r="D107" t="s">
        <v>104</v>
      </c>
      <c r="E107" t="s">
        <v>104</v>
      </c>
      <c r="F107">
        <v>48.569881</v>
      </c>
      <c r="G107">
        <v>-3.830612</v>
      </c>
    </row>
    <row r="108">
      <c r="A108" t="s">
        <v>1000</v>
      </c>
      <c r="B108" t="s">
        <v>1004</v>
      </c>
      <c r="C108" t="s">
        <v>69</v>
      </c>
      <c r="D108" t="s">
        <v>104</v>
      </c>
      <c r="E108" t="s">
        <v>104</v>
      </c>
      <c r="F108">
        <v>48.636595</v>
      </c>
      <c r="G108">
        <v>-2.009279</v>
      </c>
    </row>
    <row r="109">
      <c r="A109" t="s">
        <v>1010</v>
      </c>
      <c r="B109" t="s">
        <v>1014</v>
      </c>
      <c r="C109" t="s">
        <v>69</v>
      </c>
      <c r="D109" t="s">
        <v>104</v>
      </c>
      <c r="E109" t="s">
        <v>104</v>
      </c>
      <c r="F109">
        <v>47.65397</v>
      </c>
      <c r="G109">
        <v>-2.080783</v>
      </c>
    </row>
    <row r="110">
      <c r="A110" t="s">
        <v>1019</v>
      </c>
      <c r="B110" t="s">
        <v>1023</v>
      </c>
      <c r="C110" t="s">
        <v>69</v>
      </c>
      <c r="D110" t="s">
        <v>104</v>
      </c>
      <c r="E110" t="s">
        <v>104</v>
      </c>
      <c r="F110">
        <v>48.123034</v>
      </c>
      <c r="G110">
        <v>-1.23548</v>
      </c>
    </row>
    <row r="111">
      <c r="A111" t="s">
        <v>1028</v>
      </c>
      <c r="B111" t="s">
        <v>1033</v>
      </c>
      <c r="C111" t="s">
        <v>69</v>
      </c>
      <c r="D111" t="s">
        <v>104</v>
      </c>
      <c r="E111" t="s">
        <v>104</v>
      </c>
      <c r="F111">
        <v>48.145076</v>
      </c>
      <c r="G111">
        <v>-1.68705</v>
      </c>
    </row>
    <row r="112">
      <c r="A112" t="s">
        <v>1038</v>
      </c>
      <c r="B112" t="s">
        <v>1043</v>
      </c>
      <c r="C112" t="s">
        <v>69</v>
      </c>
      <c r="D112" t="s">
        <v>104</v>
      </c>
      <c r="E112" t="s">
        <v>104</v>
      </c>
      <c r="F112">
        <v>48.358442</v>
      </c>
      <c r="G112">
        <v>-1.193464</v>
      </c>
    </row>
    <row r="113">
      <c r="A113" t="s">
        <v>1048</v>
      </c>
      <c r="B113" t="s">
        <v>1052</v>
      </c>
      <c r="C113" t="s">
        <v>69</v>
      </c>
      <c r="D113" t="s">
        <v>104</v>
      </c>
      <c r="E113" t="s">
        <v>104</v>
      </c>
      <c r="F113">
        <v>48.116169</v>
      </c>
      <c r="G113">
        <v>-1.697428</v>
      </c>
    </row>
    <row r="114">
      <c r="A114" t="s">
        <v>1057</v>
      </c>
      <c r="B114" t="s">
        <v>1062</v>
      </c>
      <c r="C114" t="s">
        <v>69</v>
      </c>
      <c r="D114" t="s">
        <v>104</v>
      </c>
      <c r="E114" t="s">
        <v>104</v>
      </c>
      <c r="F114">
        <v>48.130355</v>
      </c>
      <c r="G114">
        <v>-1.626778</v>
      </c>
    </row>
    <row r="115">
      <c r="A115" t="s">
        <v>1074</v>
      </c>
      <c r="B115" t="s">
        <v>1079</v>
      </c>
      <c r="C115" t="s">
        <v>69</v>
      </c>
      <c r="D115" t="s">
        <v>104</v>
      </c>
      <c r="E115" t="s">
        <v>104</v>
      </c>
      <c r="F115">
        <v>47.934841</v>
      </c>
      <c r="G115">
        <v>-2.391655</v>
      </c>
    </row>
    <row r="116">
      <c r="A116" t="s">
        <v>1085</v>
      </c>
      <c r="B116" t="s">
        <v>1090</v>
      </c>
      <c r="C116" t="s">
        <v>69</v>
      </c>
      <c r="D116" t="s">
        <v>104</v>
      </c>
      <c r="E116" t="s">
        <v>104</v>
      </c>
      <c r="F116">
        <v>47.665678</v>
      </c>
      <c r="G116">
        <v>-2.748614</v>
      </c>
    </row>
    <row r="117">
      <c r="A117" t="s">
        <v>1096</v>
      </c>
      <c r="B117" t="s">
        <v>1101</v>
      </c>
      <c r="C117" t="s">
        <v>56</v>
      </c>
      <c r="D117" t="s">
        <v>104</v>
      </c>
      <c r="E117" t="s">
        <v>104</v>
      </c>
      <c r="F117">
        <v>47.752438</v>
      </c>
      <c r="G117">
        <v>-3.355713</v>
      </c>
    </row>
    <row r="118">
      <c r="A118" t="s">
        <v>1104</v>
      </c>
      <c r="B118" t="s">
        <v>1109</v>
      </c>
      <c r="C118" t="s">
        <v>69</v>
      </c>
      <c r="D118" t="s">
        <v>104</v>
      </c>
      <c r="E118" t="s">
        <v>104</v>
      </c>
      <c r="F118">
        <v>48.095158</v>
      </c>
      <c r="G118">
        <v>-2.91386</v>
      </c>
    </row>
    <row r="119">
      <c r="A119" t="s">
        <v>1115</v>
      </c>
      <c r="B119" t="s">
        <v>1120</v>
      </c>
      <c r="C119" t="s">
        <v>69</v>
      </c>
      <c r="D119" t="s">
        <v>104</v>
      </c>
      <c r="E119" t="s">
        <v>104</v>
      </c>
      <c r="F119">
        <v>47.08375</v>
      </c>
      <c r="G119">
        <v>2.441863</v>
      </c>
    </row>
    <row r="120">
      <c r="A120" t="s">
        <v>1125</v>
      </c>
      <c r="B120" t="s">
        <v>1129</v>
      </c>
      <c r="C120" t="s">
        <v>69</v>
      </c>
      <c r="D120" t="s">
        <v>104</v>
      </c>
      <c r="E120" t="s">
        <v>104</v>
      </c>
      <c r="F120">
        <v>47.227652</v>
      </c>
      <c r="G120">
        <v>2.052123</v>
      </c>
    </row>
    <row r="121">
      <c r="A121" t="s">
        <v>1133</v>
      </c>
      <c r="B121" t="s">
        <v>1138</v>
      </c>
      <c r="C121" t="s">
        <v>69</v>
      </c>
      <c r="D121" t="s">
        <v>104</v>
      </c>
      <c r="E121" t="s">
        <v>104</v>
      </c>
      <c r="F121">
        <v>46.725611</v>
      </c>
      <c r="G121">
        <v>2.495063</v>
      </c>
    </row>
    <row r="122">
      <c r="A122" t="s">
        <v>1142</v>
      </c>
      <c r="B122" t="s">
        <v>1146</v>
      </c>
      <c r="C122" t="s">
        <v>56</v>
      </c>
      <c r="D122" t="s">
        <v>104</v>
      </c>
      <c r="E122" t="s">
        <v>104</v>
      </c>
      <c r="F122">
        <v>48.729013</v>
      </c>
      <c r="G122">
        <v>1.385902</v>
      </c>
    </row>
    <row r="123">
      <c r="A123" t="s">
        <v>1157</v>
      </c>
      <c r="B123" t="s">
        <v>1161</v>
      </c>
      <c r="C123" t="s">
        <v>69</v>
      </c>
      <c r="D123" t="s">
        <v>104</v>
      </c>
      <c r="E123" t="s">
        <v>104</v>
      </c>
      <c r="F123">
        <v>48.316596</v>
      </c>
      <c r="G123">
        <v>0.839692</v>
      </c>
    </row>
    <row r="124">
      <c r="A124" t="s">
        <v>1165</v>
      </c>
      <c r="B124" t="s">
        <v>1170</v>
      </c>
      <c r="C124" t="s">
        <v>69</v>
      </c>
      <c r="D124" t="s">
        <v>104</v>
      </c>
      <c r="E124" t="s">
        <v>104</v>
      </c>
      <c r="F124">
        <v>48.07338</v>
      </c>
      <c r="G124">
        <v>1.355839</v>
      </c>
    </row>
    <row r="125">
      <c r="A125" t="s">
        <v>1181</v>
      </c>
      <c r="B125" t="s">
        <v>1187</v>
      </c>
      <c r="C125" t="s">
        <v>56</v>
      </c>
      <c r="D125" t="s">
        <v>104</v>
      </c>
      <c r="E125" t="s">
        <v>104</v>
      </c>
      <c r="F125">
        <v>48.423069</v>
      </c>
      <c r="G125">
        <v>1.505686</v>
      </c>
    </row>
    <row r="126">
      <c r="A126" t="s">
        <v>1202</v>
      </c>
      <c r="B126" t="s">
        <v>1208</v>
      </c>
      <c r="C126" t="s">
        <v>69</v>
      </c>
      <c r="D126" t="s">
        <v>104</v>
      </c>
      <c r="E126" t="s">
        <v>104</v>
      </c>
      <c r="F126">
        <v>48.45422</v>
      </c>
      <c r="G126">
        <v>1.452196</v>
      </c>
    </row>
    <row r="127">
      <c r="A127" t="s">
        <v>1217</v>
      </c>
      <c r="B127" t="s">
        <v>1223</v>
      </c>
      <c r="C127" t="s">
        <v>69</v>
      </c>
      <c r="D127" t="s">
        <v>104</v>
      </c>
      <c r="E127" t="s">
        <v>104</v>
      </c>
      <c r="F127">
        <v>46.958017</v>
      </c>
      <c r="G127">
        <v>1.996946</v>
      </c>
    </row>
    <row r="128">
      <c r="A128" t="s">
        <v>1235</v>
      </c>
      <c r="B128" t="s">
        <v>1242</v>
      </c>
      <c r="C128" t="s">
        <v>69</v>
      </c>
      <c r="D128" t="s">
        <v>104</v>
      </c>
      <c r="E128" t="s">
        <v>104</v>
      </c>
      <c r="F128">
        <v>46.798745</v>
      </c>
      <c r="G128">
        <v>1.697971</v>
      </c>
    </row>
    <row r="129">
      <c r="A129" t="s">
        <v>1251</v>
      </c>
      <c r="B129" t="s">
        <v>1257</v>
      </c>
      <c r="C129" t="s">
        <v>69</v>
      </c>
      <c r="D129" t="s">
        <v>104</v>
      </c>
      <c r="E129" t="s">
        <v>104</v>
      </c>
      <c r="F129">
        <v>46.633511</v>
      </c>
      <c r="G129">
        <v>1.058121</v>
      </c>
    </row>
    <row r="130">
      <c r="A130" t="s">
        <v>1268</v>
      </c>
      <c r="B130" t="s">
        <v>1273</v>
      </c>
      <c r="C130" t="s">
        <v>69</v>
      </c>
      <c r="D130" t="s">
        <v>104</v>
      </c>
      <c r="E130" t="s">
        <v>104</v>
      </c>
      <c r="F130">
        <v>47.431985</v>
      </c>
      <c r="G130">
        <v>0.663834</v>
      </c>
    </row>
    <row r="131">
      <c r="A131" t="s">
        <v>1304</v>
      </c>
      <c r="B131" t="s">
        <v>1310</v>
      </c>
      <c r="C131" t="s">
        <v>69</v>
      </c>
      <c r="D131" t="s">
        <v>104</v>
      </c>
      <c r="E131" t="s">
        <v>104</v>
      </c>
      <c r="F131">
        <v>47.405613</v>
      </c>
      <c r="G131">
        <v>0.981216</v>
      </c>
    </row>
    <row r="132">
      <c r="A132" t="s">
        <v>1320</v>
      </c>
      <c r="B132" t="s">
        <v>1325</v>
      </c>
      <c r="C132" t="s">
        <v>69</v>
      </c>
      <c r="D132" t="s">
        <v>104</v>
      </c>
      <c r="E132" t="s">
        <v>104</v>
      </c>
      <c r="F132">
        <v>47.170442</v>
      </c>
      <c r="G132">
        <v>0.251505</v>
      </c>
    </row>
    <row r="133">
      <c r="A133" t="s">
        <v>1332</v>
      </c>
      <c r="B133" t="s">
        <v>1340</v>
      </c>
      <c r="C133" t="s">
        <v>69</v>
      </c>
      <c r="D133" t="s">
        <v>104</v>
      </c>
      <c r="E133" t="s">
        <v>104</v>
      </c>
      <c r="F133">
        <v>47.128776</v>
      </c>
      <c r="G133">
        <v>1.001935</v>
      </c>
    </row>
    <row r="134">
      <c r="A134" t="s">
        <v>1346</v>
      </c>
      <c r="B134" t="s">
        <v>1352</v>
      </c>
      <c r="C134" t="s">
        <v>69</v>
      </c>
      <c r="D134" t="s">
        <v>104</v>
      </c>
      <c r="E134" t="s">
        <v>104</v>
      </c>
      <c r="F134">
        <v>47.344846</v>
      </c>
      <c r="G134">
        <v>0.712469</v>
      </c>
    </row>
    <row r="135">
      <c r="A135" t="s">
        <v>1360</v>
      </c>
      <c r="B135" t="s">
        <v>1368</v>
      </c>
      <c r="C135" t="s">
        <v>69</v>
      </c>
      <c r="D135" t="s">
        <v>104</v>
      </c>
      <c r="E135" t="s">
        <v>104</v>
      </c>
      <c r="F135">
        <v>47.33597</v>
      </c>
      <c r="G135">
        <v>0.690612</v>
      </c>
    </row>
    <row r="136">
      <c r="A136" t="s">
        <v>1374</v>
      </c>
      <c r="B136" t="s">
        <v>1382</v>
      </c>
      <c r="C136" t="s">
        <v>56</v>
      </c>
      <c r="D136" t="s">
        <v>104</v>
      </c>
      <c r="E136" t="s">
        <v>104</v>
      </c>
      <c r="F136">
        <v>47.600186</v>
      </c>
      <c r="G136">
        <v>1.341441</v>
      </c>
    </row>
    <row r="137">
      <c r="A137" t="s">
        <v>1399</v>
      </c>
      <c r="B137" t="s">
        <v>1406</v>
      </c>
      <c r="C137" t="s">
        <v>69</v>
      </c>
      <c r="D137" t="s">
        <v>104</v>
      </c>
      <c r="E137" t="s">
        <v>104</v>
      </c>
      <c r="F137">
        <v>47.794598</v>
      </c>
      <c r="G137">
        <v>1.064165</v>
      </c>
    </row>
    <row r="138">
      <c r="A138" t="s">
        <v>1415</v>
      </c>
      <c r="B138" t="s">
        <v>1421</v>
      </c>
      <c r="C138" t="s">
        <v>69</v>
      </c>
      <c r="D138" t="s">
        <v>104</v>
      </c>
      <c r="E138" t="s">
        <v>104</v>
      </c>
      <c r="F138">
        <v>47.357915</v>
      </c>
      <c r="G138">
        <v>1.733946</v>
      </c>
    </row>
    <row r="139">
      <c r="A139" t="s">
        <v>1435</v>
      </c>
      <c r="B139" t="s">
        <v>1439</v>
      </c>
      <c r="C139" t="s">
        <v>69</v>
      </c>
      <c r="D139" t="s">
        <v>104</v>
      </c>
      <c r="E139" t="s">
        <v>104</v>
      </c>
      <c r="F139">
        <v>47.690373</v>
      </c>
      <c r="G139">
        <v>2.634363</v>
      </c>
    </row>
    <row r="140">
      <c r="A140" t="s">
        <v>1443</v>
      </c>
      <c r="B140" t="s">
        <v>1448</v>
      </c>
      <c r="C140" t="s">
        <v>69</v>
      </c>
      <c r="D140" t="s">
        <v>104</v>
      </c>
      <c r="E140" t="s">
        <v>104</v>
      </c>
      <c r="F140">
        <v>47.999062</v>
      </c>
      <c r="G140">
        <v>2.77085</v>
      </c>
    </row>
    <row r="141">
      <c r="A141" t="s">
        <v>1452</v>
      </c>
      <c r="B141" t="s">
        <v>1456</v>
      </c>
      <c r="C141" t="s">
        <v>69</v>
      </c>
      <c r="D141" t="s">
        <v>104</v>
      </c>
      <c r="E141" t="s">
        <v>104</v>
      </c>
      <c r="F141">
        <v>48.170656</v>
      </c>
      <c r="G141">
        <v>2.247927</v>
      </c>
    </row>
    <row r="142">
      <c r="A142" t="s">
        <v>1460</v>
      </c>
      <c r="B142" t="s">
        <v>1465</v>
      </c>
      <c r="C142" t="s">
        <v>69</v>
      </c>
      <c r="D142" t="s">
        <v>104</v>
      </c>
      <c r="E142" t="s">
        <v>104</v>
      </c>
      <c r="F142">
        <v>47.838109</v>
      </c>
      <c r="G142">
        <v>1.924624</v>
      </c>
    </row>
    <row r="143">
      <c r="A143" t="s">
        <v>1147</v>
      </c>
      <c r="B143" t="s">
        <v>1156</v>
      </c>
      <c r="C143" t="s">
        <v>69</v>
      </c>
      <c r="D143" t="s">
        <v>57</v>
      </c>
      <c r="E143" t="s">
        <v>92</v>
      </c>
      <c r="F143">
        <v>49.705211</v>
      </c>
      <c r="G143">
        <v>4.940394</v>
      </c>
    </row>
    <row r="144">
      <c r="A144" t="s">
        <v>1177</v>
      </c>
      <c r="B144" t="s">
        <v>1184</v>
      </c>
      <c r="C144" t="s">
        <v>69</v>
      </c>
      <c r="D144" t="s">
        <v>57</v>
      </c>
      <c r="E144" t="s">
        <v>92</v>
      </c>
      <c r="F144">
        <v>49.510648</v>
      </c>
      <c r="G144">
        <v>4.363306</v>
      </c>
    </row>
    <row r="145">
      <c r="A145" t="s">
        <v>1194</v>
      </c>
      <c r="B145" t="s">
        <v>1198</v>
      </c>
      <c r="C145" t="s">
        <v>69</v>
      </c>
      <c r="D145" t="s">
        <v>57</v>
      </c>
      <c r="E145" t="s">
        <v>92</v>
      </c>
      <c r="F145">
        <v>49.395212</v>
      </c>
      <c r="G145">
        <v>4.702298</v>
      </c>
    </row>
    <row r="146">
      <c r="A146" t="s">
        <v>1204</v>
      </c>
      <c r="B146" t="s">
        <v>1211</v>
      </c>
      <c r="C146" t="s">
        <v>69</v>
      </c>
      <c r="D146" t="s">
        <v>57</v>
      </c>
      <c r="E146" t="s">
        <v>106</v>
      </c>
      <c r="F146">
        <v>49.761686</v>
      </c>
      <c r="G146">
        <v>4.695118</v>
      </c>
    </row>
    <row r="147">
      <c r="A147" t="s">
        <v>1224</v>
      </c>
      <c r="B147" t="s">
        <v>1228</v>
      </c>
      <c r="C147" t="s">
        <v>69</v>
      </c>
      <c r="D147" t="s">
        <v>57</v>
      </c>
      <c r="E147" t="s">
        <v>106</v>
      </c>
      <c r="F147">
        <v>48.287167</v>
      </c>
      <c r="G147">
        <v>4.076588</v>
      </c>
    </row>
    <row r="148">
      <c r="A148" t="s">
        <v>1241</v>
      </c>
      <c r="B148" t="s">
        <v>1246</v>
      </c>
      <c r="C148" t="s">
        <v>69</v>
      </c>
      <c r="D148" t="s">
        <v>57</v>
      </c>
      <c r="E148" t="s">
        <v>92</v>
      </c>
      <c r="F148">
        <v>48.514901</v>
      </c>
      <c r="G148">
        <v>3.723544</v>
      </c>
    </row>
    <row r="149">
      <c r="A149" t="s">
        <v>1259</v>
      </c>
      <c r="B149" t="s">
        <v>1263</v>
      </c>
      <c r="C149" t="s">
        <v>69</v>
      </c>
      <c r="D149" t="s">
        <v>57</v>
      </c>
      <c r="E149" t="s">
        <v>92</v>
      </c>
      <c r="F149">
        <v>48.971401</v>
      </c>
      <c r="G149">
        <v>4.372059</v>
      </c>
    </row>
    <row r="150">
      <c r="A150" t="s">
        <v>1276</v>
      </c>
      <c r="B150" t="s">
        <v>1282</v>
      </c>
      <c r="C150" t="s">
        <v>69</v>
      </c>
      <c r="D150" t="s">
        <v>57</v>
      </c>
      <c r="E150" t="s">
        <v>92</v>
      </c>
      <c r="F150">
        <v>49.033014</v>
      </c>
      <c r="G150">
        <v>3.953435</v>
      </c>
    </row>
    <row r="151">
      <c r="A151" t="s">
        <v>1294</v>
      </c>
      <c r="B151" t="s">
        <v>1300</v>
      </c>
      <c r="C151" t="s">
        <v>69</v>
      </c>
      <c r="D151" t="s">
        <v>57</v>
      </c>
      <c r="E151" t="s">
        <v>92</v>
      </c>
      <c r="F151">
        <v>48.715294</v>
      </c>
      <c r="G151">
        <v>4.598006</v>
      </c>
    </row>
    <row r="152">
      <c r="A152" t="s">
        <v>1312</v>
      </c>
      <c r="B152" t="s">
        <v>1316</v>
      </c>
      <c r="C152" t="s">
        <v>69</v>
      </c>
      <c r="D152" t="s">
        <v>108</v>
      </c>
      <c r="E152" t="s">
        <v>71</v>
      </c>
      <c r="F152">
        <v>49.245478</v>
      </c>
      <c r="G152">
        <v>4.017934</v>
      </c>
    </row>
    <row r="153">
      <c r="A153" t="s">
        <v>1333</v>
      </c>
      <c r="B153" t="s">
        <v>1316</v>
      </c>
      <c r="C153" t="s">
        <v>69</v>
      </c>
      <c r="D153" t="s">
        <v>108</v>
      </c>
      <c r="E153" t="s">
        <v>71</v>
      </c>
      <c r="F153">
        <v>49.257132</v>
      </c>
      <c r="G153">
        <v>4.040597</v>
      </c>
    </row>
    <row r="154">
      <c r="A154" t="s">
        <v>1364</v>
      </c>
      <c r="B154" t="s">
        <v>1316</v>
      </c>
      <c r="C154" t="s">
        <v>69</v>
      </c>
      <c r="D154" t="s">
        <v>57</v>
      </c>
      <c r="E154" t="s">
        <v>58</v>
      </c>
      <c r="F154">
        <v>49.231591</v>
      </c>
      <c r="G154">
        <v>4.018916</v>
      </c>
    </row>
    <row r="155">
      <c r="A155" t="s">
        <v>1375</v>
      </c>
      <c r="B155" t="s">
        <v>1383</v>
      </c>
      <c r="C155" t="s">
        <v>69</v>
      </c>
      <c r="D155" t="s">
        <v>57</v>
      </c>
      <c r="E155" t="s">
        <v>106</v>
      </c>
      <c r="F155">
        <v>48.121851</v>
      </c>
      <c r="G155">
        <v>5.138873</v>
      </c>
    </row>
    <row r="156">
      <c r="A156" t="s">
        <v>1392</v>
      </c>
      <c r="B156" t="s">
        <v>1396</v>
      </c>
      <c r="C156" t="s">
        <v>69</v>
      </c>
      <c r="D156" t="s">
        <v>57</v>
      </c>
      <c r="E156" t="s">
        <v>92</v>
      </c>
      <c r="F156">
        <v>47.866627</v>
      </c>
      <c r="G156">
        <v>5.3366</v>
      </c>
    </row>
    <row r="157">
      <c r="A157" t="s">
        <v>1403</v>
      </c>
      <c r="B157" t="s">
        <v>1409</v>
      </c>
      <c r="C157" t="s">
        <v>69</v>
      </c>
      <c r="D157" t="s">
        <v>57</v>
      </c>
      <c r="E157" t="s">
        <v>92</v>
      </c>
      <c r="F157">
        <v>48.656911</v>
      </c>
      <c r="G157">
        <v>4.96701</v>
      </c>
    </row>
    <row r="158">
      <c r="A158" t="s">
        <v>1468</v>
      </c>
      <c r="B158" t="s">
        <v>1472</v>
      </c>
      <c r="C158" t="s">
        <v>69</v>
      </c>
      <c r="D158" t="s">
        <v>57</v>
      </c>
      <c r="E158" t="s">
        <v>106</v>
      </c>
      <c r="F158">
        <v>41.922993</v>
      </c>
      <c r="G158">
        <v>8.735141</v>
      </c>
    </row>
    <row r="159">
      <c r="A159" t="s">
        <v>1477</v>
      </c>
      <c r="B159" t="s">
        <v>1482</v>
      </c>
      <c r="C159" t="s">
        <v>69</v>
      </c>
      <c r="D159" t="s">
        <v>108</v>
      </c>
      <c r="E159" t="s">
        <v>71</v>
      </c>
      <c r="F159">
        <v>41.598386</v>
      </c>
      <c r="G159">
        <v>9.27699</v>
      </c>
    </row>
    <row r="160">
      <c r="A160" t="s">
        <v>1491</v>
      </c>
      <c r="B160" t="s">
        <v>1495</v>
      </c>
      <c r="C160" t="s">
        <v>69</v>
      </c>
      <c r="D160" t="s">
        <v>57</v>
      </c>
      <c r="E160" t="s">
        <v>106</v>
      </c>
      <c r="F160">
        <v>42.680783</v>
      </c>
      <c r="G160">
        <v>9.428588</v>
      </c>
    </row>
    <row r="161">
      <c r="A161" t="s">
        <v>1500</v>
      </c>
      <c r="B161" t="s">
        <v>1504</v>
      </c>
      <c r="C161" t="s">
        <v>69</v>
      </c>
      <c r="D161" t="s">
        <v>57</v>
      </c>
      <c r="E161" t="s">
        <v>104</v>
      </c>
      <c r="F161">
        <v>42.548243</v>
      </c>
      <c r="G161">
        <v>8.7622</v>
      </c>
    </row>
    <row r="162">
      <c r="A162" t="s">
        <v>1484</v>
      </c>
      <c r="B162" t="s">
        <v>1490</v>
      </c>
      <c r="C162" t="s">
        <v>56</v>
      </c>
      <c r="D162" t="s">
        <v>104</v>
      </c>
      <c r="E162" t="s">
        <v>104</v>
      </c>
      <c r="F162">
        <v>47.517528</v>
      </c>
      <c r="G162">
        <v>6.793665</v>
      </c>
    </row>
    <row r="163">
      <c r="A163" t="s">
        <v>1512</v>
      </c>
      <c r="B163" t="s">
        <v>1516</v>
      </c>
      <c r="C163" t="s">
        <v>69</v>
      </c>
      <c r="D163" t="s">
        <v>104</v>
      </c>
      <c r="E163" t="s">
        <v>104</v>
      </c>
      <c r="F163">
        <v>46.90111</v>
      </c>
      <c r="G163">
        <v>6.360202</v>
      </c>
    </row>
    <row r="164">
      <c r="A164" t="s">
        <v>1520</v>
      </c>
      <c r="B164" t="s">
        <v>1524</v>
      </c>
      <c r="C164" t="s">
        <v>56</v>
      </c>
      <c r="D164" t="s">
        <v>104</v>
      </c>
      <c r="E164" t="s">
        <v>104</v>
      </c>
      <c r="F164">
        <v>47.225582</v>
      </c>
      <c r="G164">
        <v>5.959611</v>
      </c>
    </row>
    <row r="165">
      <c r="A165" t="s">
        <v>1520</v>
      </c>
      <c r="B165" t="s">
        <v>1524</v>
      </c>
      <c r="C165" t="s">
        <v>56</v>
      </c>
      <c r="D165" t="s">
        <v>104</v>
      </c>
      <c r="E165" t="s">
        <v>104</v>
      </c>
      <c r="F165">
        <v>47.225582</v>
      </c>
      <c r="G165">
        <v>5.959611</v>
      </c>
    </row>
    <row r="166">
      <c r="A166" t="s">
        <v>1528</v>
      </c>
      <c r="B166" t="s">
        <v>1533</v>
      </c>
      <c r="C166" t="s">
        <v>69</v>
      </c>
      <c r="D166" t="s">
        <v>104</v>
      </c>
      <c r="E166" t="s">
        <v>104</v>
      </c>
      <c r="F166">
        <v>46.677</v>
      </c>
      <c r="G166">
        <v>5.552606</v>
      </c>
    </row>
    <row r="167">
      <c r="A167" t="s">
        <v>1538</v>
      </c>
      <c r="B167" t="s">
        <v>1542</v>
      </c>
      <c r="C167" t="s">
        <v>69</v>
      </c>
      <c r="D167" t="s">
        <v>104</v>
      </c>
      <c r="E167" t="s">
        <v>104</v>
      </c>
      <c r="F167">
        <v>46.385322</v>
      </c>
      <c r="G167">
        <v>5.866967</v>
      </c>
    </row>
    <row r="168">
      <c r="A168" t="s">
        <v>1545</v>
      </c>
      <c r="B168" t="s">
        <v>1549</v>
      </c>
      <c r="C168" t="s">
        <v>69</v>
      </c>
      <c r="D168" t="s">
        <v>104</v>
      </c>
      <c r="E168" t="s">
        <v>104</v>
      </c>
      <c r="F168">
        <v>46.736386</v>
      </c>
      <c r="G168">
        <v>5.910583</v>
      </c>
    </row>
    <row r="169">
      <c r="A169" t="s">
        <v>1553</v>
      </c>
      <c r="B169" t="s">
        <v>1558</v>
      </c>
      <c r="C169" t="s">
        <v>69</v>
      </c>
      <c r="D169" t="s">
        <v>104</v>
      </c>
      <c r="E169" t="s">
        <v>104</v>
      </c>
      <c r="F169">
        <v>47.086857</v>
      </c>
      <c r="G169">
        <v>5.478077</v>
      </c>
    </row>
    <row r="170">
      <c r="A170" t="s">
        <v>1562</v>
      </c>
      <c r="B170" t="s">
        <v>1567</v>
      </c>
      <c r="C170" t="s">
        <v>69</v>
      </c>
      <c r="D170" t="s">
        <v>104</v>
      </c>
      <c r="E170" t="s">
        <v>104</v>
      </c>
      <c r="F170">
        <v>47.635393</v>
      </c>
      <c r="G170">
        <v>6.139316</v>
      </c>
    </row>
    <row r="171">
      <c r="A171" t="s">
        <v>1572</v>
      </c>
      <c r="B171" t="s">
        <v>1577</v>
      </c>
      <c r="C171" t="s">
        <v>69</v>
      </c>
      <c r="D171" t="s">
        <v>104</v>
      </c>
      <c r="E171" t="s">
        <v>104</v>
      </c>
      <c r="F171">
        <v>47.446463</v>
      </c>
      <c r="G171">
        <v>5.587264</v>
      </c>
    </row>
    <row r="172">
      <c r="A172" t="s">
        <v>1581</v>
      </c>
      <c r="B172" t="s">
        <v>1586</v>
      </c>
      <c r="C172" t="s">
        <v>56</v>
      </c>
      <c r="D172" t="s">
        <v>104</v>
      </c>
      <c r="E172" t="s">
        <v>104</v>
      </c>
      <c r="F172">
        <v>47.642976</v>
      </c>
      <c r="G172">
        <v>6.853593</v>
      </c>
    </row>
    <row r="173">
      <c r="A173" t="s">
        <v>1591</v>
      </c>
      <c r="B173" t="s">
        <v>1595</v>
      </c>
      <c r="C173" t="s">
        <v>69</v>
      </c>
      <c r="D173" t="s">
        <v>104</v>
      </c>
      <c r="E173" t="s">
        <v>104</v>
      </c>
      <c r="F173">
        <v>48.830234</v>
      </c>
      <c r="G173">
        <v>2.31087</v>
      </c>
    </row>
    <row r="174">
      <c r="A174" t="s">
        <v>1600</v>
      </c>
      <c r="B174" t="s">
        <v>1604</v>
      </c>
      <c r="C174" t="s">
        <v>69</v>
      </c>
      <c r="D174" t="s">
        <v>104</v>
      </c>
      <c r="E174" t="s">
        <v>104</v>
      </c>
      <c r="F174">
        <v>48.878305</v>
      </c>
      <c r="G174">
        <v>2.378088</v>
      </c>
    </row>
    <row r="175">
      <c r="A175" t="s">
        <v>1608</v>
      </c>
      <c r="B175" t="s">
        <v>1612</v>
      </c>
      <c r="C175" t="s">
        <v>69</v>
      </c>
      <c r="D175" t="s">
        <v>104</v>
      </c>
      <c r="E175" t="s">
        <v>104</v>
      </c>
      <c r="F175">
        <v>48.854342</v>
      </c>
      <c r="G175">
        <v>2.347729</v>
      </c>
    </row>
    <row r="176">
      <c r="A176" t="s">
        <v>1616</v>
      </c>
      <c r="B176" t="s">
        <v>1620</v>
      </c>
      <c r="C176" t="s">
        <v>69</v>
      </c>
      <c r="D176" t="s">
        <v>104</v>
      </c>
      <c r="E176" t="s">
        <v>104</v>
      </c>
      <c r="F176">
        <v>48.882314</v>
      </c>
      <c r="G176">
        <v>2.351258</v>
      </c>
    </row>
    <row r="177">
      <c r="A177" t="s">
        <v>1624</v>
      </c>
      <c r="B177" t="s">
        <v>1620</v>
      </c>
      <c r="C177" t="s">
        <v>69</v>
      </c>
      <c r="D177" t="s">
        <v>104</v>
      </c>
      <c r="E177" t="s">
        <v>104</v>
      </c>
      <c r="F177">
        <v>48.872811</v>
      </c>
      <c r="G177">
        <v>2.369746</v>
      </c>
    </row>
    <row r="178">
      <c r="A178" t="s">
        <v>1629</v>
      </c>
      <c r="B178" t="s">
        <v>1633</v>
      </c>
      <c r="C178" t="s">
        <v>69</v>
      </c>
      <c r="D178" t="s">
        <v>104</v>
      </c>
      <c r="E178" t="s">
        <v>104</v>
      </c>
      <c r="F178">
        <v>48.850222</v>
      </c>
      <c r="G178">
        <v>2.383117</v>
      </c>
    </row>
    <row r="179">
      <c r="A179" t="s">
        <v>1648</v>
      </c>
      <c r="B179" t="s">
        <v>1652</v>
      </c>
      <c r="C179" t="s">
        <v>69</v>
      </c>
      <c r="D179" t="s">
        <v>104</v>
      </c>
      <c r="E179" t="s">
        <v>104</v>
      </c>
      <c r="F179">
        <v>48.839222</v>
      </c>
      <c r="G179">
        <v>2.36119</v>
      </c>
    </row>
    <row r="180">
      <c r="A180" t="s">
        <v>1661</v>
      </c>
      <c r="B180" t="s">
        <v>1595</v>
      </c>
      <c r="C180" t="s">
        <v>69</v>
      </c>
      <c r="D180" t="s">
        <v>104</v>
      </c>
      <c r="E180" t="s">
        <v>104</v>
      </c>
      <c r="F180">
        <v>48.837222</v>
      </c>
      <c r="G180">
        <v>2.33872</v>
      </c>
    </row>
    <row r="181">
      <c r="A181" t="s">
        <v>1674</v>
      </c>
      <c r="B181" t="s">
        <v>1682</v>
      </c>
      <c r="C181" t="s">
        <v>69</v>
      </c>
      <c r="D181" t="s">
        <v>104</v>
      </c>
      <c r="E181" t="s">
        <v>104</v>
      </c>
      <c r="F181">
        <v>48.846251</v>
      </c>
      <c r="G181">
        <v>2.315058</v>
      </c>
    </row>
    <row r="182">
      <c r="A182" t="s">
        <v>1691</v>
      </c>
      <c r="B182" t="s">
        <v>1697</v>
      </c>
      <c r="C182" t="s">
        <v>69</v>
      </c>
      <c r="D182" t="s">
        <v>104</v>
      </c>
      <c r="E182" t="s">
        <v>104</v>
      </c>
      <c r="F182">
        <v>48.899132</v>
      </c>
      <c r="G182">
        <v>2.330921</v>
      </c>
    </row>
    <row r="183">
      <c r="A183" t="s">
        <v>1710</v>
      </c>
      <c r="B183" t="s">
        <v>1717</v>
      </c>
      <c r="C183" t="s">
        <v>69</v>
      </c>
      <c r="D183" t="s">
        <v>104</v>
      </c>
      <c r="E183" t="s">
        <v>104</v>
      </c>
      <c r="F183">
        <v>48.865723</v>
      </c>
      <c r="G183">
        <v>2.400758</v>
      </c>
    </row>
    <row r="184">
      <c r="A184" t="s">
        <v>1726</v>
      </c>
      <c r="B184" t="s">
        <v>1652</v>
      </c>
      <c r="C184" t="s">
        <v>69</v>
      </c>
      <c r="D184" t="s">
        <v>104</v>
      </c>
      <c r="E184" t="s">
        <v>104</v>
      </c>
      <c r="F184">
        <v>48.851265</v>
      </c>
      <c r="G184">
        <v>2.372213</v>
      </c>
    </row>
    <row r="185">
      <c r="A185" t="s">
        <v>1739</v>
      </c>
      <c r="B185" t="s">
        <v>1633</v>
      </c>
      <c r="C185" t="s">
        <v>69</v>
      </c>
      <c r="D185" t="s">
        <v>104</v>
      </c>
      <c r="E185" t="s">
        <v>104</v>
      </c>
      <c r="F185">
        <v>48.844116</v>
      </c>
      <c r="G185">
        <v>2.390549</v>
      </c>
    </row>
    <row r="186">
      <c r="A186" t="s">
        <v>1758</v>
      </c>
      <c r="B186" t="s">
        <v>1682</v>
      </c>
      <c r="C186" t="s">
        <v>69</v>
      </c>
      <c r="D186" t="s">
        <v>104</v>
      </c>
      <c r="E186" t="s">
        <v>104</v>
      </c>
      <c r="F186">
        <v>48.839639</v>
      </c>
      <c r="G186">
        <v>2.27374</v>
      </c>
    </row>
    <row r="187">
      <c r="A187" t="s">
        <v>1797</v>
      </c>
      <c r="B187" t="s">
        <v>1803</v>
      </c>
      <c r="C187" t="s">
        <v>69</v>
      </c>
      <c r="D187" t="s">
        <v>104</v>
      </c>
      <c r="E187" t="s">
        <v>104</v>
      </c>
      <c r="F187">
        <v>48.826734</v>
      </c>
      <c r="G187">
        <v>3.097356</v>
      </c>
    </row>
    <row r="188">
      <c r="A188" t="s">
        <v>1821</v>
      </c>
      <c r="B188" t="s">
        <v>1826</v>
      </c>
      <c r="C188" t="s">
        <v>56</v>
      </c>
      <c r="D188" t="s">
        <v>104</v>
      </c>
      <c r="E188" t="s">
        <v>104</v>
      </c>
      <c r="F188">
        <v>48.411863</v>
      </c>
      <c r="G188">
        <v>2.6963</v>
      </c>
    </row>
    <row r="189">
      <c r="A189" t="s">
        <v>1865</v>
      </c>
      <c r="B189" t="s">
        <v>1871</v>
      </c>
      <c r="C189" t="s">
        <v>56</v>
      </c>
      <c r="D189" t="s">
        <v>104</v>
      </c>
      <c r="E189" t="s">
        <v>104</v>
      </c>
      <c r="F189">
        <v>48.539032</v>
      </c>
      <c r="G189">
        <v>2.666648</v>
      </c>
    </row>
    <row r="190">
      <c r="A190" t="s">
        <v>1915</v>
      </c>
      <c r="B190" t="s">
        <v>1922</v>
      </c>
      <c r="C190" t="s">
        <v>69</v>
      </c>
      <c r="D190" t="s">
        <v>104</v>
      </c>
      <c r="E190" t="s">
        <v>104</v>
      </c>
      <c r="F190">
        <v>48.382787</v>
      </c>
      <c r="G190">
        <v>2.953959</v>
      </c>
    </row>
    <row r="191">
      <c r="A191" t="s">
        <v>1936</v>
      </c>
      <c r="B191" t="s">
        <v>1944</v>
      </c>
      <c r="C191" t="s">
        <v>56</v>
      </c>
      <c r="D191" t="s">
        <v>104</v>
      </c>
      <c r="E191" t="s">
        <v>104</v>
      </c>
      <c r="F191">
        <v>48.546416</v>
      </c>
      <c r="G191">
        <v>3.302969</v>
      </c>
    </row>
    <row r="192">
      <c r="A192" t="s">
        <v>1970</v>
      </c>
      <c r="B192" t="s">
        <v>1976</v>
      </c>
      <c r="C192" t="s">
        <v>69</v>
      </c>
      <c r="D192" t="s">
        <v>104</v>
      </c>
      <c r="E192" t="s">
        <v>104</v>
      </c>
      <c r="F192">
        <v>48.262</v>
      </c>
      <c r="G192">
        <v>2.704654</v>
      </c>
    </row>
    <row r="193">
      <c r="A193" t="s">
        <v>1988</v>
      </c>
      <c r="B193" t="s">
        <v>1996</v>
      </c>
      <c r="C193" t="s">
        <v>69</v>
      </c>
      <c r="D193" t="s">
        <v>104</v>
      </c>
      <c r="E193" t="s">
        <v>104</v>
      </c>
      <c r="F193">
        <v>48.875066</v>
      </c>
      <c r="G193">
        <v>2.697153</v>
      </c>
    </row>
    <row r="194">
      <c r="A194" t="s">
        <v>2005</v>
      </c>
      <c r="B194" t="s">
        <v>2012</v>
      </c>
      <c r="C194" t="s">
        <v>69</v>
      </c>
      <c r="D194" t="s">
        <v>104</v>
      </c>
      <c r="E194" t="s">
        <v>104</v>
      </c>
      <c r="F194">
        <v>48.543372</v>
      </c>
      <c r="G194">
        <v>2.650517</v>
      </c>
    </row>
    <row r="195">
      <c r="A195" t="s">
        <v>2015</v>
      </c>
      <c r="B195" t="s">
        <v>2021</v>
      </c>
      <c r="C195" t="s">
        <v>56</v>
      </c>
      <c r="D195" t="s">
        <v>104</v>
      </c>
      <c r="E195" t="s">
        <v>104</v>
      </c>
      <c r="F195">
        <v>48.967794</v>
      </c>
      <c r="G195">
        <v>2.884599</v>
      </c>
    </row>
    <row r="196">
      <c r="A196" t="s">
        <v>2040</v>
      </c>
      <c r="B196" t="s">
        <v>2044</v>
      </c>
      <c r="C196" t="s">
        <v>69</v>
      </c>
      <c r="D196" t="s">
        <v>104</v>
      </c>
      <c r="E196" t="s">
        <v>104</v>
      </c>
      <c r="F196">
        <v>48.742341</v>
      </c>
      <c r="G196">
        <v>2.757855</v>
      </c>
    </row>
    <row r="197">
      <c r="A197" t="s">
        <v>2052</v>
      </c>
      <c r="B197" t="s">
        <v>2060</v>
      </c>
      <c r="C197" t="s">
        <v>69</v>
      </c>
      <c r="D197" t="s">
        <v>104</v>
      </c>
      <c r="E197" t="s">
        <v>104</v>
      </c>
      <c r="F197">
        <v>48.919806</v>
      </c>
      <c r="G197">
        <v>2.0217</v>
      </c>
    </row>
    <row r="198">
      <c r="A198" t="s">
        <v>2068</v>
      </c>
      <c r="B198" t="s">
        <v>2075</v>
      </c>
      <c r="C198" t="s">
        <v>69</v>
      </c>
      <c r="D198" t="s">
        <v>104</v>
      </c>
      <c r="E198" t="s">
        <v>104</v>
      </c>
      <c r="F198">
        <v>48.950301</v>
      </c>
      <c r="G198">
        <v>2.152027</v>
      </c>
    </row>
    <row r="199">
      <c r="A199" t="s">
        <v>2087</v>
      </c>
      <c r="B199" t="s">
        <v>2094</v>
      </c>
      <c r="C199" t="s">
        <v>69</v>
      </c>
      <c r="D199" t="s">
        <v>104</v>
      </c>
      <c r="E199" t="s">
        <v>104</v>
      </c>
      <c r="F199">
        <v>49.002321</v>
      </c>
      <c r="G199">
        <v>1.910259</v>
      </c>
    </row>
    <row r="200">
      <c r="A200" t="s">
        <v>2102</v>
      </c>
      <c r="B200" t="s">
        <v>2110</v>
      </c>
      <c r="C200" t="s">
        <v>56</v>
      </c>
      <c r="D200" t="s">
        <v>104</v>
      </c>
      <c r="E200" t="s">
        <v>104</v>
      </c>
      <c r="F200">
        <v>48.998048</v>
      </c>
      <c r="G200">
        <v>1.676486</v>
      </c>
    </row>
    <row r="201">
      <c r="A201" t="s">
        <v>2128</v>
      </c>
      <c r="B201" t="s">
        <v>2133</v>
      </c>
      <c r="C201" t="s">
        <v>56</v>
      </c>
      <c r="D201" t="s">
        <v>104</v>
      </c>
      <c r="E201" t="s">
        <v>104</v>
      </c>
      <c r="F201">
        <v>48.652857</v>
      </c>
      <c r="G201">
        <v>1.826</v>
      </c>
    </row>
    <row r="202">
      <c r="A202" t="s">
        <v>2144</v>
      </c>
      <c r="B202" t="s">
        <v>2148</v>
      </c>
      <c r="C202" t="s">
        <v>69</v>
      </c>
      <c r="D202" t="s">
        <v>104</v>
      </c>
      <c r="E202" t="s">
        <v>104</v>
      </c>
      <c r="F202">
        <v>48.831109</v>
      </c>
      <c r="G202">
        <v>2.128127</v>
      </c>
    </row>
    <row r="203">
      <c r="A203" t="s">
        <v>2152</v>
      </c>
      <c r="B203" t="s">
        <v>2156</v>
      </c>
      <c r="C203" t="s">
        <v>69</v>
      </c>
      <c r="D203" t="s">
        <v>104</v>
      </c>
      <c r="E203" t="s">
        <v>104</v>
      </c>
      <c r="F203">
        <v>48.795148</v>
      </c>
      <c r="G203">
        <v>2.138565</v>
      </c>
    </row>
    <row r="204">
      <c r="A204" t="s">
        <v>2160</v>
      </c>
      <c r="B204" t="s">
        <v>2163</v>
      </c>
      <c r="C204" t="s">
        <v>69</v>
      </c>
      <c r="D204" t="s">
        <v>104</v>
      </c>
      <c r="E204" t="s">
        <v>104</v>
      </c>
      <c r="F204">
        <v>48.830389</v>
      </c>
      <c r="G204">
        <v>2.11996</v>
      </c>
    </row>
    <row r="205">
      <c r="A205" t="s">
        <v>2166</v>
      </c>
      <c r="B205" t="s">
        <v>2170</v>
      </c>
      <c r="C205" t="s">
        <v>69</v>
      </c>
      <c r="D205" t="s">
        <v>104</v>
      </c>
      <c r="E205" t="s">
        <v>104</v>
      </c>
      <c r="F205">
        <v>48.880559</v>
      </c>
      <c r="G205">
        <v>2.108449</v>
      </c>
    </row>
    <row r="206">
      <c r="A206" t="s">
        <v>2174</v>
      </c>
      <c r="B206" t="s">
        <v>2178</v>
      </c>
      <c r="C206" t="s">
        <v>69</v>
      </c>
      <c r="D206" t="s">
        <v>104</v>
      </c>
      <c r="E206" t="s">
        <v>104</v>
      </c>
      <c r="F206">
        <v>48.77757</v>
      </c>
      <c r="G206">
        <v>1.991307</v>
      </c>
    </row>
    <row r="207">
      <c r="A207" t="s">
        <v>2188</v>
      </c>
      <c r="B207" t="s">
        <v>2192</v>
      </c>
      <c r="C207" t="s">
        <v>69</v>
      </c>
      <c r="D207" t="s">
        <v>104</v>
      </c>
      <c r="E207" t="s">
        <v>104</v>
      </c>
      <c r="F207">
        <v>48.956303</v>
      </c>
      <c r="G207">
        <v>1.845434</v>
      </c>
    </row>
    <row r="208">
      <c r="A208" t="s">
        <v>2196</v>
      </c>
      <c r="B208" t="s">
        <v>2201</v>
      </c>
      <c r="C208" t="s">
        <v>69</v>
      </c>
      <c r="D208" t="s">
        <v>104</v>
      </c>
      <c r="E208" t="s">
        <v>104</v>
      </c>
      <c r="F208">
        <v>48.533676</v>
      </c>
      <c r="G208">
        <v>2.001439</v>
      </c>
    </row>
    <row r="209">
      <c r="A209" t="s">
        <v>2213</v>
      </c>
      <c r="B209" t="s">
        <v>2221</v>
      </c>
      <c r="C209" t="s">
        <v>56</v>
      </c>
      <c r="D209" t="s">
        <v>104</v>
      </c>
      <c r="E209" t="s">
        <v>104</v>
      </c>
      <c r="F209">
        <v>48.596464</v>
      </c>
      <c r="G209">
        <v>2.479141</v>
      </c>
    </row>
    <row r="210">
      <c r="A210" t="s">
        <v>2235</v>
      </c>
      <c r="B210" t="s">
        <v>2241</v>
      </c>
      <c r="C210" t="s">
        <v>69</v>
      </c>
      <c r="D210" t="s">
        <v>104</v>
      </c>
      <c r="E210" t="s">
        <v>104</v>
      </c>
      <c r="F210">
        <v>48.421994</v>
      </c>
      <c r="G210">
        <v>2.148109</v>
      </c>
    </row>
    <row r="211">
      <c r="A211" t="s">
        <v>2254</v>
      </c>
      <c r="B211" t="s">
        <v>2262</v>
      </c>
      <c r="C211" t="s">
        <v>69</v>
      </c>
      <c r="D211" t="s">
        <v>104</v>
      </c>
      <c r="E211" t="s">
        <v>104</v>
      </c>
      <c r="F211">
        <v>48.691857</v>
      </c>
      <c r="G211">
        <v>2.37406</v>
      </c>
    </row>
    <row r="212">
      <c r="A212" t="s">
        <v>2274</v>
      </c>
      <c r="B212" t="s">
        <v>2279</v>
      </c>
      <c r="C212" t="s">
        <v>56</v>
      </c>
      <c r="D212" t="s">
        <v>104</v>
      </c>
      <c r="E212" t="s">
        <v>104</v>
      </c>
      <c r="F212">
        <v>48.583589</v>
      </c>
      <c r="G212">
        <v>2.243452</v>
      </c>
    </row>
    <row r="213">
      <c r="A213" t="s">
        <v>2310</v>
      </c>
      <c r="B213" t="s">
        <v>2318</v>
      </c>
      <c r="C213" t="s">
        <v>56</v>
      </c>
      <c r="D213" t="s">
        <v>104</v>
      </c>
      <c r="E213" t="s">
        <v>104</v>
      </c>
      <c r="F213">
        <v>48.69257</v>
      </c>
      <c r="G213">
        <v>2.291196</v>
      </c>
    </row>
    <row r="214">
      <c r="A214" t="s">
        <v>2352</v>
      </c>
      <c r="B214" t="s">
        <v>2359</v>
      </c>
      <c r="C214" t="s">
        <v>56</v>
      </c>
      <c r="D214" t="s">
        <v>104</v>
      </c>
      <c r="E214" t="s">
        <v>104</v>
      </c>
      <c r="F214">
        <v>48.698714</v>
      </c>
      <c r="G214">
        <v>2.187204</v>
      </c>
    </row>
    <row r="215">
      <c r="A215" t="s">
        <v>2394</v>
      </c>
      <c r="B215" t="s">
        <v>2406</v>
      </c>
      <c r="C215" t="s">
        <v>69</v>
      </c>
      <c r="D215" t="s">
        <v>104</v>
      </c>
      <c r="E215" t="s">
        <v>104</v>
      </c>
      <c r="F215">
        <v>48.630499</v>
      </c>
      <c r="G215">
        <v>2.450321</v>
      </c>
    </row>
    <row r="216">
      <c r="A216" t="s">
        <v>2421</v>
      </c>
      <c r="B216" t="s">
        <v>2428</v>
      </c>
      <c r="C216" t="s">
        <v>69</v>
      </c>
      <c r="D216" t="s">
        <v>104</v>
      </c>
      <c r="E216" t="s">
        <v>104</v>
      </c>
      <c r="F216">
        <v>48.731349</v>
      </c>
      <c r="G216">
        <v>2.29152</v>
      </c>
    </row>
    <row r="217">
      <c r="A217" t="s">
        <v>2440</v>
      </c>
      <c r="B217" t="s">
        <v>2460</v>
      </c>
      <c r="C217" t="s">
        <v>69</v>
      </c>
      <c r="D217" t="s">
        <v>104</v>
      </c>
      <c r="E217" t="s">
        <v>104</v>
      </c>
      <c r="F217">
        <v>48.712459</v>
      </c>
      <c r="G217">
        <v>2.496141</v>
      </c>
    </row>
    <row r="218">
      <c r="A218" t="s">
        <v>2478</v>
      </c>
      <c r="B218" t="s">
        <v>2483</v>
      </c>
      <c r="C218" t="s">
        <v>69</v>
      </c>
      <c r="D218" t="s">
        <v>104</v>
      </c>
      <c r="E218" t="s">
        <v>104</v>
      </c>
      <c r="F218">
        <v>48.681565</v>
      </c>
      <c r="G218">
        <v>2.538795</v>
      </c>
    </row>
    <row r="219">
      <c r="A219" t="s">
        <v>2503</v>
      </c>
      <c r="B219" t="s">
        <v>2508</v>
      </c>
      <c r="C219" t="s">
        <v>56</v>
      </c>
      <c r="D219" t="s">
        <v>104</v>
      </c>
      <c r="E219" t="s">
        <v>104</v>
      </c>
      <c r="F219">
        <v>48.890514</v>
      </c>
      <c r="G219">
        <v>2.261394</v>
      </c>
    </row>
    <row r="220">
      <c r="A220" t="s">
        <v>2550</v>
      </c>
      <c r="B220" t="s">
        <v>2565</v>
      </c>
      <c r="C220" t="s">
        <v>69</v>
      </c>
      <c r="D220" t="s">
        <v>104</v>
      </c>
      <c r="E220" t="s">
        <v>104</v>
      </c>
      <c r="F220">
        <v>48.843851</v>
      </c>
      <c r="G220">
        <v>2.218156</v>
      </c>
    </row>
    <row r="221">
      <c r="A221" t="s">
        <v>2576</v>
      </c>
      <c r="B221" t="s">
        <v>2582</v>
      </c>
      <c r="C221" t="s">
        <v>69</v>
      </c>
      <c r="D221" t="s">
        <v>104</v>
      </c>
      <c r="E221" t="s">
        <v>104</v>
      </c>
      <c r="F221">
        <v>48.821014</v>
      </c>
      <c r="G221">
        <v>2.202055</v>
      </c>
    </row>
    <row r="222">
      <c r="A222" t="s">
        <v>2592</v>
      </c>
      <c r="B222" t="s">
        <v>2596</v>
      </c>
      <c r="C222" t="s">
        <v>69</v>
      </c>
      <c r="D222" t="s">
        <v>104</v>
      </c>
      <c r="E222" t="s">
        <v>104</v>
      </c>
      <c r="F222">
        <v>48.892164</v>
      </c>
      <c r="G222">
        <v>2.27874</v>
      </c>
    </row>
    <row r="223">
      <c r="A223" t="s">
        <v>2615</v>
      </c>
      <c r="B223" t="s">
        <v>2622</v>
      </c>
      <c r="C223" t="s">
        <v>69</v>
      </c>
      <c r="D223" t="s">
        <v>104</v>
      </c>
      <c r="E223" t="s">
        <v>104</v>
      </c>
      <c r="F223">
        <v>48.87121</v>
      </c>
      <c r="G223">
        <v>2.221255</v>
      </c>
    </row>
    <row r="224">
      <c r="A224" t="s">
        <v>2641</v>
      </c>
      <c r="B224" t="s">
        <v>2648</v>
      </c>
      <c r="C224" t="s">
        <v>56</v>
      </c>
      <c r="D224" t="s">
        <v>104</v>
      </c>
      <c r="E224" t="s">
        <v>104</v>
      </c>
      <c r="F224">
        <v>48.849044</v>
      </c>
      <c r="G224">
        <v>2.237109</v>
      </c>
    </row>
    <row r="225">
      <c r="A225" t="s">
        <v>2679</v>
      </c>
      <c r="B225" t="s">
        <v>2687</v>
      </c>
      <c r="C225" t="s">
        <v>56</v>
      </c>
      <c r="D225" t="s">
        <v>104</v>
      </c>
      <c r="E225" t="s">
        <v>104</v>
      </c>
      <c r="F225">
        <v>48.789873</v>
      </c>
      <c r="G225">
        <v>2.253722</v>
      </c>
    </row>
    <row r="226">
      <c r="A226" t="s">
        <v>2717</v>
      </c>
      <c r="B226" t="s">
        <v>2729</v>
      </c>
      <c r="C226" t="s">
        <v>69</v>
      </c>
      <c r="D226" t="s">
        <v>104</v>
      </c>
      <c r="E226" t="s">
        <v>104</v>
      </c>
      <c r="F226">
        <v>48.907535</v>
      </c>
      <c r="G226">
        <v>2.30849</v>
      </c>
    </row>
    <row r="227">
      <c r="A227" t="s">
        <v>2747</v>
      </c>
      <c r="B227" t="s">
        <v>2755</v>
      </c>
      <c r="C227" t="s">
        <v>56</v>
      </c>
      <c r="D227" t="s">
        <v>104</v>
      </c>
      <c r="E227" t="s">
        <v>104</v>
      </c>
      <c r="F227">
        <v>48.9236</v>
      </c>
      <c r="G227">
        <v>2.236305</v>
      </c>
    </row>
    <row r="228">
      <c r="A228" t="s">
        <v>2781</v>
      </c>
      <c r="B228" t="s">
        <v>2789</v>
      </c>
      <c r="C228" t="s">
        <v>69</v>
      </c>
      <c r="D228" t="s">
        <v>104</v>
      </c>
      <c r="E228" t="s">
        <v>104</v>
      </c>
      <c r="F228">
        <v>48.912309</v>
      </c>
      <c r="G228">
        <v>2.223763</v>
      </c>
    </row>
    <row r="229">
      <c r="A229" t="s">
        <v>2800</v>
      </c>
      <c r="B229" t="s">
        <v>2687</v>
      </c>
      <c r="C229" t="s">
        <v>69</v>
      </c>
      <c r="D229" t="s">
        <v>104</v>
      </c>
      <c r="E229" t="s">
        <v>104</v>
      </c>
      <c r="F229">
        <v>48.814521</v>
      </c>
      <c r="G229">
        <v>2.257584</v>
      </c>
    </row>
    <row r="230">
      <c r="A230" t="s">
        <v>2816</v>
      </c>
      <c r="B230" t="s">
        <v>2825</v>
      </c>
      <c r="C230" t="s">
        <v>69</v>
      </c>
      <c r="D230" t="s">
        <v>104</v>
      </c>
      <c r="E230" t="s">
        <v>104</v>
      </c>
      <c r="F230">
        <v>48.756512</v>
      </c>
      <c r="G230">
        <v>2.302362</v>
      </c>
    </row>
    <row r="231">
      <c r="A231" t="s">
        <v>2835</v>
      </c>
      <c r="B231" t="s">
        <v>2841</v>
      </c>
      <c r="C231" t="s">
        <v>69</v>
      </c>
      <c r="D231" t="s">
        <v>104</v>
      </c>
      <c r="E231" t="s">
        <v>104</v>
      </c>
      <c r="F231">
        <v>48.784399</v>
      </c>
      <c r="G231">
        <v>2.232132</v>
      </c>
    </row>
    <row r="232">
      <c r="A232" t="s">
        <v>2849</v>
      </c>
      <c r="B232" t="s">
        <v>2854</v>
      </c>
      <c r="C232" t="s">
        <v>69</v>
      </c>
      <c r="D232" t="s">
        <v>104</v>
      </c>
      <c r="E232" t="s">
        <v>104</v>
      </c>
      <c r="F232">
        <v>48.899255</v>
      </c>
      <c r="G232">
        <v>2.572481</v>
      </c>
    </row>
    <row r="233">
      <c r="A233" t="s">
        <v>2865</v>
      </c>
      <c r="B233" t="s">
        <v>2871</v>
      </c>
      <c r="C233" t="s">
        <v>69</v>
      </c>
      <c r="D233" t="s">
        <v>104</v>
      </c>
      <c r="E233" t="s">
        <v>104</v>
      </c>
      <c r="F233">
        <v>48.91573</v>
      </c>
      <c r="G233">
        <v>2.42461</v>
      </c>
    </row>
    <row r="234">
      <c r="A234" t="s">
        <v>2880</v>
      </c>
      <c r="B234" t="s">
        <v>2886</v>
      </c>
      <c r="C234" t="s">
        <v>56</v>
      </c>
      <c r="D234" t="s">
        <v>104</v>
      </c>
      <c r="E234" t="s">
        <v>104</v>
      </c>
      <c r="F234">
        <v>48.912442</v>
      </c>
      <c r="G234">
        <v>2.49112</v>
      </c>
    </row>
    <row r="235">
      <c r="A235" t="s">
        <v>2898</v>
      </c>
      <c r="B235" t="s">
        <v>2907</v>
      </c>
      <c r="C235" t="s">
        <v>56</v>
      </c>
      <c r="D235" t="s">
        <v>104</v>
      </c>
      <c r="E235" t="s">
        <v>104</v>
      </c>
      <c r="F235">
        <v>48.878375</v>
      </c>
      <c r="G235">
        <v>2.453283</v>
      </c>
    </row>
    <row r="236">
      <c r="A236" t="s">
        <v>2922</v>
      </c>
      <c r="B236" t="s">
        <v>2928</v>
      </c>
      <c r="C236" t="s">
        <v>56</v>
      </c>
      <c r="D236" t="s">
        <v>104</v>
      </c>
      <c r="E236" t="s">
        <v>104</v>
      </c>
      <c r="F236">
        <v>48.936168</v>
      </c>
      <c r="G236">
        <v>2.372784</v>
      </c>
    </row>
    <row r="237">
      <c r="A237" t="s">
        <v>2939</v>
      </c>
      <c r="B237" t="s">
        <v>2943</v>
      </c>
      <c r="C237" t="s">
        <v>69</v>
      </c>
      <c r="D237" t="s">
        <v>104</v>
      </c>
      <c r="E237" t="s">
        <v>104</v>
      </c>
      <c r="F237">
        <v>48.954961</v>
      </c>
      <c r="G237">
        <v>2.537266</v>
      </c>
    </row>
    <row r="238">
      <c r="A238" t="s">
        <v>2947</v>
      </c>
      <c r="B238" t="s">
        <v>2951</v>
      </c>
      <c r="C238" t="s">
        <v>69</v>
      </c>
      <c r="D238" t="s">
        <v>104</v>
      </c>
      <c r="E238" t="s">
        <v>104</v>
      </c>
      <c r="F238">
        <v>48.90531</v>
      </c>
      <c r="G238">
        <v>2.390213</v>
      </c>
    </row>
    <row r="239">
      <c r="A239" t="s">
        <v>2955</v>
      </c>
      <c r="B239" t="s">
        <v>2943</v>
      </c>
      <c r="C239" t="s">
        <v>69</v>
      </c>
      <c r="D239" t="s">
        <v>104</v>
      </c>
      <c r="E239" t="s">
        <v>104</v>
      </c>
      <c r="F239">
        <v>48.92841</v>
      </c>
      <c r="G239">
        <v>2.496788</v>
      </c>
    </row>
    <row r="240">
      <c r="A240" t="s">
        <v>2962</v>
      </c>
      <c r="B240" t="s">
        <v>2966</v>
      </c>
      <c r="C240" t="s">
        <v>69</v>
      </c>
      <c r="D240" t="s">
        <v>104</v>
      </c>
      <c r="E240" t="s">
        <v>104</v>
      </c>
      <c r="F240">
        <v>48.878491</v>
      </c>
      <c r="G240">
        <v>2.431144</v>
      </c>
    </row>
    <row r="241">
      <c r="A241" t="s">
        <v>2970</v>
      </c>
      <c r="B241" t="s">
        <v>2974</v>
      </c>
      <c r="C241" t="s">
        <v>69</v>
      </c>
      <c r="D241" t="s">
        <v>104</v>
      </c>
      <c r="E241" t="s">
        <v>104</v>
      </c>
      <c r="F241">
        <v>48.936329</v>
      </c>
      <c r="G241">
        <v>2.457795</v>
      </c>
    </row>
    <row r="242">
      <c r="A242" t="s">
        <v>2978</v>
      </c>
      <c r="B242" t="s">
        <v>2982</v>
      </c>
      <c r="C242" t="s">
        <v>69</v>
      </c>
      <c r="D242" t="s">
        <v>104</v>
      </c>
      <c r="E242" t="s">
        <v>104</v>
      </c>
      <c r="F242">
        <v>48.954823</v>
      </c>
      <c r="G242">
        <v>2.367643</v>
      </c>
    </row>
    <row r="243">
      <c r="A243" t="s">
        <v>2986</v>
      </c>
      <c r="B243" t="s">
        <v>2990</v>
      </c>
      <c r="C243" t="s">
        <v>69</v>
      </c>
      <c r="D243" t="s">
        <v>104</v>
      </c>
      <c r="E243" t="s">
        <v>104</v>
      </c>
      <c r="F243">
        <v>48.940968</v>
      </c>
      <c r="G243">
        <v>2.572791</v>
      </c>
    </row>
    <row r="244">
      <c r="A244" t="s">
        <v>2994</v>
      </c>
      <c r="B244" t="s">
        <v>2998</v>
      </c>
      <c r="C244" t="s">
        <v>56</v>
      </c>
      <c r="D244" t="s">
        <v>104</v>
      </c>
      <c r="E244" t="s">
        <v>104</v>
      </c>
      <c r="F244">
        <v>48.833486</v>
      </c>
      <c r="G244">
        <v>2.527869</v>
      </c>
    </row>
    <row r="245">
      <c r="A245" t="s">
        <v>3003</v>
      </c>
      <c r="B245" t="s">
        <v>3007</v>
      </c>
      <c r="C245" t="s">
        <v>69</v>
      </c>
      <c r="D245" t="s">
        <v>104</v>
      </c>
      <c r="E245" t="s">
        <v>104</v>
      </c>
      <c r="F245">
        <v>48.7988</v>
      </c>
      <c r="G245">
        <v>2.4535</v>
      </c>
    </row>
    <row r="246">
      <c r="A246" t="s">
        <v>3010</v>
      </c>
      <c r="B246" t="s">
        <v>3014</v>
      </c>
      <c r="C246" t="s">
        <v>56</v>
      </c>
      <c r="D246" t="s">
        <v>104</v>
      </c>
      <c r="E246" t="s">
        <v>104</v>
      </c>
      <c r="F246">
        <v>48.810313</v>
      </c>
      <c r="G246">
        <v>2.358012</v>
      </c>
    </row>
    <row r="247">
      <c r="A247" t="s">
        <v>3018</v>
      </c>
      <c r="B247" t="s">
        <v>3007</v>
      </c>
      <c r="C247" t="s">
        <v>69</v>
      </c>
      <c r="D247" t="s">
        <v>104</v>
      </c>
      <c r="E247" t="s">
        <v>104</v>
      </c>
      <c r="F247">
        <v>48.796096</v>
      </c>
      <c r="G247">
        <v>2.463559</v>
      </c>
    </row>
    <row r="248">
      <c r="A248" t="s">
        <v>3023</v>
      </c>
      <c r="B248" t="s">
        <v>3027</v>
      </c>
      <c r="C248" t="s">
        <v>56</v>
      </c>
      <c r="D248" t="s">
        <v>104</v>
      </c>
      <c r="E248" t="s">
        <v>104</v>
      </c>
      <c r="F248">
        <v>48.723256</v>
      </c>
      <c r="G248">
        <v>2.450234</v>
      </c>
    </row>
    <row r="249">
      <c r="A249" t="s">
        <v>3031</v>
      </c>
      <c r="B249" t="s">
        <v>3035</v>
      </c>
      <c r="C249" t="s">
        <v>69</v>
      </c>
      <c r="D249" t="s">
        <v>104</v>
      </c>
      <c r="E249" t="s">
        <v>104</v>
      </c>
      <c r="F249">
        <v>48.845537</v>
      </c>
      <c r="G249">
        <v>2.426489</v>
      </c>
    </row>
    <row r="250">
      <c r="A250" t="s">
        <v>3039</v>
      </c>
      <c r="B250" t="s">
        <v>3043</v>
      </c>
      <c r="C250" t="s">
        <v>69</v>
      </c>
      <c r="D250" t="s">
        <v>104</v>
      </c>
      <c r="E250" t="s">
        <v>104</v>
      </c>
      <c r="F250">
        <v>48.811931</v>
      </c>
      <c r="G250">
        <v>2.516699</v>
      </c>
    </row>
    <row r="251">
      <c r="A251" t="s">
        <v>3047</v>
      </c>
      <c r="B251" t="s">
        <v>3051</v>
      </c>
      <c r="C251" t="s">
        <v>69</v>
      </c>
      <c r="D251" t="s">
        <v>104</v>
      </c>
      <c r="E251" t="s">
        <v>104</v>
      </c>
      <c r="F251">
        <v>48.833188</v>
      </c>
      <c r="G251">
        <v>2.472514</v>
      </c>
    </row>
    <row r="252">
      <c r="A252" t="s">
        <v>3055</v>
      </c>
      <c r="B252" t="s">
        <v>3059</v>
      </c>
      <c r="C252" t="s">
        <v>69</v>
      </c>
      <c r="D252" t="s">
        <v>104</v>
      </c>
      <c r="E252" t="s">
        <v>104</v>
      </c>
      <c r="F252">
        <v>48.768581</v>
      </c>
      <c r="G252">
        <v>2.369892</v>
      </c>
    </row>
    <row r="253">
      <c r="A253" t="s">
        <v>3063</v>
      </c>
      <c r="B253" t="s">
        <v>3067</v>
      </c>
      <c r="C253" t="s">
        <v>69</v>
      </c>
      <c r="D253" t="s">
        <v>104</v>
      </c>
      <c r="E253" t="s">
        <v>104</v>
      </c>
      <c r="F253">
        <v>48.785439</v>
      </c>
      <c r="G253">
        <v>2.389358</v>
      </c>
    </row>
    <row r="254">
      <c r="A254" t="s">
        <v>3071</v>
      </c>
      <c r="B254" t="s">
        <v>3075</v>
      </c>
      <c r="C254" t="s">
        <v>69</v>
      </c>
      <c r="D254" t="s">
        <v>104</v>
      </c>
      <c r="E254" t="s">
        <v>104</v>
      </c>
      <c r="F254">
        <v>49.14459</v>
      </c>
      <c r="G254">
        <v>2.290749</v>
      </c>
    </row>
    <row r="255">
      <c r="A255" t="s">
        <v>3080</v>
      </c>
      <c r="B255" t="s">
        <v>3084</v>
      </c>
      <c r="C255" t="s">
        <v>69</v>
      </c>
      <c r="D255" t="s">
        <v>104</v>
      </c>
      <c r="E255" t="s">
        <v>104</v>
      </c>
      <c r="F255">
        <v>48.999195</v>
      </c>
      <c r="G255">
        <v>2.271332</v>
      </c>
    </row>
    <row r="256">
      <c r="A256" t="s">
        <v>3096</v>
      </c>
      <c r="B256" t="s">
        <v>3101</v>
      </c>
      <c r="C256" t="s">
        <v>69</v>
      </c>
      <c r="D256" t="s">
        <v>104</v>
      </c>
      <c r="E256" t="s">
        <v>104</v>
      </c>
      <c r="F256">
        <v>49.154621</v>
      </c>
      <c r="G256">
        <v>1.785013</v>
      </c>
    </row>
    <row r="257">
      <c r="A257" t="s">
        <v>3105</v>
      </c>
      <c r="B257" t="s">
        <v>3109</v>
      </c>
      <c r="C257" t="s">
        <v>56</v>
      </c>
      <c r="D257" t="s">
        <v>104</v>
      </c>
      <c r="E257" t="s">
        <v>104</v>
      </c>
      <c r="F257">
        <v>48.944733</v>
      </c>
      <c r="G257">
        <v>2.24012</v>
      </c>
    </row>
    <row r="258">
      <c r="A258" t="s">
        <v>3113</v>
      </c>
      <c r="B258" t="s">
        <v>3117</v>
      </c>
      <c r="C258" t="s">
        <v>56</v>
      </c>
      <c r="D258" t="s">
        <v>104</v>
      </c>
      <c r="E258" t="s">
        <v>104</v>
      </c>
      <c r="F258">
        <v>48.989621</v>
      </c>
      <c r="G258">
        <v>2.450776</v>
      </c>
    </row>
    <row r="259">
      <c r="A259" t="s">
        <v>3121</v>
      </c>
      <c r="B259" t="s">
        <v>3125</v>
      </c>
      <c r="C259" t="s">
        <v>56</v>
      </c>
      <c r="D259" t="s">
        <v>104</v>
      </c>
      <c r="E259" t="s">
        <v>104</v>
      </c>
      <c r="F259">
        <v>49.064959</v>
      </c>
      <c r="G259">
        <v>2.094428</v>
      </c>
    </row>
    <row r="260">
      <c r="A260" t="s">
        <v>3129</v>
      </c>
      <c r="B260" t="s">
        <v>3134</v>
      </c>
      <c r="C260" t="s">
        <v>69</v>
      </c>
      <c r="D260" t="s">
        <v>104</v>
      </c>
      <c r="E260" t="s">
        <v>104</v>
      </c>
      <c r="F260">
        <v>49.073939</v>
      </c>
      <c r="G260">
        <v>2.075184</v>
      </c>
    </row>
    <row r="261">
      <c r="A261" t="s">
        <v>3138</v>
      </c>
      <c r="B261" t="s">
        <v>3143</v>
      </c>
      <c r="C261" t="s">
        <v>69</v>
      </c>
      <c r="D261" t="s">
        <v>104</v>
      </c>
      <c r="E261" t="s">
        <v>104</v>
      </c>
      <c r="F261">
        <v>48.980337</v>
      </c>
      <c r="G261">
        <v>2.378056</v>
      </c>
    </row>
    <row r="262">
      <c r="A262" t="s">
        <v>3147</v>
      </c>
      <c r="B262" t="s">
        <v>3151</v>
      </c>
      <c r="C262" t="s">
        <v>69</v>
      </c>
      <c r="D262" t="s">
        <v>104</v>
      </c>
      <c r="E262" t="s">
        <v>104</v>
      </c>
      <c r="F262">
        <v>48.981269</v>
      </c>
      <c r="G262">
        <v>2.264429</v>
      </c>
    </row>
    <row r="263">
      <c r="A263" t="s">
        <v>1634</v>
      </c>
      <c r="B263" t="s">
        <v>1641</v>
      </c>
      <c r="C263" t="s">
        <v>69</v>
      </c>
      <c r="D263" t="s">
        <v>104</v>
      </c>
      <c r="E263" t="s">
        <v>104</v>
      </c>
      <c r="F263">
        <v>43.199115</v>
      </c>
      <c r="G263">
        <v>2.355696</v>
      </c>
    </row>
    <row r="264">
      <c r="A264" t="s">
        <v>1660</v>
      </c>
      <c r="B264" t="s">
        <v>1668</v>
      </c>
      <c r="C264" t="s">
        <v>69</v>
      </c>
      <c r="D264" t="s">
        <v>104</v>
      </c>
      <c r="E264" t="s">
        <v>104</v>
      </c>
      <c r="F264">
        <v>43.315347</v>
      </c>
      <c r="G264">
        <v>1.961377</v>
      </c>
    </row>
    <row r="265">
      <c r="A265" t="s">
        <v>1675</v>
      </c>
      <c r="B265" t="s">
        <v>1684</v>
      </c>
      <c r="C265" t="s">
        <v>69</v>
      </c>
      <c r="D265" t="s">
        <v>104</v>
      </c>
      <c r="E265" t="s">
        <v>104</v>
      </c>
      <c r="F265">
        <v>43.180146</v>
      </c>
      <c r="G265">
        <v>3.001804</v>
      </c>
    </row>
    <row r="266">
      <c r="A266" t="s">
        <v>1693</v>
      </c>
      <c r="B266" t="s">
        <v>1684</v>
      </c>
      <c r="C266" t="s">
        <v>69</v>
      </c>
      <c r="D266" t="s">
        <v>104</v>
      </c>
      <c r="E266" t="s">
        <v>104</v>
      </c>
      <c r="F266">
        <v>43.183177</v>
      </c>
      <c r="G266">
        <v>3.02826</v>
      </c>
    </row>
    <row r="267">
      <c r="A267" t="s">
        <v>1705</v>
      </c>
      <c r="B267" t="s">
        <v>1641</v>
      </c>
      <c r="C267" t="s">
        <v>69</v>
      </c>
      <c r="D267" t="s">
        <v>104</v>
      </c>
      <c r="E267" t="s">
        <v>104</v>
      </c>
      <c r="F267">
        <v>43.215206</v>
      </c>
      <c r="G267">
        <v>2.320395</v>
      </c>
    </row>
    <row r="268">
      <c r="A268" t="s">
        <v>1724</v>
      </c>
      <c r="B268" t="s">
        <v>1731</v>
      </c>
      <c r="C268" t="s">
        <v>69</v>
      </c>
      <c r="D268" t="s">
        <v>104</v>
      </c>
      <c r="E268" t="s">
        <v>104</v>
      </c>
      <c r="F268">
        <v>43.822543</v>
      </c>
      <c r="G268">
        <v>4.318782</v>
      </c>
    </row>
    <row r="269">
      <c r="A269" t="s">
        <v>1740</v>
      </c>
      <c r="B269" t="s">
        <v>1748</v>
      </c>
      <c r="C269" t="s">
        <v>69</v>
      </c>
      <c r="D269" t="s">
        <v>104</v>
      </c>
      <c r="E269" t="s">
        <v>104</v>
      </c>
      <c r="F269">
        <v>44.147444</v>
      </c>
      <c r="G269">
        <v>4.09777</v>
      </c>
    </row>
    <row r="270">
      <c r="A270" t="s">
        <v>1765</v>
      </c>
      <c r="B270" t="s">
        <v>1771</v>
      </c>
      <c r="C270" t="s">
        <v>69</v>
      </c>
      <c r="D270" t="s">
        <v>104</v>
      </c>
      <c r="E270" t="s">
        <v>104</v>
      </c>
      <c r="F270">
        <v>44.152123</v>
      </c>
      <c r="G270">
        <v>4.613188</v>
      </c>
    </row>
    <row r="271">
      <c r="A271" t="s">
        <v>1785</v>
      </c>
      <c r="B271" t="s">
        <v>1748</v>
      </c>
      <c r="C271" t="s">
        <v>69</v>
      </c>
      <c r="D271" t="s">
        <v>104</v>
      </c>
      <c r="E271" t="s">
        <v>104</v>
      </c>
      <c r="F271">
        <v>44.121373</v>
      </c>
      <c r="G271">
        <v>4.087551</v>
      </c>
    </row>
    <row r="272">
      <c r="A272" t="s">
        <v>1813</v>
      </c>
      <c r="B272" t="s">
        <v>1731</v>
      </c>
      <c r="C272" t="s">
        <v>69</v>
      </c>
      <c r="D272" t="s">
        <v>104</v>
      </c>
      <c r="E272" t="s">
        <v>104</v>
      </c>
      <c r="F272">
        <v>43.816561</v>
      </c>
      <c r="G272">
        <v>4.356128</v>
      </c>
    </row>
    <row r="273">
      <c r="A273" t="s">
        <v>1834</v>
      </c>
      <c r="B273" t="s">
        <v>1843</v>
      </c>
      <c r="C273" t="s">
        <v>69</v>
      </c>
      <c r="D273" t="s">
        <v>104</v>
      </c>
      <c r="E273" t="s">
        <v>104</v>
      </c>
      <c r="F273">
        <v>43.406307</v>
      </c>
      <c r="G273">
        <v>3.669</v>
      </c>
    </row>
    <row r="274">
      <c r="A274" t="s">
        <v>1852</v>
      </c>
      <c r="B274" t="s">
        <v>1860</v>
      </c>
      <c r="C274" t="s">
        <v>69</v>
      </c>
      <c r="D274" t="s">
        <v>104</v>
      </c>
      <c r="E274" t="s">
        <v>104</v>
      </c>
      <c r="F274">
        <v>43.602492</v>
      </c>
      <c r="G274">
        <v>3.914287</v>
      </c>
    </row>
    <row r="275">
      <c r="A275" t="s">
        <v>1876</v>
      </c>
      <c r="B275" t="s">
        <v>1888</v>
      </c>
      <c r="C275" t="s">
        <v>69</v>
      </c>
      <c r="D275" t="s">
        <v>104</v>
      </c>
      <c r="E275" t="s">
        <v>104</v>
      </c>
      <c r="F275">
        <v>43.36635</v>
      </c>
      <c r="G275">
        <v>3.254548</v>
      </c>
    </row>
    <row r="276">
      <c r="A276" t="s">
        <v>1905</v>
      </c>
      <c r="B276" t="s">
        <v>1913</v>
      </c>
      <c r="C276" t="s">
        <v>69</v>
      </c>
      <c r="D276" t="s">
        <v>104</v>
      </c>
      <c r="E276" t="s">
        <v>104</v>
      </c>
      <c r="F276">
        <v>43.339674</v>
      </c>
      <c r="G276">
        <v>3.254307</v>
      </c>
    </row>
    <row r="277">
      <c r="A277" t="s">
        <v>1927</v>
      </c>
      <c r="B277" t="s">
        <v>1933</v>
      </c>
      <c r="C277" t="s">
        <v>69</v>
      </c>
      <c r="D277" t="s">
        <v>104</v>
      </c>
      <c r="E277" t="s">
        <v>104</v>
      </c>
      <c r="F277">
        <v>43.60809</v>
      </c>
      <c r="G277">
        <v>3.150304</v>
      </c>
    </row>
    <row r="278">
      <c r="A278" t="s">
        <v>1950</v>
      </c>
      <c r="B278" t="s">
        <v>1956</v>
      </c>
      <c r="C278" t="s">
        <v>69</v>
      </c>
      <c r="D278" t="s">
        <v>104</v>
      </c>
      <c r="E278" t="s">
        <v>104</v>
      </c>
      <c r="F278">
        <v>43.456421</v>
      </c>
      <c r="G278">
        <v>3.42342</v>
      </c>
    </row>
    <row r="279">
      <c r="A279" t="s">
        <v>1963</v>
      </c>
      <c r="B279" t="s">
        <v>1967</v>
      </c>
      <c r="C279" t="s">
        <v>69</v>
      </c>
      <c r="D279" t="s">
        <v>104</v>
      </c>
      <c r="E279" t="s">
        <v>104</v>
      </c>
      <c r="F279">
        <v>43.618631</v>
      </c>
      <c r="G279">
        <v>3.871142</v>
      </c>
    </row>
    <row r="280">
      <c r="A280" t="s">
        <v>1975</v>
      </c>
      <c r="B280" t="s">
        <v>1980</v>
      </c>
      <c r="C280" t="s">
        <v>69</v>
      </c>
      <c r="D280" t="s">
        <v>104</v>
      </c>
      <c r="E280" t="s">
        <v>104</v>
      </c>
      <c r="F280">
        <v>43.610279</v>
      </c>
      <c r="G280">
        <v>3.850762</v>
      </c>
    </row>
    <row r="281">
      <c r="A281" t="s">
        <v>1986</v>
      </c>
      <c r="B281" t="s">
        <v>1995</v>
      </c>
      <c r="C281" t="s">
        <v>69</v>
      </c>
      <c r="D281" t="s">
        <v>104</v>
      </c>
      <c r="E281" t="s">
        <v>104</v>
      </c>
      <c r="F281">
        <v>43.63562</v>
      </c>
      <c r="G281">
        <v>3.891398</v>
      </c>
    </row>
    <row r="282">
      <c r="A282" t="s">
        <v>2002</v>
      </c>
      <c r="B282" t="s">
        <v>1860</v>
      </c>
      <c r="C282" t="s">
        <v>69</v>
      </c>
      <c r="D282" t="s">
        <v>104</v>
      </c>
      <c r="E282" t="s">
        <v>104</v>
      </c>
      <c r="F282">
        <v>43.615623</v>
      </c>
      <c r="G282">
        <v>3.869174</v>
      </c>
    </row>
    <row r="283">
      <c r="A283" t="s">
        <v>2023</v>
      </c>
      <c r="B283" t="s">
        <v>2030</v>
      </c>
      <c r="C283" t="s">
        <v>69</v>
      </c>
      <c r="D283" t="s">
        <v>104</v>
      </c>
      <c r="E283" t="s">
        <v>104</v>
      </c>
      <c r="F283">
        <v>43.93244</v>
      </c>
      <c r="G283">
        <v>3.702823</v>
      </c>
    </row>
    <row r="284">
      <c r="A284" t="s">
        <v>2035</v>
      </c>
      <c r="B284" t="s">
        <v>2039</v>
      </c>
      <c r="C284" t="s">
        <v>69</v>
      </c>
      <c r="D284" t="s">
        <v>104</v>
      </c>
      <c r="E284" t="s">
        <v>104</v>
      </c>
      <c r="F284">
        <v>43.66443</v>
      </c>
      <c r="G284">
        <v>4.125214</v>
      </c>
    </row>
    <row r="285">
      <c r="A285" t="s">
        <v>2051</v>
      </c>
      <c r="B285" t="s">
        <v>1967</v>
      </c>
      <c r="C285" t="s">
        <v>69</v>
      </c>
      <c r="D285" t="s">
        <v>104</v>
      </c>
      <c r="E285" t="s">
        <v>104</v>
      </c>
      <c r="F285">
        <v>43.631227</v>
      </c>
      <c r="G285">
        <v>3.853852</v>
      </c>
    </row>
    <row r="286">
      <c r="A286" t="s">
        <v>2067</v>
      </c>
      <c r="B286" t="s">
        <v>2076</v>
      </c>
      <c r="C286" t="s">
        <v>69</v>
      </c>
      <c r="D286" t="s">
        <v>104</v>
      </c>
      <c r="E286" t="s">
        <v>104</v>
      </c>
      <c r="F286">
        <v>44.523345</v>
      </c>
      <c r="G286">
        <v>3.493928</v>
      </c>
    </row>
    <row r="287">
      <c r="A287" t="s">
        <v>2084</v>
      </c>
      <c r="B287" t="s">
        <v>2092</v>
      </c>
      <c r="C287" t="s">
        <v>69</v>
      </c>
      <c r="D287" t="s">
        <v>104</v>
      </c>
      <c r="E287" t="s">
        <v>104</v>
      </c>
      <c r="F287">
        <v>42.725023</v>
      </c>
      <c r="G287">
        <v>2.887348</v>
      </c>
    </row>
    <row r="288">
      <c r="A288" t="s">
        <v>2103</v>
      </c>
      <c r="B288" t="s">
        <v>2112</v>
      </c>
      <c r="C288" t="s">
        <v>69</v>
      </c>
      <c r="D288" t="s">
        <v>104</v>
      </c>
      <c r="E288" t="s">
        <v>104</v>
      </c>
      <c r="F288">
        <v>42.617219</v>
      </c>
      <c r="G288">
        <v>2.417454</v>
      </c>
    </row>
    <row r="289">
      <c r="A289" t="s">
        <v>2119</v>
      </c>
      <c r="B289" t="s">
        <v>2092</v>
      </c>
      <c r="C289" t="s">
        <v>69</v>
      </c>
      <c r="D289" t="s">
        <v>104</v>
      </c>
      <c r="E289" t="s">
        <v>104</v>
      </c>
      <c r="F289">
        <v>42.696092</v>
      </c>
      <c r="G289">
        <v>2.864738</v>
      </c>
    </row>
    <row r="290">
      <c r="A290" t="s">
        <v>2002</v>
      </c>
      <c r="B290" t="s">
        <v>2136</v>
      </c>
      <c r="C290" t="s">
        <v>69</v>
      </c>
      <c r="D290" t="s">
        <v>104</v>
      </c>
      <c r="E290" t="s">
        <v>104</v>
      </c>
      <c r="F290">
        <v>42.688124</v>
      </c>
      <c r="G290">
        <v>2.933881</v>
      </c>
    </row>
    <row r="291">
      <c r="A291" t="s">
        <v>1704</v>
      </c>
      <c r="B291" t="s">
        <v>1718</v>
      </c>
      <c r="C291" t="s">
        <v>69</v>
      </c>
      <c r="D291" t="s">
        <v>104</v>
      </c>
      <c r="E291" t="s">
        <v>104</v>
      </c>
      <c r="F291">
        <v>45.16795</v>
      </c>
      <c r="G291">
        <v>1.533853</v>
      </c>
    </row>
    <row r="292">
      <c r="A292" t="s">
        <v>1755</v>
      </c>
      <c r="B292" t="s">
        <v>1767</v>
      </c>
      <c r="C292" t="s">
        <v>69</v>
      </c>
      <c r="D292" t="s">
        <v>104</v>
      </c>
      <c r="E292" t="s">
        <v>104</v>
      </c>
      <c r="F292">
        <v>45.27064</v>
      </c>
      <c r="G292">
        <v>1.769377</v>
      </c>
    </row>
    <row r="293">
      <c r="A293" t="s">
        <v>1784</v>
      </c>
      <c r="B293" t="s">
        <v>1794</v>
      </c>
      <c r="C293" t="s">
        <v>69</v>
      </c>
      <c r="D293" t="s">
        <v>104</v>
      </c>
      <c r="E293" t="s">
        <v>104</v>
      </c>
      <c r="F293">
        <v>45.544452</v>
      </c>
      <c r="G293">
        <v>2.313203</v>
      </c>
    </row>
    <row r="294">
      <c r="A294" t="s">
        <v>1807</v>
      </c>
      <c r="B294" t="s">
        <v>1815</v>
      </c>
      <c r="C294" t="s">
        <v>69</v>
      </c>
      <c r="D294" t="s">
        <v>104</v>
      </c>
      <c r="E294" t="s">
        <v>104</v>
      </c>
      <c r="F294">
        <v>46.164965</v>
      </c>
      <c r="G294">
        <v>1.871131</v>
      </c>
    </row>
    <row r="295">
      <c r="A295" t="s">
        <v>1832</v>
      </c>
      <c r="B295" t="s">
        <v>1842</v>
      </c>
      <c r="C295" t="s">
        <v>69</v>
      </c>
      <c r="D295" t="s">
        <v>104</v>
      </c>
      <c r="E295" t="s">
        <v>104</v>
      </c>
      <c r="F295">
        <v>45.888925</v>
      </c>
      <c r="G295">
        <v>0.897544</v>
      </c>
    </row>
    <row r="296">
      <c r="A296" t="s">
        <v>1859</v>
      </c>
      <c r="B296" t="s">
        <v>1866</v>
      </c>
      <c r="C296" t="s">
        <v>69</v>
      </c>
      <c r="D296" t="s">
        <v>104</v>
      </c>
      <c r="E296" t="s">
        <v>104</v>
      </c>
      <c r="F296">
        <v>45.514924</v>
      </c>
      <c r="G296">
        <v>1.20374</v>
      </c>
    </row>
    <row r="297">
      <c r="A297" t="s">
        <v>1881</v>
      </c>
      <c r="B297" t="s">
        <v>1889</v>
      </c>
      <c r="C297" t="s">
        <v>56</v>
      </c>
      <c r="D297" t="s">
        <v>104</v>
      </c>
      <c r="E297" t="s">
        <v>104</v>
      </c>
      <c r="F297">
        <v>45.814321</v>
      </c>
      <c r="G297">
        <v>1.232591</v>
      </c>
    </row>
    <row r="298">
      <c r="A298" t="s">
        <v>1896</v>
      </c>
      <c r="B298" t="s">
        <v>1901</v>
      </c>
      <c r="C298" t="s">
        <v>69</v>
      </c>
      <c r="D298" t="s">
        <v>104</v>
      </c>
      <c r="E298" t="s">
        <v>104</v>
      </c>
      <c r="F298">
        <v>45.813475</v>
      </c>
      <c r="G298">
        <v>1.283455</v>
      </c>
    </row>
    <row r="299">
      <c r="A299" t="s">
        <v>1945</v>
      </c>
      <c r="B299" t="s">
        <v>1951</v>
      </c>
      <c r="C299" t="s">
        <v>69</v>
      </c>
      <c r="D299" t="s">
        <v>104</v>
      </c>
      <c r="E299" t="s">
        <v>104</v>
      </c>
      <c r="F299">
        <v>45.960489</v>
      </c>
      <c r="G299">
        <v>2.182282</v>
      </c>
    </row>
    <row r="300">
      <c r="A300" t="s">
        <v>2209</v>
      </c>
      <c r="B300" t="s">
        <v>2217</v>
      </c>
      <c r="C300" t="s">
        <v>69</v>
      </c>
      <c r="D300" t="s">
        <v>104</v>
      </c>
      <c r="E300" t="s">
        <v>104</v>
      </c>
      <c r="F300">
        <v>48.67571</v>
      </c>
      <c r="G300">
        <v>5.88684</v>
      </c>
    </row>
    <row r="301">
      <c r="A301" t="s">
        <v>2225</v>
      </c>
      <c r="B301" t="s">
        <v>2230</v>
      </c>
      <c r="C301" t="s">
        <v>69</v>
      </c>
      <c r="D301" t="s">
        <v>104</v>
      </c>
      <c r="E301" t="s">
        <v>104</v>
      </c>
      <c r="F301">
        <v>48.589168</v>
      </c>
      <c r="G301">
        <v>6.492641</v>
      </c>
    </row>
    <row r="302">
      <c r="A302" t="s">
        <v>2243</v>
      </c>
      <c r="B302" t="s">
        <v>2248</v>
      </c>
      <c r="C302" t="s">
        <v>69</v>
      </c>
      <c r="D302" t="s">
        <v>104</v>
      </c>
      <c r="E302" t="s">
        <v>104</v>
      </c>
      <c r="F302">
        <v>48.905899</v>
      </c>
      <c r="G302">
        <v>6.051161</v>
      </c>
    </row>
    <row r="303">
      <c r="A303" t="s">
        <v>2266</v>
      </c>
      <c r="B303" t="s">
        <v>2271</v>
      </c>
      <c r="C303" t="s">
        <v>69</v>
      </c>
      <c r="D303" t="s">
        <v>104</v>
      </c>
      <c r="E303" t="s">
        <v>104</v>
      </c>
      <c r="F303">
        <v>48.701627</v>
      </c>
      <c r="G303">
        <v>6.13888</v>
      </c>
    </row>
    <row r="304">
      <c r="A304" t="s">
        <v>2281</v>
      </c>
      <c r="B304" t="s">
        <v>2287</v>
      </c>
      <c r="C304" t="s">
        <v>56</v>
      </c>
      <c r="D304" t="s">
        <v>104</v>
      </c>
      <c r="E304" t="s">
        <v>104</v>
      </c>
      <c r="F304">
        <v>49.257622</v>
      </c>
      <c r="G304">
        <v>5.935057</v>
      </c>
    </row>
    <row r="305">
      <c r="A305" t="s">
        <v>2303</v>
      </c>
      <c r="B305" t="s">
        <v>2308</v>
      </c>
      <c r="C305" t="s">
        <v>69</v>
      </c>
      <c r="D305" t="s">
        <v>104</v>
      </c>
      <c r="E305" t="s">
        <v>104</v>
      </c>
      <c r="F305">
        <v>49.537822</v>
      </c>
      <c r="G305">
        <v>5.781606</v>
      </c>
    </row>
    <row r="306">
      <c r="A306" t="s">
        <v>2325</v>
      </c>
      <c r="B306" t="s">
        <v>2185</v>
      </c>
      <c r="C306" t="s">
        <v>69</v>
      </c>
      <c r="D306" t="s">
        <v>104</v>
      </c>
      <c r="E306" t="s">
        <v>104</v>
      </c>
      <c r="F306">
        <v>48.683933</v>
      </c>
      <c r="G306">
        <v>6.189412</v>
      </c>
    </row>
    <row r="307">
      <c r="A307" t="s">
        <v>2370</v>
      </c>
      <c r="B307" t="s">
        <v>2377</v>
      </c>
      <c r="C307" t="s">
        <v>69</v>
      </c>
      <c r="D307" t="s">
        <v>104</v>
      </c>
      <c r="E307" t="s">
        <v>104</v>
      </c>
      <c r="F307">
        <v>49.156519</v>
      </c>
      <c r="G307">
        <v>5.381809</v>
      </c>
    </row>
    <row r="308">
      <c r="A308" t="s">
        <v>2387</v>
      </c>
      <c r="B308" t="s">
        <v>2393</v>
      </c>
      <c r="C308" t="s">
        <v>69</v>
      </c>
      <c r="D308" t="s">
        <v>104</v>
      </c>
      <c r="E308" t="s">
        <v>104</v>
      </c>
      <c r="F308">
        <v>48.786484</v>
      </c>
      <c r="G308">
        <v>5.163041</v>
      </c>
    </row>
    <row r="309">
      <c r="A309" t="s">
        <v>2411</v>
      </c>
      <c r="B309" t="s">
        <v>2419</v>
      </c>
      <c r="C309" t="s">
        <v>56</v>
      </c>
      <c r="D309" t="s">
        <v>57</v>
      </c>
      <c r="E309" t="s">
        <v>92</v>
      </c>
      <c r="F309">
        <v>49.18388</v>
      </c>
      <c r="G309">
        <v>6.911395</v>
      </c>
    </row>
    <row r="310">
      <c r="A310" t="s">
        <v>2467</v>
      </c>
      <c r="B310" t="s">
        <v>2476</v>
      </c>
      <c r="C310" t="s">
        <v>69</v>
      </c>
      <c r="D310" t="s">
        <v>104</v>
      </c>
      <c r="E310" t="s">
        <v>104</v>
      </c>
      <c r="F310">
        <v>48.730111</v>
      </c>
      <c r="G310">
        <v>7.050453</v>
      </c>
    </row>
    <row r="311">
      <c r="A311" t="s">
        <v>2494</v>
      </c>
      <c r="B311" t="s">
        <v>2502</v>
      </c>
      <c r="C311" t="s">
        <v>69</v>
      </c>
      <c r="D311" t="s">
        <v>104</v>
      </c>
      <c r="E311" t="s">
        <v>104</v>
      </c>
      <c r="F311">
        <v>49.111017</v>
      </c>
      <c r="G311">
        <v>6.722756</v>
      </c>
    </row>
    <row r="312">
      <c r="A312" t="s">
        <v>2518</v>
      </c>
      <c r="B312" t="s">
        <v>2524</v>
      </c>
      <c r="C312" t="s">
        <v>56</v>
      </c>
      <c r="D312" t="s">
        <v>104</v>
      </c>
      <c r="E312" t="s">
        <v>104</v>
      </c>
      <c r="F312">
        <v>49.371687</v>
      </c>
      <c r="G312">
        <v>6.149406</v>
      </c>
    </row>
    <row r="313">
      <c r="A313" t="s">
        <v>2548</v>
      </c>
      <c r="B313" t="s">
        <v>2566</v>
      </c>
      <c r="C313" t="s">
        <v>56</v>
      </c>
      <c r="D313" t="s">
        <v>104</v>
      </c>
      <c r="E313" t="s">
        <v>104</v>
      </c>
      <c r="F313">
        <v>49.084303</v>
      </c>
      <c r="G313">
        <v>6.242444</v>
      </c>
    </row>
    <row r="314">
      <c r="A314" t="s">
        <v>2599</v>
      </c>
      <c r="B314" t="s">
        <v>2607</v>
      </c>
      <c r="C314" t="s">
        <v>69</v>
      </c>
      <c r="D314" t="s">
        <v>104</v>
      </c>
      <c r="E314" t="s">
        <v>104</v>
      </c>
      <c r="F314">
        <v>49.111751</v>
      </c>
      <c r="G314">
        <v>6.192092</v>
      </c>
    </row>
    <row r="315">
      <c r="A315" t="s">
        <v>2626</v>
      </c>
      <c r="B315" t="s">
        <v>2636</v>
      </c>
      <c r="C315" t="s">
        <v>69</v>
      </c>
      <c r="D315" t="s">
        <v>104</v>
      </c>
      <c r="E315" t="s">
        <v>104</v>
      </c>
      <c r="F315">
        <v>49.113786</v>
      </c>
      <c r="G315">
        <v>6.210717</v>
      </c>
    </row>
    <row r="316">
      <c r="A316" t="s">
        <v>2656</v>
      </c>
      <c r="B316" t="s">
        <v>2662</v>
      </c>
      <c r="C316" t="s">
        <v>56</v>
      </c>
      <c r="D316" t="s">
        <v>104</v>
      </c>
      <c r="E316" t="s">
        <v>104</v>
      </c>
      <c r="F316">
        <v>49.099797</v>
      </c>
      <c r="G316">
        <v>7.095831</v>
      </c>
    </row>
    <row r="317">
      <c r="A317" t="s">
        <v>2693</v>
      </c>
      <c r="B317" t="s">
        <v>2703</v>
      </c>
      <c r="C317" t="s">
        <v>69</v>
      </c>
      <c r="D317" t="s">
        <v>104</v>
      </c>
      <c r="E317" t="s">
        <v>104</v>
      </c>
      <c r="F317">
        <v>48.179134</v>
      </c>
      <c r="G317">
        <v>6.453922</v>
      </c>
    </row>
    <row r="318">
      <c r="A318" t="s">
        <v>2713</v>
      </c>
      <c r="B318" t="s">
        <v>2725</v>
      </c>
      <c r="C318" t="s">
        <v>69</v>
      </c>
      <c r="D318" t="s">
        <v>104</v>
      </c>
      <c r="E318" t="s">
        <v>104</v>
      </c>
      <c r="F318">
        <v>48.289286</v>
      </c>
      <c r="G318">
        <v>6.962108</v>
      </c>
    </row>
    <row r="319">
      <c r="A319" t="s">
        <v>2739</v>
      </c>
      <c r="B319" t="s">
        <v>2753</v>
      </c>
      <c r="C319" t="s">
        <v>69</v>
      </c>
      <c r="D319" t="s">
        <v>104</v>
      </c>
      <c r="E319" t="s">
        <v>104</v>
      </c>
      <c r="F319">
        <v>48.369937</v>
      </c>
      <c r="G319">
        <v>5.70712</v>
      </c>
    </row>
    <row r="320">
      <c r="A320" t="s">
        <v>2769</v>
      </c>
      <c r="B320" t="s">
        <v>2776</v>
      </c>
      <c r="C320" t="s">
        <v>56</v>
      </c>
      <c r="D320" t="s">
        <v>104</v>
      </c>
      <c r="E320" t="s">
        <v>104</v>
      </c>
      <c r="F320">
        <v>48.014242</v>
      </c>
      <c r="G320">
        <v>6.593</v>
      </c>
    </row>
    <row r="321">
      <c r="A321" t="s">
        <v>2805</v>
      </c>
      <c r="B321" t="s">
        <v>2812</v>
      </c>
      <c r="C321" t="s">
        <v>69</v>
      </c>
      <c r="D321" t="s">
        <v>104</v>
      </c>
      <c r="E321" t="s">
        <v>104</v>
      </c>
      <c r="F321">
        <v>48.206097</v>
      </c>
      <c r="G321">
        <v>5.948382</v>
      </c>
    </row>
    <row r="322">
      <c r="A322" t="s">
        <v>2257</v>
      </c>
      <c r="B322" t="s">
        <v>2264</v>
      </c>
      <c r="C322" t="s">
        <v>69</v>
      </c>
      <c r="D322" t="s">
        <v>57</v>
      </c>
      <c r="E322" t="s">
        <v>71</v>
      </c>
      <c r="F322">
        <v>42.934037</v>
      </c>
      <c r="G322">
        <v>1.848908</v>
      </c>
    </row>
    <row r="323">
      <c r="A323" t="s">
        <v>2295</v>
      </c>
      <c r="B323" t="s">
        <v>2301</v>
      </c>
      <c r="C323" t="s">
        <v>69</v>
      </c>
      <c r="D323" t="s">
        <v>57</v>
      </c>
      <c r="E323" t="s">
        <v>106</v>
      </c>
      <c r="F323">
        <v>43.028532</v>
      </c>
      <c r="G323">
        <v>1.61617</v>
      </c>
    </row>
    <row r="324">
      <c r="A324" t="s">
        <v>2317</v>
      </c>
      <c r="B324" t="s">
        <v>2323</v>
      </c>
      <c r="C324" t="s">
        <v>69</v>
      </c>
      <c r="D324" t="s">
        <v>57</v>
      </c>
      <c r="E324" t="s">
        <v>92</v>
      </c>
      <c r="F324">
        <v>42.999418</v>
      </c>
      <c r="G324">
        <v>1.128694</v>
      </c>
    </row>
    <row r="325">
      <c r="A325" t="s">
        <v>2336</v>
      </c>
      <c r="B325" t="s">
        <v>2342</v>
      </c>
      <c r="C325" t="s">
        <v>69</v>
      </c>
      <c r="D325" t="s">
        <v>57</v>
      </c>
      <c r="E325" t="s">
        <v>92</v>
      </c>
      <c r="F325">
        <v>44.34138</v>
      </c>
      <c r="G325">
        <v>2.0324</v>
      </c>
    </row>
    <row r="326">
      <c r="A326" t="s">
        <v>2356</v>
      </c>
      <c r="B326" t="s">
        <v>2362</v>
      </c>
      <c r="C326" t="s">
        <v>69</v>
      </c>
      <c r="D326" t="s">
        <v>57</v>
      </c>
      <c r="E326" t="s">
        <v>92</v>
      </c>
      <c r="F326">
        <v>44.09295</v>
      </c>
      <c r="G326">
        <v>3.051907</v>
      </c>
    </row>
    <row r="327">
      <c r="A327" t="s">
        <v>2378</v>
      </c>
      <c r="B327" t="s">
        <v>2384</v>
      </c>
      <c r="C327" t="s">
        <v>69</v>
      </c>
      <c r="D327" t="s">
        <v>57</v>
      </c>
      <c r="E327" t="s">
        <v>92</v>
      </c>
      <c r="F327">
        <v>43.957304</v>
      </c>
      <c r="G327">
        <v>2.875428</v>
      </c>
    </row>
    <row r="328">
      <c r="A328" t="s">
        <v>2397</v>
      </c>
      <c r="B328" t="s">
        <v>2405</v>
      </c>
      <c r="C328" t="s">
        <v>69</v>
      </c>
      <c r="D328" t="s">
        <v>57</v>
      </c>
      <c r="E328" t="s">
        <v>106</v>
      </c>
      <c r="F328">
        <v>44.359937</v>
      </c>
      <c r="G328">
        <v>2.555375</v>
      </c>
    </row>
    <row r="329">
      <c r="A329" t="s">
        <v>2422</v>
      </c>
      <c r="B329" t="s">
        <v>2429</v>
      </c>
      <c r="C329" t="s">
        <v>69</v>
      </c>
      <c r="D329" t="s">
        <v>57</v>
      </c>
      <c r="E329" t="s">
        <v>92</v>
      </c>
      <c r="F329">
        <v>44.569123</v>
      </c>
      <c r="G329">
        <v>2.251861</v>
      </c>
    </row>
    <row r="330">
      <c r="A330" t="s">
        <v>2441</v>
      </c>
      <c r="B330" t="s">
        <v>2446</v>
      </c>
      <c r="C330" t="s">
        <v>69</v>
      </c>
      <c r="D330" t="s">
        <v>57</v>
      </c>
      <c r="E330" t="s">
        <v>92</v>
      </c>
      <c r="F330">
        <v>43.113868</v>
      </c>
      <c r="G330">
        <v>0.710711</v>
      </c>
    </row>
    <row r="331">
      <c r="A331" t="s">
        <v>2465</v>
      </c>
      <c r="B331" t="s">
        <v>2474</v>
      </c>
      <c r="C331" t="s">
        <v>69</v>
      </c>
      <c r="D331" t="s">
        <v>108</v>
      </c>
      <c r="E331" t="s">
        <v>71</v>
      </c>
      <c r="F331">
        <v>43.576554</v>
      </c>
      <c r="G331">
        <v>1.484432</v>
      </c>
    </row>
    <row r="332">
      <c r="A332" t="s">
        <v>2486</v>
      </c>
      <c r="B332" t="s">
        <v>2498</v>
      </c>
      <c r="C332" t="s">
        <v>69</v>
      </c>
      <c r="D332" t="s">
        <v>108</v>
      </c>
      <c r="E332" t="s">
        <v>71</v>
      </c>
      <c r="F332">
        <v>43.649671</v>
      </c>
      <c r="G332">
        <v>1.520883</v>
      </c>
    </row>
    <row r="333">
      <c r="A333" t="s">
        <v>2513</v>
      </c>
      <c r="B333" t="s">
        <v>2519</v>
      </c>
      <c r="C333" t="s">
        <v>69</v>
      </c>
      <c r="D333" t="s">
        <v>108</v>
      </c>
      <c r="E333" t="s">
        <v>71</v>
      </c>
      <c r="F333">
        <v>43.589311</v>
      </c>
      <c r="G333">
        <v>1.413627</v>
      </c>
    </row>
    <row r="334">
      <c r="A334" t="s">
        <v>2533</v>
      </c>
      <c r="B334" t="s">
        <v>2538</v>
      </c>
      <c r="C334" t="s">
        <v>69</v>
      </c>
      <c r="D334" t="s">
        <v>108</v>
      </c>
      <c r="E334" t="s">
        <v>71</v>
      </c>
      <c r="F334">
        <v>43.655518</v>
      </c>
      <c r="G334">
        <v>1.321082</v>
      </c>
    </row>
    <row r="335">
      <c r="A335" t="s">
        <v>2542</v>
      </c>
      <c r="B335" t="s">
        <v>2547</v>
      </c>
      <c r="C335" t="s">
        <v>69</v>
      </c>
      <c r="D335" t="s">
        <v>70</v>
      </c>
      <c r="E335" t="s">
        <v>71</v>
      </c>
      <c r="F335">
        <v>43.59653</v>
      </c>
      <c r="G335">
        <v>1.430133</v>
      </c>
    </row>
    <row r="336">
      <c r="A336" t="s">
        <v>2557</v>
      </c>
      <c r="B336" t="s">
        <v>2561</v>
      </c>
      <c r="C336" t="s">
        <v>69</v>
      </c>
      <c r="D336" t="s">
        <v>108</v>
      </c>
      <c r="E336" t="s">
        <v>71</v>
      </c>
      <c r="F336">
        <v>43.465966</v>
      </c>
      <c r="G336">
        <v>1.336653</v>
      </c>
    </row>
    <row r="337">
      <c r="A337" t="s">
        <v>2568</v>
      </c>
      <c r="B337" t="s">
        <v>2456</v>
      </c>
      <c r="C337" t="s">
        <v>56</v>
      </c>
      <c r="D337" t="s">
        <v>57</v>
      </c>
      <c r="E337" t="s">
        <v>58</v>
      </c>
      <c r="F337">
        <v>43.608119</v>
      </c>
      <c r="G337">
        <v>1.397503</v>
      </c>
    </row>
    <row r="338">
      <c r="A338" t="s">
        <v>2586</v>
      </c>
      <c r="B338" t="s">
        <v>2456</v>
      </c>
      <c r="C338" t="s">
        <v>56</v>
      </c>
      <c r="D338" t="s">
        <v>57</v>
      </c>
      <c r="E338" t="s">
        <v>58</v>
      </c>
      <c r="F338">
        <v>43.558619</v>
      </c>
      <c r="G338">
        <v>1.453769</v>
      </c>
    </row>
    <row r="339">
      <c r="A339" t="s">
        <v>2603</v>
      </c>
      <c r="B339" t="s">
        <v>2612</v>
      </c>
      <c r="C339" t="s">
        <v>69</v>
      </c>
      <c r="D339" t="s">
        <v>57</v>
      </c>
      <c r="E339" t="s">
        <v>106</v>
      </c>
      <c r="F339">
        <v>43.630752</v>
      </c>
      <c r="G339">
        <v>0.576878</v>
      </c>
    </row>
    <row r="340">
      <c r="A340" t="s">
        <v>2630</v>
      </c>
      <c r="B340" t="s">
        <v>2639</v>
      </c>
      <c r="C340" t="s">
        <v>69</v>
      </c>
      <c r="D340" t="s">
        <v>57</v>
      </c>
      <c r="E340" t="s">
        <v>92</v>
      </c>
      <c r="F340">
        <v>43.957043</v>
      </c>
      <c r="G340">
        <v>0.377244</v>
      </c>
    </row>
    <row r="341">
      <c r="A341" t="s">
        <v>2651</v>
      </c>
      <c r="B341" t="s">
        <v>2658</v>
      </c>
      <c r="C341" t="s">
        <v>69</v>
      </c>
      <c r="D341" t="s">
        <v>57</v>
      </c>
      <c r="E341" t="s">
        <v>92</v>
      </c>
      <c r="F341">
        <v>44.610303</v>
      </c>
      <c r="G341">
        <v>2.02994</v>
      </c>
    </row>
    <row r="342">
      <c r="A342" t="s">
        <v>2669</v>
      </c>
      <c r="B342" t="s">
        <v>2675</v>
      </c>
      <c r="C342" t="s">
        <v>69</v>
      </c>
      <c r="D342" t="s">
        <v>57</v>
      </c>
      <c r="E342" t="s">
        <v>92</v>
      </c>
      <c r="F342">
        <v>44.862499</v>
      </c>
      <c r="G342">
        <v>1.889004</v>
      </c>
    </row>
    <row r="343">
      <c r="A343" t="s">
        <v>2681</v>
      </c>
      <c r="B343" t="s">
        <v>2688</v>
      </c>
      <c r="C343" t="s">
        <v>69</v>
      </c>
      <c r="D343" t="s">
        <v>57</v>
      </c>
      <c r="E343" t="s">
        <v>92</v>
      </c>
      <c r="F343">
        <v>44.732044</v>
      </c>
      <c r="G343">
        <v>1.373172</v>
      </c>
    </row>
    <row r="344">
      <c r="A344" t="s">
        <v>2698</v>
      </c>
      <c r="B344" t="s">
        <v>2705</v>
      </c>
      <c r="C344" t="s">
        <v>69</v>
      </c>
      <c r="D344" t="s">
        <v>57</v>
      </c>
      <c r="E344" t="s">
        <v>106</v>
      </c>
      <c r="F344">
        <v>44.445602</v>
      </c>
      <c r="G344">
        <v>1.436811</v>
      </c>
    </row>
    <row r="345">
      <c r="A345" t="s">
        <v>2715</v>
      </c>
      <c r="B345" t="s">
        <v>2728</v>
      </c>
      <c r="C345" t="s">
        <v>69</v>
      </c>
      <c r="D345" t="s">
        <v>57</v>
      </c>
      <c r="E345" t="s">
        <v>92</v>
      </c>
      <c r="F345">
        <v>43.099697</v>
      </c>
      <c r="G345">
        <v>-0.045313</v>
      </c>
    </row>
    <row r="346">
      <c r="A346" t="s">
        <v>2740</v>
      </c>
      <c r="B346" t="s">
        <v>2751</v>
      </c>
      <c r="C346" t="s">
        <v>69</v>
      </c>
      <c r="D346" t="s">
        <v>57</v>
      </c>
      <c r="E346" t="s">
        <v>92</v>
      </c>
      <c r="F346">
        <v>43.066779</v>
      </c>
      <c r="G346">
        <v>0.14647</v>
      </c>
    </row>
    <row r="347">
      <c r="A347" t="s">
        <v>2764</v>
      </c>
      <c r="B347" t="s">
        <v>2773</v>
      </c>
      <c r="C347" t="s">
        <v>69</v>
      </c>
      <c r="D347" t="s">
        <v>57</v>
      </c>
      <c r="E347" t="s">
        <v>92</v>
      </c>
      <c r="F347">
        <v>43.11892</v>
      </c>
      <c r="G347">
        <v>0.414464</v>
      </c>
    </row>
    <row r="348">
      <c r="A348" t="s">
        <v>2784</v>
      </c>
      <c r="B348" t="s">
        <v>2792</v>
      </c>
      <c r="C348" t="s">
        <v>69</v>
      </c>
      <c r="D348" t="s">
        <v>108</v>
      </c>
      <c r="E348" t="s">
        <v>71</v>
      </c>
      <c r="F348">
        <v>43.224573</v>
      </c>
      <c r="G348">
        <v>0.077292</v>
      </c>
    </row>
    <row r="349">
      <c r="A349" t="s">
        <v>2799</v>
      </c>
      <c r="B349" t="s">
        <v>2792</v>
      </c>
      <c r="C349" t="s">
        <v>69</v>
      </c>
      <c r="D349" t="s">
        <v>57</v>
      </c>
      <c r="E349" t="s">
        <v>106</v>
      </c>
      <c r="F349">
        <v>43.226224</v>
      </c>
      <c r="G349">
        <v>0.057016</v>
      </c>
    </row>
    <row r="350">
      <c r="A350" t="s">
        <v>2817</v>
      </c>
      <c r="B350" t="s">
        <v>2826</v>
      </c>
      <c r="C350" t="s">
        <v>69</v>
      </c>
      <c r="D350" t="s">
        <v>108</v>
      </c>
      <c r="E350" t="s">
        <v>71</v>
      </c>
      <c r="F350">
        <v>43.930823</v>
      </c>
      <c r="G350">
        <v>2.164552</v>
      </c>
    </row>
    <row r="351">
      <c r="A351" t="s">
        <v>2838</v>
      </c>
      <c r="B351" t="s">
        <v>2826</v>
      </c>
      <c r="C351" t="s">
        <v>69</v>
      </c>
      <c r="D351" t="s">
        <v>57</v>
      </c>
      <c r="E351" t="s">
        <v>106</v>
      </c>
      <c r="F351">
        <v>43.926107</v>
      </c>
      <c r="G351">
        <v>2.142814</v>
      </c>
    </row>
    <row r="352">
      <c r="A352" t="s">
        <v>2853</v>
      </c>
      <c r="B352" t="s">
        <v>2859</v>
      </c>
      <c r="C352" t="s">
        <v>69</v>
      </c>
      <c r="D352" t="s">
        <v>57</v>
      </c>
      <c r="E352" t="s">
        <v>92</v>
      </c>
      <c r="F352">
        <v>43.56572</v>
      </c>
      <c r="G352">
        <v>2.262774</v>
      </c>
    </row>
    <row r="353">
      <c r="A353" t="s">
        <v>2872</v>
      </c>
      <c r="B353" t="s">
        <v>2877</v>
      </c>
      <c r="C353" t="s">
        <v>69</v>
      </c>
      <c r="D353" t="s">
        <v>57</v>
      </c>
      <c r="E353" t="s">
        <v>92</v>
      </c>
      <c r="F353">
        <v>43.700629</v>
      </c>
      <c r="G353">
        <v>1.819468</v>
      </c>
    </row>
    <row r="354">
      <c r="A354" t="s">
        <v>2888</v>
      </c>
      <c r="B354" t="s">
        <v>2894</v>
      </c>
      <c r="C354" t="s">
        <v>69</v>
      </c>
      <c r="D354" t="s">
        <v>108</v>
      </c>
      <c r="E354" t="s">
        <v>71</v>
      </c>
      <c r="F354">
        <v>43.598775</v>
      </c>
      <c r="G354">
        <v>2.265203</v>
      </c>
    </row>
    <row r="355">
      <c r="A355" t="s">
        <v>2899</v>
      </c>
      <c r="B355" t="s">
        <v>2908</v>
      </c>
      <c r="C355" t="s">
        <v>69</v>
      </c>
      <c r="D355" t="s">
        <v>57</v>
      </c>
      <c r="E355" t="s">
        <v>106</v>
      </c>
      <c r="F355">
        <v>44.022179</v>
      </c>
      <c r="G355">
        <v>1.352784</v>
      </c>
    </row>
    <row r="356">
      <c r="A356" t="s">
        <v>2916</v>
      </c>
      <c r="B356" t="s">
        <v>2908</v>
      </c>
      <c r="C356" t="s">
        <v>69</v>
      </c>
      <c r="D356" t="s">
        <v>108</v>
      </c>
      <c r="E356" t="s">
        <v>71</v>
      </c>
      <c r="F356">
        <v>44.007752</v>
      </c>
      <c r="G356">
        <v>1.37817</v>
      </c>
    </row>
    <row r="357">
      <c r="A357" t="s">
        <v>2925</v>
      </c>
      <c r="B357" t="s">
        <v>2932</v>
      </c>
      <c r="C357" t="s">
        <v>69</v>
      </c>
      <c r="D357" t="s">
        <v>57</v>
      </c>
      <c r="E357" t="s">
        <v>92</v>
      </c>
      <c r="F357">
        <v>44.105186</v>
      </c>
      <c r="G357">
        <v>1.087755</v>
      </c>
    </row>
    <row r="358">
      <c r="A358" t="s">
        <v>3155</v>
      </c>
      <c r="B358" t="s">
        <v>3160</v>
      </c>
      <c r="C358" t="s">
        <v>69</v>
      </c>
      <c r="D358" t="s">
        <v>104</v>
      </c>
      <c r="E358" t="s">
        <v>104</v>
      </c>
      <c r="F358">
        <v>51.005636</v>
      </c>
      <c r="G358">
        <v>2.290777</v>
      </c>
    </row>
    <row r="359">
      <c r="A359" t="s">
        <v>3165</v>
      </c>
      <c r="B359" t="s">
        <v>3169</v>
      </c>
      <c r="C359" t="s">
        <v>69</v>
      </c>
      <c r="D359" t="s">
        <v>104</v>
      </c>
      <c r="E359" t="s">
        <v>104</v>
      </c>
      <c r="F359">
        <v>50.360022</v>
      </c>
      <c r="G359">
        <v>3.512284</v>
      </c>
    </row>
    <row r="360">
      <c r="A360" t="s">
        <v>3173</v>
      </c>
      <c r="B360" t="s">
        <v>3178</v>
      </c>
      <c r="C360" t="s">
        <v>69</v>
      </c>
      <c r="D360" t="s">
        <v>104</v>
      </c>
      <c r="E360" t="s">
        <v>104</v>
      </c>
      <c r="F360">
        <v>50.547605</v>
      </c>
      <c r="G360">
        <v>3.021151</v>
      </c>
    </row>
    <row r="361">
      <c r="A361" t="s">
        <v>3182</v>
      </c>
      <c r="B361" t="s">
        <v>3186</v>
      </c>
      <c r="C361" t="s">
        <v>69</v>
      </c>
      <c r="D361" t="s">
        <v>104</v>
      </c>
      <c r="E361" t="s">
        <v>104</v>
      </c>
      <c r="F361">
        <v>50.651791</v>
      </c>
      <c r="G361">
        <v>2.974897</v>
      </c>
    </row>
    <row r="362">
      <c r="A362" t="s">
        <v>3190</v>
      </c>
      <c r="B362" t="s">
        <v>3195</v>
      </c>
      <c r="C362" t="s">
        <v>69</v>
      </c>
      <c r="D362" t="s">
        <v>104</v>
      </c>
      <c r="E362" t="s">
        <v>104</v>
      </c>
      <c r="F362">
        <v>51.038</v>
      </c>
      <c r="G362">
        <v>2.395517</v>
      </c>
    </row>
    <row r="363">
      <c r="A363" t="s">
        <v>3199</v>
      </c>
      <c r="B363" t="s">
        <v>3204</v>
      </c>
      <c r="C363" t="s">
        <v>69</v>
      </c>
      <c r="D363" t="s">
        <v>104</v>
      </c>
      <c r="E363" t="s">
        <v>104</v>
      </c>
      <c r="F363">
        <v>50.165793</v>
      </c>
      <c r="G363">
        <v>3.22889</v>
      </c>
    </row>
    <row r="364">
      <c r="A364" t="s">
        <v>3214</v>
      </c>
      <c r="B364" t="s">
        <v>3218</v>
      </c>
      <c r="C364" t="s">
        <v>69</v>
      </c>
      <c r="D364" t="s">
        <v>104</v>
      </c>
      <c r="E364" t="s">
        <v>104</v>
      </c>
      <c r="F364">
        <v>50.1048</v>
      </c>
      <c r="G364">
        <v>3.535986</v>
      </c>
    </row>
    <row r="365">
      <c r="A365" t="s">
        <v>3222</v>
      </c>
      <c r="B365" t="s">
        <v>3226</v>
      </c>
      <c r="C365" t="s">
        <v>69</v>
      </c>
      <c r="D365" t="s">
        <v>104</v>
      </c>
      <c r="E365" t="s">
        <v>104</v>
      </c>
      <c r="F365">
        <v>50.011569</v>
      </c>
      <c r="G365">
        <v>4.059676</v>
      </c>
    </row>
    <row r="366">
      <c r="A366" t="s">
        <v>3234</v>
      </c>
      <c r="B366" t="s">
        <v>3238</v>
      </c>
      <c r="C366" t="s">
        <v>56</v>
      </c>
      <c r="D366" t="s">
        <v>104</v>
      </c>
      <c r="E366" t="s">
        <v>104</v>
      </c>
      <c r="F366">
        <v>50.278838</v>
      </c>
      <c r="G366">
        <v>3.960582</v>
      </c>
    </row>
    <row r="367">
      <c r="A367" t="s">
        <v>3255</v>
      </c>
      <c r="B367" t="s">
        <v>3260</v>
      </c>
      <c r="C367" t="s">
        <v>69</v>
      </c>
      <c r="D367" t="s">
        <v>104</v>
      </c>
      <c r="E367" t="s">
        <v>104</v>
      </c>
      <c r="F367">
        <v>50.743621</v>
      </c>
      <c r="G367">
        <v>3.182624</v>
      </c>
    </row>
    <row r="368">
      <c r="A368" t="s">
        <v>3272</v>
      </c>
      <c r="B368" t="s">
        <v>3279</v>
      </c>
      <c r="C368" t="s">
        <v>69</v>
      </c>
      <c r="D368" t="s">
        <v>104</v>
      </c>
      <c r="E368" t="s">
        <v>104</v>
      </c>
      <c r="F368">
        <v>50.328957</v>
      </c>
      <c r="G368">
        <v>3.395456</v>
      </c>
    </row>
    <row r="369">
      <c r="A369" t="s">
        <v>3292</v>
      </c>
      <c r="B369" t="s">
        <v>3297</v>
      </c>
      <c r="C369" t="s">
        <v>69</v>
      </c>
      <c r="D369" t="s">
        <v>104</v>
      </c>
      <c r="E369" t="s">
        <v>104</v>
      </c>
      <c r="F369">
        <v>50.361475</v>
      </c>
      <c r="G369">
        <v>3.49584</v>
      </c>
    </row>
    <row r="370">
      <c r="A370" t="s">
        <v>3302</v>
      </c>
      <c r="B370" t="s">
        <v>3311</v>
      </c>
      <c r="C370" t="s">
        <v>69</v>
      </c>
      <c r="D370" t="s">
        <v>104</v>
      </c>
      <c r="E370" t="s">
        <v>104</v>
      </c>
      <c r="F370">
        <v>50.700526</v>
      </c>
      <c r="G370">
        <v>3.220645</v>
      </c>
    </row>
    <row r="371">
      <c r="A371" t="s">
        <v>3320</v>
      </c>
      <c r="B371" t="s">
        <v>3326</v>
      </c>
      <c r="C371" t="s">
        <v>69</v>
      </c>
      <c r="D371" t="s">
        <v>104</v>
      </c>
      <c r="E371" t="s">
        <v>104</v>
      </c>
      <c r="F371">
        <v>50.68364</v>
      </c>
      <c r="G371">
        <v>2.868868</v>
      </c>
    </row>
    <row r="372">
      <c r="A372" t="s">
        <v>3336</v>
      </c>
      <c r="B372" t="s">
        <v>3340</v>
      </c>
      <c r="C372" t="s">
        <v>69</v>
      </c>
      <c r="D372" t="s">
        <v>104</v>
      </c>
      <c r="E372" t="s">
        <v>104</v>
      </c>
      <c r="F372">
        <v>50.728525</v>
      </c>
      <c r="G372">
        <v>2.540411</v>
      </c>
    </row>
    <row r="373">
      <c r="A373" t="s">
        <v>3351</v>
      </c>
      <c r="B373" t="s">
        <v>3367</v>
      </c>
      <c r="C373" t="s">
        <v>69</v>
      </c>
      <c r="D373" t="s">
        <v>104</v>
      </c>
      <c r="E373" t="s">
        <v>104</v>
      </c>
      <c r="F373">
        <v>50.360051</v>
      </c>
      <c r="G373">
        <v>3.079523</v>
      </c>
    </row>
    <row r="374">
      <c r="A374" t="s">
        <v>3378</v>
      </c>
      <c r="B374" t="s">
        <v>3386</v>
      </c>
      <c r="C374" t="s">
        <v>56</v>
      </c>
      <c r="D374" t="s">
        <v>104</v>
      </c>
      <c r="E374" t="s">
        <v>104</v>
      </c>
      <c r="F374">
        <v>50.611169</v>
      </c>
      <c r="G374">
        <v>3.031671</v>
      </c>
    </row>
    <row r="375">
      <c r="A375" t="s">
        <v>3410</v>
      </c>
      <c r="B375" t="s">
        <v>3386</v>
      </c>
      <c r="C375" t="s">
        <v>56</v>
      </c>
      <c r="D375" t="s">
        <v>104</v>
      </c>
      <c r="E375" t="s">
        <v>104</v>
      </c>
      <c r="F375">
        <v>50.619429</v>
      </c>
      <c r="G375">
        <v>3.075878</v>
      </c>
    </row>
    <row r="376">
      <c r="A376" t="s">
        <v>3448</v>
      </c>
      <c r="B376" t="s">
        <v>3458</v>
      </c>
      <c r="C376" t="s">
        <v>56</v>
      </c>
      <c r="D376" t="s">
        <v>104</v>
      </c>
      <c r="E376" t="s">
        <v>104</v>
      </c>
      <c r="F376">
        <v>50.678772</v>
      </c>
      <c r="G376">
        <v>3.171757</v>
      </c>
    </row>
    <row r="377">
      <c r="A377" t="s">
        <v>3488</v>
      </c>
      <c r="B377" t="s">
        <v>3496</v>
      </c>
      <c r="C377" t="s">
        <v>69</v>
      </c>
      <c r="D377" t="s">
        <v>104</v>
      </c>
      <c r="E377" t="s">
        <v>104</v>
      </c>
      <c r="F377">
        <v>50.354744</v>
      </c>
      <c r="G377">
        <v>3.060081</v>
      </c>
    </row>
    <row r="378">
      <c r="A378" t="s">
        <v>3519</v>
      </c>
      <c r="B378" t="s">
        <v>3529</v>
      </c>
      <c r="C378" t="s">
        <v>69</v>
      </c>
      <c r="D378" t="s">
        <v>104</v>
      </c>
      <c r="E378" t="s">
        <v>104</v>
      </c>
      <c r="F378">
        <v>50.418982</v>
      </c>
      <c r="G378">
        <v>2.785196</v>
      </c>
    </row>
    <row r="379">
      <c r="A379" t="s">
        <v>3547</v>
      </c>
      <c r="B379" t="s">
        <v>3552</v>
      </c>
      <c r="C379" t="s">
        <v>69</v>
      </c>
      <c r="D379" t="s">
        <v>104</v>
      </c>
      <c r="E379" t="s">
        <v>104</v>
      </c>
      <c r="F379">
        <v>50.435221</v>
      </c>
      <c r="G379">
        <v>2.950898</v>
      </c>
    </row>
    <row r="380">
      <c r="A380" t="s">
        <v>3563</v>
      </c>
      <c r="B380" t="s">
        <v>3568</v>
      </c>
      <c r="C380" t="s">
        <v>69</v>
      </c>
      <c r="D380" t="s">
        <v>104</v>
      </c>
      <c r="E380" t="s">
        <v>104</v>
      </c>
      <c r="F380">
        <v>50.47778</v>
      </c>
      <c r="G380">
        <v>2.489327</v>
      </c>
    </row>
    <row r="381">
      <c r="A381" t="s">
        <v>3586</v>
      </c>
      <c r="B381" t="s">
        <v>3594</v>
      </c>
      <c r="C381" t="s">
        <v>69</v>
      </c>
      <c r="D381" t="s">
        <v>104</v>
      </c>
      <c r="E381" t="s">
        <v>104</v>
      </c>
      <c r="F381">
        <v>50.294793</v>
      </c>
      <c r="G381">
        <v>2.757895</v>
      </c>
    </row>
    <row r="382">
      <c r="A382" t="s">
        <v>3613</v>
      </c>
      <c r="B382" t="s">
        <v>3623</v>
      </c>
      <c r="C382" t="s">
        <v>56</v>
      </c>
      <c r="D382" t="s">
        <v>104</v>
      </c>
      <c r="E382" t="s">
        <v>104</v>
      </c>
      <c r="F382">
        <v>50.509217</v>
      </c>
      <c r="G382">
        <v>2.655063</v>
      </c>
    </row>
    <row r="383">
      <c r="A383" t="s">
        <v>3643</v>
      </c>
      <c r="B383" t="s">
        <v>3649</v>
      </c>
      <c r="C383" t="s">
        <v>69</v>
      </c>
      <c r="D383" t="s">
        <v>104</v>
      </c>
      <c r="E383" t="s">
        <v>104</v>
      </c>
      <c r="F383">
        <v>50.438558</v>
      </c>
      <c r="G383">
        <v>2.821038</v>
      </c>
    </row>
    <row r="384">
      <c r="A384" t="s">
        <v>3654</v>
      </c>
      <c r="B384" t="s">
        <v>3658</v>
      </c>
      <c r="C384" t="s">
        <v>69</v>
      </c>
      <c r="D384" t="s">
        <v>104</v>
      </c>
      <c r="E384" t="s">
        <v>104</v>
      </c>
      <c r="F384">
        <v>50.47746</v>
      </c>
      <c r="G384">
        <v>2.55061</v>
      </c>
    </row>
    <row r="385">
      <c r="A385" t="s">
        <v>3669</v>
      </c>
      <c r="B385" t="s">
        <v>3676</v>
      </c>
      <c r="C385" t="s">
        <v>69</v>
      </c>
      <c r="D385" t="s">
        <v>104</v>
      </c>
      <c r="E385" t="s">
        <v>104</v>
      </c>
      <c r="F385">
        <v>50.946107</v>
      </c>
      <c r="G385">
        <v>1.864489</v>
      </c>
    </row>
    <row r="386">
      <c r="A386" t="s">
        <v>3684</v>
      </c>
      <c r="B386" t="s">
        <v>3689</v>
      </c>
      <c r="C386" t="s">
        <v>69</v>
      </c>
      <c r="D386" t="s">
        <v>104</v>
      </c>
      <c r="E386" t="s">
        <v>104</v>
      </c>
      <c r="F386">
        <v>50.737529</v>
      </c>
      <c r="G386">
        <v>2.263748</v>
      </c>
    </row>
    <row r="387">
      <c r="A387" t="s">
        <v>3700</v>
      </c>
      <c r="B387" t="s">
        <v>3703</v>
      </c>
      <c r="C387" t="s">
        <v>69</v>
      </c>
      <c r="D387" t="s">
        <v>104</v>
      </c>
      <c r="E387" t="s">
        <v>104</v>
      </c>
      <c r="F387">
        <v>50.416255</v>
      </c>
      <c r="G387">
        <v>1.6629</v>
      </c>
    </row>
    <row r="388">
      <c r="A388" t="s">
        <v>3714</v>
      </c>
      <c r="B388" t="s">
        <v>3719</v>
      </c>
      <c r="C388" t="s">
        <v>69</v>
      </c>
      <c r="D388" t="s">
        <v>104</v>
      </c>
      <c r="E388" t="s">
        <v>104</v>
      </c>
      <c r="F388">
        <v>50.722874</v>
      </c>
      <c r="G388">
        <v>1.629505</v>
      </c>
    </row>
    <row r="389">
      <c r="A389" t="s">
        <v>3205</v>
      </c>
      <c r="B389" t="s">
        <v>3210</v>
      </c>
      <c r="C389" t="s">
        <v>56</v>
      </c>
      <c r="D389" t="s">
        <v>104</v>
      </c>
      <c r="E389" t="s">
        <v>104</v>
      </c>
      <c r="F389">
        <v>49.145986</v>
      </c>
      <c r="G389">
        <v>0.232418</v>
      </c>
    </row>
    <row r="390">
      <c r="A390" t="s">
        <v>3241</v>
      </c>
      <c r="B390" t="s">
        <v>3246</v>
      </c>
      <c r="C390" t="s">
        <v>69</v>
      </c>
      <c r="D390" t="s">
        <v>104</v>
      </c>
      <c r="E390" t="s">
        <v>104</v>
      </c>
      <c r="F390">
        <v>49.019054</v>
      </c>
      <c r="G390">
        <v>-0.632519</v>
      </c>
    </row>
    <row r="391">
      <c r="A391" t="s">
        <v>3250</v>
      </c>
      <c r="B391" t="s">
        <v>3254</v>
      </c>
      <c r="C391" t="s">
        <v>69</v>
      </c>
      <c r="D391" t="s">
        <v>104</v>
      </c>
      <c r="E391" t="s">
        <v>104</v>
      </c>
      <c r="F391">
        <v>48.891391</v>
      </c>
      <c r="G391">
        <v>-0.205705</v>
      </c>
    </row>
    <row r="392">
      <c r="A392" t="s">
        <v>3263</v>
      </c>
      <c r="B392" t="s">
        <v>3270</v>
      </c>
      <c r="C392" t="s">
        <v>69</v>
      </c>
      <c r="D392" t="s">
        <v>104</v>
      </c>
      <c r="E392" t="s">
        <v>104</v>
      </c>
      <c r="F392">
        <v>48.837267</v>
      </c>
      <c r="G392">
        <v>-0.88551</v>
      </c>
    </row>
    <row r="393">
      <c r="A393" t="s">
        <v>3281</v>
      </c>
      <c r="B393" t="s">
        <v>3285</v>
      </c>
      <c r="C393" t="s">
        <v>56</v>
      </c>
      <c r="D393" t="s">
        <v>104</v>
      </c>
      <c r="E393" t="s">
        <v>104</v>
      </c>
      <c r="F393">
        <v>49.200212</v>
      </c>
      <c r="G393">
        <v>-0.36069</v>
      </c>
    </row>
    <row r="394">
      <c r="A394" t="s">
        <v>3300</v>
      </c>
      <c r="B394" t="s">
        <v>3309</v>
      </c>
      <c r="C394" t="s">
        <v>69</v>
      </c>
      <c r="D394" t="s">
        <v>104</v>
      </c>
      <c r="E394" t="s">
        <v>104</v>
      </c>
      <c r="F394">
        <v>49.185303</v>
      </c>
      <c r="G394">
        <v>-0.367793</v>
      </c>
    </row>
    <row r="395">
      <c r="A395" t="s">
        <v>3316</v>
      </c>
      <c r="B395" t="s">
        <v>3323</v>
      </c>
      <c r="C395" t="s">
        <v>69</v>
      </c>
      <c r="D395" t="s">
        <v>104</v>
      </c>
      <c r="E395" t="s">
        <v>104</v>
      </c>
      <c r="F395">
        <v>49.167895</v>
      </c>
      <c r="G395">
        <v>-0.346726</v>
      </c>
    </row>
    <row r="396">
      <c r="A396" t="s">
        <v>3331</v>
      </c>
      <c r="B396" t="s">
        <v>3323</v>
      </c>
      <c r="C396" t="s">
        <v>69</v>
      </c>
      <c r="D396" t="s">
        <v>104</v>
      </c>
      <c r="E396" t="s">
        <v>104</v>
      </c>
      <c r="F396">
        <v>49.198099</v>
      </c>
      <c r="G396">
        <v>-0.381343</v>
      </c>
    </row>
    <row r="397">
      <c r="A397" t="s">
        <v>3344</v>
      </c>
      <c r="B397" t="s">
        <v>3353</v>
      </c>
      <c r="C397" t="s">
        <v>69</v>
      </c>
      <c r="D397" t="s">
        <v>104</v>
      </c>
      <c r="E397" t="s">
        <v>104</v>
      </c>
      <c r="F397">
        <v>49.274346</v>
      </c>
      <c r="G397">
        <v>-0.701367</v>
      </c>
    </row>
    <row r="398">
      <c r="A398" t="s">
        <v>3358</v>
      </c>
      <c r="B398" t="s">
        <v>3363</v>
      </c>
      <c r="C398" t="s">
        <v>69</v>
      </c>
      <c r="D398" t="s">
        <v>104</v>
      </c>
      <c r="E398" t="s">
        <v>104</v>
      </c>
      <c r="F398">
        <v>49.38378</v>
      </c>
      <c r="G398">
        <v>0.13121</v>
      </c>
    </row>
    <row r="399">
      <c r="A399" t="s">
        <v>3370</v>
      </c>
      <c r="B399" t="s">
        <v>3382</v>
      </c>
      <c r="C399" t="s">
        <v>69</v>
      </c>
      <c r="D399" t="s">
        <v>104</v>
      </c>
      <c r="E399" t="s">
        <v>104</v>
      </c>
      <c r="F399">
        <v>48.692274</v>
      </c>
      <c r="G399">
        <v>-1.351686</v>
      </c>
    </row>
    <row r="400">
      <c r="A400" t="s">
        <v>3396</v>
      </c>
      <c r="B400" t="s">
        <v>3400</v>
      </c>
      <c r="C400" t="s">
        <v>69</v>
      </c>
      <c r="D400" t="s">
        <v>104</v>
      </c>
      <c r="E400" t="s">
        <v>104</v>
      </c>
      <c r="F400">
        <v>48.570589</v>
      </c>
      <c r="G400">
        <v>-1.095836</v>
      </c>
    </row>
    <row r="401">
      <c r="A401" t="s">
        <v>3404</v>
      </c>
      <c r="B401" t="s">
        <v>3408</v>
      </c>
      <c r="C401" t="s">
        <v>56</v>
      </c>
      <c r="D401" t="s">
        <v>104</v>
      </c>
      <c r="E401" t="s">
        <v>104</v>
      </c>
      <c r="F401">
        <v>49.106693</v>
      </c>
      <c r="G401">
        <v>-1.108366</v>
      </c>
    </row>
    <row r="402">
      <c r="A402" t="s">
        <v>3437</v>
      </c>
      <c r="B402" t="s">
        <v>3443</v>
      </c>
      <c r="C402" t="s">
        <v>56</v>
      </c>
      <c r="D402" t="s">
        <v>104</v>
      </c>
      <c r="E402" t="s">
        <v>104</v>
      </c>
      <c r="F402">
        <v>49.638493</v>
      </c>
      <c r="G402">
        <v>-1.613271</v>
      </c>
    </row>
    <row r="403">
      <c r="A403" t="s">
        <v>3370</v>
      </c>
      <c r="B403" t="s">
        <v>3467</v>
      </c>
      <c r="C403" t="s">
        <v>69</v>
      </c>
      <c r="D403" t="s">
        <v>104</v>
      </c>
      <c r="E403" t="s">
        <v>104</v>
      </c>
      <c r="F403">
        <v>48.828975</v>
      </c>
      <c r="G403">
        <v>-1.567649</v>
      </c>
    </row>
    <row r="404">
      <c r="A404" t="s">
        <v>3473</v>
      </c>
      <c r="B404" t="s">
        <v>3477</v>
      </c>
      <c r="C404" t="s">
        <v>69</v>
      </c>
      <c r="D404" t="s">
        <v>104</v>
      </c>
      <c r="E404" t="s">
        <v>104</v>
      </c>
      <c r="F404">
        <v>49.058742</v>
      </c>
      <c r="G404">
        <v>-1.432901</v>
      </c>
    </row>
    <row r="405">
      <c r="A405" t="s">
        <v>3437</v>
      </c>
      <c r="B405" t="s">
        <v>3486</v>
      </c>
      <c r="C405" t="s">
        <v>69</v>
      </c>
      <c r="D405" t="s">
        <v>104</v>
      </c>
      <c r="E405" t="s">
        <v>104</v>
      </c>
      <c r="F405">
        <v>49.503207</v>
      </c>
      <c r="G405">
        <v>-1.464616</v>
      </c>
    </row>
    <row r="406">
      <c r="A406" t="s">
        <v>3499</v>
      </c>
      <c r="B406" t="s">
        <v>3507</v>
      </c>
      <c r="C406" t="s">
        <v>69</v>
      </c>
      <c r="D406" t="s">
        <v>104</v>
      </c>
      <c r="E406" t="s">
        <v>104</v>
      </c>
      <c r="F406">
        <v>48.425069</v>
      </c>
      <c r="G406">
        <v>0.082601</v>
      </c>
    </row>
    <row r="407">
      <c r="A407" t="s">
        <v>3517</v>
      </c>
      <c r="B407" t="s">
        <v>3524</v>
      </c>
      <c r="C407" t="s">
        <v>69</v>
      </c>
      <c r="D407" t="s">
        <v>104</v>
      </c>
      <c r="E407" t="s">
        <v>104</v>
      </c>
      <c r="F407">
        <v>48.766276</v>
      </c>
      <c r="G407">
        <v>0.613811</v>
      </c>
    </row>
    <row r="408">
      <c r="A408" t="s">
        <v>3536</v>
      </c>
      <c r="B408" t="s">
        <v>3542</v>
      </c>
      <c r="C408" t="s">
        <v>69</v>
      </c>
      <c r="D408" t="s">
        <v>104</v>
      </c>
      <c r="E408" t="s">
        <v>104</v>
      </c>
      <c r="F408">
        <v>48.74663</v>
      </c>
      <c r="G408">
        <v>-0.016275</v>
      </c>
    </row>
    <row r="409">
      <c r="A409" t="s">
        <v>3555</v>
      </c>
      <c r="B409" t="s">
        <v>3561</v>
      </c>
      <c r="C409" t="s">
        <v>69</v>
      </c>
      <c r="D409" t="s">
        <v>104</v>
      </c>
      <c r="E409" t="s">
        <v>104</v>
      </c>
      <c r="F409">
        <v>48.596992</v>
      </c>
      <c r="G409">
        <v>-0.351485</v>
      </c>
    </row>
    <row r="410">
      <c r="A410" t="s">
        <v>3575</v>
      </c>
      <c r="B410" t="s">
        <v>3584</v>
      </c>
      <c r="C410" t="s">
        <v>69</v>
      </c>
      <c r="D410" t="s">
        <v>104</v>
      </c>
      <c r="E410" t="s">
        <v>104</v>
      </c>
      <c r="F410">
        <v>48.522594</v>
      </c>
      <c r="G410">
        <v>0.550492</v>
      </c>
    </row>
    <row r="411">
      <c r="A411" t="s">
        <v>3597</v>
      </c>
      <c r="B411" t="s">
        <v>3605</v>
      </c>
      <c r="C411" t="s">
        <v>56</v>
      </c>
      <c r="D411" t="s">
        <v>104</v>
      </c>
      <c r="E411" t="s">
        <v>104</v>
      </c>
      <c r="F411">
        <v>48.747838</v>
      </c>
      <c r="G411">
        <v>-0.543028</v>
      </c>
    </row>
    <row r="412">
      <c r="A412" t="s">
        <v>3383</v>
      </c>
      <c r="B412" t="s">
        <v>3389</v>
      </c>
      <c r="C412" t="s">
        <v>69</v>
      </c>
      <c r="D412" t="s">
        <v>104</v>
      </c>
      <c r="E412" t="s">
        <v>104</v>
      </c>
      <c r="F412">
        <v>49.090158</v>
      </c>
      <c r="G412">
        <v>0.589535</v>
      </c>
    </row>
    <row r="413">
      <c r="A413" t="s">
        <v>3419</v>
      </c>
      <c r="B413" t="s">
        <v>3426</v>
      </c>
      <c r="C413" t="s">
        <v>69</v>
      </c>
      <c r="D413" t="s">
        <v>104</v>
      </c>
      <c r="E413" t="s">
        <v>104</v>
      </c>
      <c r="F413">
        <v>49.279261</v>
      </c>
      <c r="G413">
        <v>1.763898</v>
      </c>
    </row>
    <row r="414">
      <c r="A414" t="s">
        <v>3432</v>
      </c>
      <c r="B414" t="s">
        <v>3438</v>
      </c>
      <c r="C414" t="s">
        <v>69</v>
      </c>
      <c r="D414" t="s">
        <v>104</v>
      </c>
      <c r="E414" t="s">
        <v>104</v>
      </c>
      <c r="F414">
        <v>49.350432</v>
      </c>
      <c r="G414">
        <v>0.514951</v>
      </c>
    </row>
    <row r="415">
      <c r="A415" t="s">
        <v>3451</v>
      </c>
      <c r="B415" t="s">
        <v>3465</v>
      </c>
      <c r="C415" t="s">
        <v>69</v>
      </c>
      <c r="D415" t="s">
        <v>104</v>
      </c>
      <c r="E415" t="s">
        <v>104</v>
      </c>
      <c r="F415">
        <v>48.740893</v>
      </c>
      <c r="G415">
        <v>0.924371</v>
      </c>
    </row>
    <row r="416">
      <c r="A416" t="s">
        <v>3495</v>
      </c>
      <c r="B416" t="s">
        <v>3506</v>
      </c>
      <c r="C416" t="s">
        <v>69</v>
      </c>
      <c r="D416" t="s">
        <v>104</v>
      </c>
      <c r="E416" t="s">
        <v>104</v>
      </c>
      <c r="F416">
        <v>49.029015</v>
      </c>
      <c r="G416">
        <v>1.16078</v>
      </c>
    </row>
    <row r="417">
      <c r="A417" t="s">
        <v>3526</v>
      </c>
      <c r="B417" t="s">
        <v>3506</v>
      </c>
      <c r="C417" t="s">
        <v>56</v>
      </c>
      <c r="D417" t="s">
        <v>104</v>
      </c>
      <c r="E417" t="s">
        <v>104</v>
      </c>
      <c r="F417">
        <v>49.031348</v>
      </c>
      <c r="G417">
        <v>1.117524</v>
      </c>
    </row>
    <row r="418">
      <c r="A418" t="s">
        <v>3569</v>
      </c>
      <c r="B418" t="s">
        <v>3580</v>
      </c>
      <c r="C418" t="s">
        <v>69</v>
      </c>
      <c r="D418" t="s">
        <v>104</v>
      </c>
      <c r="E418" t="s">
        <v>104</v>
      </c>
      <c r="F418">
        <v>49.210281</v>
      </c>
      <c r="G418">
        <v>1.175485</v>
      </c>
    </row>
    <row r="419">
      <c r="A419" t="s">
        <v>3604</v>
      </c>
      <c r="B419" t="s">
        <v>3611</v>
      </c>
      <c r="C419" t="s">
        <v>69</v>
      </c>
      <c r="D419" t="s">
        <v>104</v>
      </c>
      <c r="E419" t="s">
        <v>104</v>
      </c>
      <c r="F419">
        <v>49.091204</v>
      </c>
      <c r="G419">
        <v>1.488457</v>
      </c>
    </row>
    <row r="420">
      <c r="A420" t="s">
        <v>3625</v>
      </c>
      <c r="B420" t="s">
        <v>3631</v>
      </c>
      <c r="C420" t="s">
        <v>69</v>
      </c>
      <c r="D420" t="s">
        <v>104</v>
      </c>
      <c r="E420" t="s">
        <v>104</v>
      </c>
      <c r="F420">
        <v>49.420711</v>
      </c>
      <c r="G420">
        <v>1.056201</v>
      </c>
    </row>
    <row r="421">
      <c r="A421" t="s">
        <v>3638</v>
      </c>
      <c r="B421" t="s">
        <v>3642</v>
      </c>
      <c r="C421" t="s">
        <v>56</v>
      </c>
      <c r="D421" t="s">
        <v>104</v>
      </c>
      <c r="E421" t="s">
        <v>104</v>
      </c>
      <c r="F421">
        <v>49.441007</v>
      </c>
      <c r="G421">
        <v>1.107289</v>
      </c>
    </row>
    <row r="422">
      <c r="A422" t="s">
        <v>3659</v>
      </c>
      <c r="B422" t="s">
        <v>3664</v>
      </c>
      <c r="C422" t="s">
        <v>69</v>
      </c>
      <c r="D422" t="s">
        <v>104</v>
      </c>
      <c r="E422" t="s">
        <v>104</v>
      </c>
      <c r="F422">
        <v>49.305076</v>
      </c>
      <c r="G422">
        <v>1.040728</v>
      </c>
    </row>
    <row r="423">
      <c r="A423" t="s">
        <v>3675</v>
      </c>
      <c r="B423" t="s">
        <v>3680</v>
      </c>
      <c r="C423" t="s">
        <v>69</v>
      </c>
      <c r="D423" t="s">
        <v>104</v>
      </c>
      <c r="E423" t="s">
        <v>104</v>
      </c>
      <c r="F423">
        <v>49.528577</v>
      </c>
      <c r="G423">
        <v>0.103267</v>
      </c>
    </row>
    <row r="424">
      <c r="A424" t="s">
        <v>3694</v>
      </c>
      <c r="B424" t="s">
        <v>3699</v>
      </c>
      <c r="C424" t="s">
        <v>69</v>
      </c>
      <c r="D424" t="s">
        <v>104</v>
      </c>
      <c r="E424" t="s">
        <v>104</v>
      </c>
      <c r="F424">
        <v>49.920582</v>
      </c>
      <c r="G424">
        <v>1.078642</v>
      </c>
    </row>
    <row r="425">
      <c r="A425" t="s">
        <v>3709</v>
      </c>
      <c r="B425" t="s">
        <v>3715</v>
      </c>
      <c r="C425" t="s">
        <v>69</v>
      </c>
      <c r="D425" t="s">
        <v>104</v>
      </c>
      <c r="E425" t="s">
        <v>104</v>
      </c>
      <c r="F425">
        <v>50.050616</v>
      </c>
      <c r="G425">
        <v>1.421514</v>
      </c>
    </row>
    <row r="426">
      <c r="A426" t="s">
        <v>3725</v>
      </c>
      <c r="B426" t="s">
        <v>3730</v>
      </c>
      <c r="C426" t="s">
        <v>69</v>
      </c>
      <c r="D426" t="s">
        <v>104</v>
      </c>
      <c r="E426" t="s">
        <v>104</v>
      </c>
      <c r="F426">
        <v>49.464476</v>
      </c>
      <c r="G426">
        <v>1.111746</v>
      </c>
    </row>
    <row r="427">
      <c r="A427" t="s">
        <v>3734</v>
      </c>
      <c r="B427" t="s">
        <v>3738</v>
      </c>
      <c r="C427" t="s">
        <v>69</v>
      </c>
      <c r="D427" t="s">
        <v>104</v>
      </c>
      <c r="E427" t="s">
        <v>104</v>
      </c>
      <c r="F427">
        <v>49.745358</v>
      </c>
      <c r="G427">
        <v>0.38707</v>
      </c>
    </row>
    <row r="428">
      <c r="A428" t="s">
        <v>3742</v>
      </c>
      <c r="B428" t="s">
        <v>3746</v>
      </c>
      <c r="C428" t="s">
        <v>69</v>
      </c>
      <c r="D428" t="s">
        <v>104</v>
      </c>
      <c r="E428" t="s">
        <v>104</v>
      </c>
      <c r="F428">
        <v>49.519075</v>
      </c>
      <c r="G428">
        <v>0.544273</v>
      </c>
    </row>
    <row r="429">
      <c r="A429" t="s">
        <v>3750</v>
      </c>
      <c r="B429" t="s">
        <v>3755</v>
      </c>
      <c r="C429" t="s">
        <v>69</v>
      </c>
      <c r="D429" t="s">
        <v>104</v>
      </c>
      <c r="E429" t="s">
        <v>104</v>
      </c>
      <c r="F429">
        <v>49.487785</v>
      </c>
      <c r="G429">
        <v>0.135243</v>
      </c>
    </row>
    <row r="430">
      <c r="A430" t="s">
        <v>3758</v>
      </c>
      <c r="B430" t="s">
        <v>3762</v>
      </c>
      <c r="C430" t="s">
        <v>56</v>
      </c>
      <c r="D430" t="s">
        <v>104</v>
      </c>
      <c r="E430" t="s">
        <v>104</v>
      </c>
      <c r="F430">
        <v>49.527995</v>
      </c>
      <c r="G430">
        <v>0.182441</v>
      </c>
    </row>
    <row r="431">
      <c r="A431" t="s">
        <v>3766</v>
      </c>
      <c r="B431" t="s">
        <v>3642</v>
      </c>
      <c r="C431" t="s">
        <v>69</v>
      </c>
      <c r="D431" t="s">
        <v>104</v>
      </c>
      <c r="E431" t="s">
        <v>104</v>
      </c>
      <c r="F431">
        <v>49.426409</v>
      </c>
      <c r="G431">
        <v>1.085365</v>
      </c>
    </row>
    <row r="432">
      <c r="A432" t="s">
        <v>3773</v>
      </c>
      <c r="B432" t="s">
        <v>3777</v>
      </c>
      <c r="C432" t="s">
        <v>69</v>
      </c>
      <c r="D432" t="s">
        <v>57</v>
      </c>
      <c r="E432" t="s">
        <v>92</v>
      </c>
      <c r="F432">
        <v>44.193219</v>
      </c>
      <c r="G432">
        <v>5.943589</v>
      </c>
    </row>
    <row r="433">
      <c r="A433" t="s">
        <v>3782</v>
      </c>
      <c r="B433" t="s">
        <v>3787</v>
      </c>
      <c r="C433" t="s">
        <v>69</v>
      </c>
      <c r="D433" t="s">
        <v>57</v>
      </c>
      <c r="E433" t="s">
        <v>92</v>
      </c>
      <c r="F433">
        <v>43.827621</v>
      </c>
      <c r="G433">
        <v>5.809896</v>
      </c>
    </row>
    <row r="434">
      <c r="A434" t="s">
        <v>3791</v>
      </c>
      <c r="B434" t="s">
        <v>3796</v>
      </c>
      <c r="C434" t="s">
        <v>69</v>
      </c>
      <c r="D434" t="s">
        <v>57</v>
      </c>
      <c r="E434" t="s">
        <v>106</v>
      </c>
      <c r="F434">
        <v>44.06992077</v>
      </c>
      <c r="G434">
        <v>6.175416431</v>
      </c>
    </row>
    <row r="435">
      <c r="A435" t="s">
        <v>3799</v>
      </c>
      <c r="B435" t="s">
        <v>3803</v>
      </c>
      <c r="C435" t="s">
        <v>69</v>
      </c>
      <c r="D435" t="s">
        <v>57</v>
      </c>
      <c r="E435" t="s">
        <v>92</v>
      </c>
      <c r="F435">
        <v>44.906455</v>
      </c>
      <c r="G435">
        <v>6.633977</v>
      </c>
    </row>
    <row r="436">
      <c r="A436" t="s">
        <v>3808</v>
      </c>
      <c r="B436" t="s">
        <v>3812</v>
      </c>
      <c r="C436" t="s">
        <v>69</v>
      </c>
      <c r="D436" t="s">
        <v>57</v>
      </c>
      <c r="E436" t="s">
        <v>71</v>
      </c>
      <c r="F436">
        <v>44.561759</v>
      </c>
      <c r="G436">
        <v>6.492745</v>
      </c>
    </row>
    <row r="437">
      <c r="A437" t="s">
        <v>3816</v>
      </c>
      <c r="B437" t="s">
        <v>3821</v>
      </c>
      <c r="C437" t="s">
        <v>69</v>
      </c>
      <c r="D437" t="s">
        <v>57</v>
      </c>
      <c r="E437" t="s">
        <v>106</v>
      </c>
      <c r="F437">
        <v>44.556394</v>
      </c>
      <c r="G437">
        <v>6.073268</v>
      </c>
    </row>
    <row r="438">
      <c r="A438" t="s">
        <v>3825</v>
      </c>
      <c r="B438" t="s">
        <v>3830</v>
      </c>
      <c r="C438" t="s">
        <v>69</v>
      </c>
      <c r="D438" t="s">
        <v>57</v>
      </c>
      <c r="E438" t="s">
        <v>92</v>
      </c>
      <c r="F438">
        <v>43.56183</v>
      </c>
      <c r="G438">
        <v>7.005085</v>
      </c>
    </row>
    <row r="439">
      <c r="A439" t="s">
        <v>3843</v>
      </c>
      <c r="B439" t="s">
        <v>3847</v>
      </c>
      <c r="C439" t="s">
        <v>69</v>
      </c>
      <c r="D439" t="s">
        <v>70</v>
      </c>
      <c r="E439" t="s">
        <v>71</v>
      </c>
      <c r="F439">
        <v>43.661598</v>
      </c>
      <c r="G439">
        <v>7.1867</v>
      </c>
    </row>
    <row r="440">
      <c r="A440" t="s">
        <v>1963</v>
      </c>
      <c r="B440" t="s">
        <v>3854</v>
      </c>
      <c r="C440" t="s">
        <v>69</v>
      </c>
      <c r="D440" t="s">
        <v>108</v>
      </c>
      <c r="E440" t="s">
        <v>71</v>
      </c>
      <c r="F440">
        <v>43.661193</v>
      </c>
      <c r="G440">
        <v>7.137103</v>
      </c>
    </row>
    <row r="441">
      <c r="A441" t="s">
        <v>3858</v>
      </c>
      <c r="B441" t="s">
        <v>3839</v>
      </c>
      <c r="C441" t="s">
        <v>69</v>
      </c>
      <c r="D441" t="s">
        <v>108</v>
      </c>
      <c r="E441" t="s">
        <v>71</v>
      </c>
      <c r="F441">
        <v>43.733607</v>
      </c>
      <c r="G441">
        <v>7.277891</v>
      </c>
    </row>
    <row r="442">
      <c r="A442" t="s">
        <v>3864</v>
      </c>
      <c r="B442" t="s">
        <v>3839</v>
      </c>
      <c r="C442" t="s">
        <v>69</v>
      </c>
      <c r="D442" t="s">
        <v>108</v>
      </c>
      <c r="E442" t="s">
        <v>71</v>
      </c>
      <c r="F442">
        <v>43.702827</v>
      </c>
      <c r="G442">
        <v>7.251959</v>
      </c>
    </row>
    <row r="443">
      <c r="A443" t="s">
        <v>3870</v>
      </c>
      <c r="B443" t="s">
        <v>3875</v>
      </c>
      <c r="C443" t="s">
        <v>69</v>
      </c>
      <c r="D443" t="s">
        <v>57</v>
      </c>
      <c r="E443" t="s">
        <v>92</v>
      </c>
      <c r="F443">
        <v>43.619231</v>
      </c>
      <c r="G443">
        <v>6.931192</v>
      </c>
    </row>
    <row r="444">
      <c r="A444" t="s">
        <v>3879</v>
      </c>
      <c r="B444" t="s">
        <v>3883</v>
      </c>
      <c r="C444" t="s">
        <v>69</v>
      </c>
      <c r="D444" t="s">
        <v>57</v>
      </c>
      <c r="E444" t="s">
        <v>92</v>
      </c>
      <c r="F444">
        <v>43.604206</v>
      </c>
      <c r="G444">
        <v>7.123158</v>
      </c>
    </row>
    <row r="445">
      <c r="A445" t="s">
        <v>3887</v>
      </c>
      <c r="B445" t="s">
        <v>3891</v>
      </c>
      <c r="C445" t="s">
        <v>69</v>
      </c>
      <c r="D445" t="s">
        <v>57</v>
      </c>
      <c r="E445" t="s">
        <v>92</v>
      </c>
      <c r="F445">
        <v>43.775722</v>
      </c>
      <c r="G445">
        <v>7.473499</v>
      </c>
    </row>
    <row r="446">
      <c r="A446" t="s">
        <v>3895</v>
      </c>
      <c r="B446" t="s">
        <v>3899</v>
      </c>
      <c r="C446" t="s">
        <v>56</v>
      </c>
      <c r="D446" t="s">
        <v>57</v>
      </c>
      <c r="E446" t="s">
        <v>58</v>
      </c>
      <c r="F446">
        <v>43.37875145</v>
      </c>
      <c r="G446">
        <v>5.362910593</v>
      </c>
    </row>
    <row r="447">
      <c r="A447" t="s">
        <v>3910</v>
      </c>
      <c r="B447" t="s">
        <v>3914</v>
      </c>
      <c r="C447" t="s">
        <v>56</v>
      </c>
      <c r="D447" t="s">
        <v>57</v>
      </c>
      <c r="E447" t="s">
        <v>92</v>
      </c>
      <c r="F447">
        <v>43.535724</v>
      </c>
      <c r="G447">
        <v>5.440873</v>
      </c>
    </row>
    <row r="448">
      <c r="A448" t="s">
        <v>3929</v>
      </c>
      <c r="B448" t="s">
        <v>3933</v>
      </c>
      <c r="C448" t="s">
        <v>56</v>
      </c>
      <c r="D448" t="s">
        <v>57</v>
      </c>
      <c r="E448" t="s">
        <v>92</v>
      </c>
      <c r="F448">
        <v>43.291513</v>
      </c>
      <c r="G448">
        <v>5.563359</v>
      </c>
    </row>
    <row r="449">
      <c r="A449" t="s">
        <v>3943</v>
      </c>
      <c r="B449" t="s">
        <v>3933</v>
      </c>
      <c r="C449" t="s">
        <v>69</v>
      </c>
      <c r="D449" t="s">
        <v>108</v>
      </c>
      <c r="E449" t="s">
        <v>71</v>
      </c>
      <c r="F449">
        <v>43.2763</v>
      </c>
      <c r="G449">
        <v>5.531272</v>
      </c>
    </row>
    <row r="450">
      <c r="A450" t="s">
        <v>3958</v>
      </c>
      <c r="B450" t="s">
        <v>3965</v>
      </c>
      <c r="C450" t="s">
        <v>69</v>
      </c>
      <c r="D450" t="s">
        <v>108</v>
      </c>
      <c r="E450" t="s">
        <v>71</v>
      </c>
      <c r="F450">
        <v>43.507506</v>
      </c>
      <c r="G450">
        <v>4.991556</v>
      </c>
    </row>
    <row r="451">
      <c r="A451" t="s">
        <v>3975</v>
      </c>
      <c r="B451" t="s">
        <v>3980</v>
      </c>
      <c r="C451" t="s">
        <v>69</v>
      </c>
      <c r="D451" t="s">
        <v>108</v>
      </c>
      <c r="E451" t="s">
        <v>92</v>
      </c>
      <c r="F451">
        <v>43.405089</v>
      </c>
      <c r="G451">
        <v>5.216263</v>
      </c>
    </row>
    <row r="452">
      <c r="A452" t="s">
        <v>3994</v>
      </c>
      <c r="B452" t="s">
        <v>3999</v>
      </c>
      <c r="C452" t="s">
        <v>69</v>
      </c>
      <c r="D452" t="s">
        <v>57</v>
      </c>
      <c r="E452" t="s">
        <v>92</v>
      </c>
      <c r="F452">
        <v>43.639361</v>
      </c>
      <c r="G452">
        <v>5.102527</v>
      </c>
    </row>
    <row r="453">
      <c r="A453" t="s">
        <v>4008</v>
      </c>
      <c r="B453" t="s">
        <v>3899</v>
      </c>
      <c r="C453" t="s">
        <v>69</v>
      </c>
      <c r="D453" t="s">
        <v>57</v>
      </c>
      <c r="E453" t="s">
        <v>58</v>
      </c>
      <c r="F453">
        <v>43.290115</v>
      </c>
      <c r="G453">
        <v>5.425714</v>
      </c>
    </row>
    <row r="454">
      <c r="A454" t="s">
        <v>4028</v>
      </c>
      <c r="B454" t="s">
        <v>3899</v>
      </c>
      <c r="C454" t="s">
        <v>69</v>
      </c>
      <c r="D454" t="s">
        <v>108</v>
      </c>
      <c r="E454" t="s">
        <v>71</v>
      </c>
      <c r="F454">
        <v>43.313413</v>
      </c>
      <c r="G454">
        <v>5.412047</v>
      </c>
    </row>
    <row r="455">
      <c r="A455" t="s">
        <v>4043</v>
      </c>
      <c r="B455" t="s">
        <v>4050</v>
      </c>
      <c r="C455" t="s">
        <v>69</v>
      </c>
      <c r="D455" t="s">
        <v>57</v>
      </c>
      <c r="E455" t="s">
        <v>71</v>
      </c>
      <c r="F455">
        <v>43.178886</v>
      </c>
      <c r="G455">
        <v>5.608344</v>
      </c>
    </row>
    <row r="456">
      <c r="A456" t="s">
        <v>4062</v>
      </c>
      <c r="B456" t="s">
        <v>3899</v>
      </c>
      <c r="C456" t="s">
        <v>56</v>
      </c>
      <c r="D456" t="s">
        <v>70</v>
      </c>
      <c r="E456" t="s">
        <v>71</v>
      </c>
      <c r="F456">
        <v>43.276259</v>
      </c>
      <c r="G456">
        <v>5.392485</v>
      </c>
    </row>
    <row r="457">
      <c r="A457" t="s">
        <v>4091</v>
      </c>
      <c r="B457" t="s">
        <v>3914</v>
      </c>
      <c r="C457" t="s">
        <v>69</v>
      </c>
      <c r="D457" t="s">
        <v>108</v>
      </c>
      <c r="E457" t="s">
        <v>71</v>
      </c>
      <c r="F457">
        <v>43.530488</v>
      </c>
      <c r="G457">
        <v>5.458379</v>
      </c>
    </row>
    <row r="458">
      <c r="A458" t="s">
        <v>4107</v>
      </c>
      <c r="B458" t="s">
        <v>3899</v>
      </c>
      <c r="C458" t="s">
        <v>69</v>
      </c>
      <c r="D458" t="s">
        <v>103</v>
      </c>
      <c r="E458" t="s">
        <v>92</v>
      </c>
      <c r="F458">
        <v>43.327096</v>
      </c>
      <c r="G458">
        <v>5.413738</v>
      </c>
    </row>
    <row r="459">
      <c r="A459" t="s">
        <v>4130</v>
      </c>
      <c r="B459" t="s">
        <v>4135</v>
      </c>
      <c r="C459" t="s">
        <v>69</v>
      </c>
      <c r="D459" t="s">
        <v>57</v>
      </c>
      <c r="E459" t="s">
        <v>92</v>
      </c>
      <c r="F459">
        <v>43.65777304</v>
      </c>
      <c r="G459">
        <v>4.634133762</v>
      </c>
    </row>
    <row r="460">
      <c r="A460" t="s">
        <v>4148</v>
      </c>
      <c r="B460" t="s">
        <v>4158</v>
      </c>
      <c r="C460" t="s">
        <v>69</v>
      </c>
      <c r="D460" t="s">
        <v>57</v>
      </c>
      <c r="E460" t="s">
        <v>92</v>
      </c>
      <c r="F460">
        <v>43.415801</v>
      </c>
      <c r="G460">
        <v>5.036212</v>
      </c>
    </row>
    <row r="461">
      <c r="A461" t="s">
        <v>4180</v>
      </c>
      <c r="B461" t="s">
        <v>4186</v>
      </c>
      <c r="C461" t="s">
        <v>69</v>
      </c>
      <c r="D461" t="s">
        <v>57</v>
      </c>
      <c r="E461" t="s">
        <v>92</v>
      </c>
      <c r="F461">
        <v>43.404707</v>
      </c>
      <c r="G461">
        <v>6.066887</v>
      </c>
    </row>
    <row r="462">
      <c r="A462" t="s">
        <v>4205</v>
      </c>
      <c r="B462" t="s">
        <v>4214</v>
      </c>
      <c r="C462" t="s">
        <v>69</v>
      </c>
      <c r="D462" t="s">
        <v>57</v>
      </c>
      <c r="E462" t="s">
        <v>92</v>
      </c>
      <c r="F462">
        <v>43.548537</v>
      </c>
      <c r="G462">
        <v>6.444468</v>
      </c>
    </row>
    <row r="463">
      <c r="A463" t="s">
        <v>4230</v>
      </c>
      <c r="B463" t="s">
        <v>4242</v>
      </c>
      <c r="C463" t="s">
        <v>69</v>
      </c>
      <c r="D463" t="s">
        <v>57</v>
      </c>
      <c r="E463" t="s">
        <v>92</v>
      </c>
      <c r="F463">
        <v>43.118076</v>
      </c>
      <c r="G463">
        <v>6.113114</v>
      </c>
    </row>
    <row r="464">
      <c r="A464" t="s">
        <v>4262</v>
      </c>
      <c r="B464" t="s">
        <v>4267</v>
      </c>
      <c r="C464" t="s">
        <v>69</v>
      </c>
      <c r="D464" t="s">
        <v>57</v>
      </c>
      <c r="E464" t="s">
        <v>92</v>
      </c>
      <c r="F464">
        <v>43.43814</v>
      </c>
      <c r="G464">
        <v>6.752603</v>
      </c>
    </row>
    <row r="465">
      <c r="A465" t="s">
        <v>4286</v>
      </c>
      <c r="B465" t="s">
        <v>4295</v>
      </c>
      <c r="C465" t="s">
        <v>69</v>
      </c>
      <c r="D465" t="s">
        <v>103</v>
      </c>
      <c r="E465" t="s">
        <v>71</v>
      </c>
      <c r="F465">
        <v>43.132739</v>
      </c>
      <c r="G465">
        <v>5.932312</v>
      </c>
    </row>
    <row r="466">
      <c r="A466" t="s">
        <v>4305</v>
      </c>
      <c r="B466" t="s">
        <v>4309</v>
      </c>
      <c r="C466" t="s">
        <v>69</v>
      </c>
      <c r="D466" t="s">
        <v>57</v>
      </c>
      <c r="E466" t="s">
        <v>92</v>
      </c>
      <c r="F466">
        <v>43.250221</v>
      </c>
      <c r="G466">
        <v>6.572925</v>
      </c>
    </row>
    <row r="467">
      <c r="A467" t="s">
        <v>4325</v>
      </c>
      <c r="B467" t="s">
        <v>4329</v>
      </c>
      <c r="C467" t="s">
        <v>69</v>
      </c>
      <c r="D467" t="s">
        <v>57</v>
      </c>
      <c r="E467" t="s">
        <v>92</v>
      </c>
      <c r="F467">
        <v>43.110076</v>
      </c>
      <c r="G467">
        <v>5.870583</v>
      </c>
    </row>
    <row r="468">
      <c r="A468" t="s">
        <v>4347</v>
      </c>
      <c r="B468" t="s">
        <v>4359</v>
      </c>
      <c r="C468" t="s">
        <v>69</v>
      </c>
      <c r="D468" t="s">
        <v>70</v>
      </c>
      <c r="E468" t="s">
        <v>71</v>
      </c>
      <c r="F468">
        <v>43.131381</v>
      </c>
      <c r="G468">
        <v>5.875884</v>
      </c>
    </row>
    <row r="469">
      <c r="A469" t="s">
        <v>4366</v>
      </c>
      <c r="B469" t="s">
        <v>4376</v>
      </c>
      <c r="C469" t="s">
        <v>69</v>
      </c>
      <c r="D469" t="s">
        <v>57</v>
      </c>
      <c r="E469" t="s">
        <v>92</v>
      </c>
      <c r="F469">
        <v>43.876495</v>
      </c>
      <c r="G469">
        <v>5.380895</v>
      </c>
    </row>
    <row r="470">
      <c r="A470" t="s">
        <v>4386</v>
      </c>
      <c r="B470" t="s">
        <v>4391</v>
      </c>
      <c r="C470" t="s">
        <v>69</v>
      </c>
      <c r="D470" t="s">
        <v>57</v>
      </c>
      <c r="E470" t="s">
        <v>92</v>
      </c>
      <c r="F470">
        <v>44.046464</v>
      </c>
      <c r="G470">
        <v>5.029991</v>
      </c>
    </row>
    <row r="471">
      <c r="A471" t="s">
        <v>4395</v>
      </c>
      <c r="B471" t="s">
        <v>4400</v>
      </c>
      <c r="C471" t="s">
        <v>69</v>
      </c>
      <c r="D471" t="s">
        <v>57</v>
      </c>
      <c r="E471" t="s">
        <v>92</v>
      </c>
      <c r="F471">
        <v>44.146314</v>
      </c>
      <c r="G471">
        <v>4.823557</v>
      </c>
    </row>
    <row r="472">
      <c r="A472" t="s">
        <v>4411</v>
      </c>
      <c r="B472" t="s">
        <v>4416</v>
      </c>
      <c r="C472" t="s">
        <v>69</v>
      </c>
      <c r="D472" t="s">
        <v>57</v>
      </c>
      <c r="E472" t="s">
        <v>92</v>
      </c>
      <c r="F472">
        <v>44.23944056</v>
      </c>
      <c r="G472">
        <v>5.075148217</v>
      </c>
    </row>
    <row r="473">
      <c r="A473" t="s">
        <v>4424</v>
      </c>
      <c r="B473" t="s">
        <v>4433</v>
      </c>
      <c r="C473" t="s">
        <v>69</v>
      </c>
      <c r="D473" t="s">
        <v>57</v>
      </c>
      <c r="E473" t="s">
        <v>71</v>
      </c>
      <c r="F473">
        <v>44.382291</v>
      </c>
      <c r="G473">
        <v>4.991985</v>
      </c>
    </row>
    <row r="474">
      <c r="A474" t="s">
        <v>4446</v>
      </c>
      <c r="B474" t="s">
        <v>4454</v>
      </c>
      <c r="C474" t="s">
        <v>69</v>
      </c>
      <c r="D474" t="s">
        <v>57</v>
      </c>
      <c r="E474" t="s">
        <v>92</v>
      </c>
      <c r="F474">
        <v>43.839331</v>
      </c>
      <c r="G474">
        <v>5.03782</v>
      </c>
    </row>
    <row r="475">
      <c r="A475" t="s">
        <v>4461</v>
      </c>
      <c r="B475" t="s">
        <v>4466</v>
      </c>
      <c r="C475" t="s">
        <v>69</v>
      </c>
      <c r="D475" t="s">
        <v>57</v>
      </c>
      <c r="E475" t="s">
        <v>92</v>
      </c>
      <c r="F475">
        <v>43.693716</v>
      </c>
      <c r="G475">
        <v>5.500276</v>
      </c>
    </row>
    <row r="476">
      <c r="A476" t="s">
        <v>4483</v>
      </c>
      <c r="B476" t="s">
        <v>4489</v>
      </c>
      <c r="C476" t="s">
        <v>56</v>
      </c>
      <c r="D476" t="s">
        <v>57</v>
      </c>
      <c r="E476" t="s">
        <v>106</v>
      </c>
      <c r="F476">
        <v>43.920284</v>
      </c>
      <c r="G476">
        <v>4.804881</v>
      </c>
    </row>
    <row r="477">
      <c r="A477" t="s">
        <v>4510</v>
      </c>
      <c r="B477" t="s">
        <v>3839</v>
      </c>
      <c r="C477" t="s">
        <v>69</v>
      </c>
      <c r="D477" t="s">
        <v>57</v>
      </c>
      <c r="E477" t="s">
        <v>106</v>
      </c>
      <c r="F477">
        <v>43.724382</v>
      </c>
      <c r="G477">
        <v>7.282168</v>
      </c>
    </row>
    <row r="478">
      <c r="A478" t="s">
        <v>4523</v>
      </c>
      <c r="B478" t="s">
        <v>3899</v>
      </c>
      <c r="C478" t="s">
        <v>69</v>
      </c>
      <c r="D478" t="s">
        <v>70</v>
      </c>
      <c r="E478" t="s">
        <v>71</v>
      </c>
      <c r="F478">
        <v>43.309547</v>
      </c>
      <c r="G478">
        <v>5.372627</v>
      </c>
    </row>
    <row r="479">
      <c r="A479" t="s">
        <v>4539</v>
      </c>
      <c r="B479" t="s">
        <v>4295</v>
      </c>
      <c r="C479" t="s">
        <v>56</v>
      </c>
      <c r="D479" t="s">
        <v>57</v>
      </c>
      <c r="E479" t="s">
        <v>106</v>
      </c>
      <c r="F479">
        <v>43.125283</v>
      </c>
      <c r="G479">
        <v>5.975419</v>
      </c>
    </row>
    <row r="480">
      <c r="A480" t="s">
        <v>3900</v>
      </c>
      <c r="B480" t="s">
        <v>3905</v>
      </c>
      <c r="C480" t="s">
        <v>69</v>
      </c>
      <c r="D480" t="s">
        <v>104</v>
      </c>
      <c r="E480" t="s">
        <v>92</v>
      </c>
      <c r="F480">
        <v>47.269482</v>
      </c>
      <c r="G480">
        <v>-2.251169</v>
      </c>
    </row>
    <row r="481">
      <c r="A481" t="s">
        <v>3921</v>
      </c>
      <c r="B481" t="s">
        <v>3925</v>
      </c>
      <c r="C481" t="s">
        <v>56</v>
      </c>
      <c r="D481" t="s">
        <v>104</v>
      </c>
      <c r="E481" t="s">
        <v>58</v>
      </c>
      <c r="F481">
        <v>47.212221</v>
      </c>
      <c r="G481">
        <v>-1.554545</v>
      </c>
    </row>
    <row r="482">
      <c r="A482" t="s">
        <v>3935</v>
      </c>
      <c r="B482" t="s">
        <v>3941</v>
      </c>
      <c r="C482" t="s">
        <v>69</v>
      </c>
      <c r="D482" t="s">
        <v>104</v>
      </c>
      <c r="E482" t="s">
        <v>92</v>
      </c>
      <c r="F482">
        <v>47.374682</v>
      </c>
      <c r="G482">
        <v>-1.174073</v>
      </c>
    </row>
    <row r="483">
      <c r="A483" t="s">
        <v>3951</v>
      </c>
      <c r="B483" t="s">
        <v>3956</v>
      </c>
      <c r="C483" t="s">
        <v>69</v>
      </c>
      <c r="D483" t="s">
        <v>104</v>
      </c>
      <c r="E483" t="s">
        <v>92</v>
      </c>
      <c r="F483">
        <v>47.726061</v>
      </c>
      <c r="G483">
        <v>-1.382462</v>
      </c>
    </row>
    <row r="484">
      <c r="A484" t="s">
        <v>3967</v>
      </c>
      <c r="B484" t="s">
        <v>3973</v>
      </c>
      <c r="C484" t="s">
        <v>69</v>
      </c>
      <c r="D484" t="s">
        <v>104</v>
      </c>
      <c r="E484" t="s">
        <v>71</v>
      </c>
      <c r="F484">
        <v>47.195701</v>
      </c>
      <c r="G484">
        <v>-1.547526</v>
      </c>
    </row>
    <row r="485">
      <c r="A485" t="s">
        <v>3982</v>
      </c>
      <c r="B485" t="s">
        <v>3986</v>
      </c>
      <c r="C485" t="s">
        <v>56</v>
      </c>
      <c r="D485" t="s">
        <v>104</v>
      </c>
      <c r="E485" t="s">
        <v>104</v>
      </c>
      <c r="F485">
        <v>47.480527</v>
      </c>
      <c r="G485">
        <v>-0.554863</v>
      </c>
    </row>
    <row r="486">
      <c r="A486" t="s">
        <v>4001</v>
      </c>
      <c r="B486" t="s">
        <v>4006</v>
      </c>
      <c r="C486" t="s">
        <v>69</v>
      </c>
      <c r="D486" t="s">
        <v>104</v>
      </c>
      <c r="E486" t="s">
        <v>104</v>
      </c>
      <c r="F486">
        <v>47.04251</v>
      </c>
      <c r="G486">
        <v>-0.899387</v>
      </c>
    </row>
    <row r="487">
      <c r="A487" t="s">
        <v>4015</v>
      </c>
      <c r="B487" t="s">
        <v>4020</v>
      </c>
      <c r="C487" t="s">
        <v>69</v>
      </c>
      <c r="D487" t="s">
        <v>104</v>
      </c>
      <c r="E487" t="s">
        <v>104</v>
      </c>
      <c r="F487">
        <v>47.444773</v>
      </c>
      <c r="G487">
        <v>-0.540068</v>
      </c>
    </row>
    <row r="488">
      <c r="A488" t="s">
        <v>4035</v>
      </c>
      <c r="B488" t="s">
        <v>4040</v>
      </c>
      <c r="C488" t="s">
        <v>69</v>
      </c>
      <c r="D488" t="s">
        <v>104</v>
      </c>
      <c r="E488" t="s">
        <v>104</v>
      </c>
      <c r="F488">
        <v>47.245763</v>
      </c>
      <c r="G488">
        <v>-0.065445</v>
      </c>
    </row>
    <row r="489">
      <c r="A489" t="s">
        <v>4052</v>
      </c>
      <c r="B489" t="s">
        <v>4058</v>
      </c>
      <c r="C489" t="s">
        <v>69</v>
      </c>
      <c r="D489" t="s">
        <v>104</v>
      </c>
      <c r="E489" t="s">
        <v>104</v>
      </c>
      <c r="F489">
        <v>48.304605</v>
      </c>
      <c r="G489">
        <v>-0.609613</v>
      </c>
    </row>
    <row r="490">
      <c r="A490" t="s">
        <v>4069</v>
      </c>
      <c r="B490" t="s">
        <v>4073</v>
      </c>
      <c r="C490" t="s">
        <v>56</v>
      </c>
      <c r="D490" t="s">
        <v>104</v>
      </c>
      <c r="E490" t="s">
        <v>104</v>
      </c>
      <c r="F490">
        <v>48.012911</v>
      </c>
      <c r="G490">
        <v>0.177147</v>
      </c>
    </row>
    <row r="491">
      <c r="A491" t="s">
        <v>4085</v>
      </c>
      <c r="B491" t="s">
        <v>4090</v>
      </c>
      <c r="C491" t="s">
        <v>69</v>
      </c>
      <c r="D491" t="s">
        <v>104</v>
      </c>
      <c r="E491" t="s">
        <v>104</v>
      </c>
      <c r="F491">
        <v>47.690784</v>
      </c>
      <c r="G491">
        <v>0.420221</v>
      </c>
    </row>
    <row r="492">
      <c r="A492" t="s">
        <v>4099</v>
      </c>
      <c r="B492" t="s">
        <v>4104</v>
      </c>
      <c r="C492" t="s">
        <v>69</v>
      </c>
      <c r="D492" t="s">
        <v>104</v>
      </c>
      <c r="E492" t="s">
        <v>104</v>
      </c>
      <c r="F492">
        <v>47.918759</v>
      </c>
      <c r="G492">
        <v>0.741907</v>
      </c>
    </row>
    <row r="493">
      <c r="A493" t="s">
        <v>4118</v>
      </c>
      <c r="B493" t="s">
        <v>4126</v>
      </c>
      <c r="C493" t="s">
        <v>69</v>
      </c>
      <c r="D493" t="s">
        <v>104</v>
      </c>
      <c r="E493" t="s">
        <v>104</v>
      </c>
      <c r="F493">
        <v>48.360834</v>
      </c>
      <c r="G493">
        <v>0.35943</v>
      </c>
    </row>
    <row r="494">
      <c r="A494" t="s">
        <v>4137</v>
      </c>
      <c r="B494" t="s">
        <v>4142</v>
      </c>
      <c r="C494" t="s">
        <v>69</v>
      </c>
      <c r="D494" t="s">
        <v>104</v>
      </c>
      <c r="E494" t="s">
        <v>104</v>
      </c>
      <c r="F494">
        <v>48.189673</v>
      </c>
      <c r="G494">
        <v>0.660939</v>
      </c>
    </row>
    <row r="495">
      <c r="A495" t="s">
        <v>4159</v>
      </c>
      <c r="B495" t="s">
        <v>4163</v>
      </c>
      <c r="C495" t="s">
        <v>69</v>
      </c>
      <c r="D495" t="s">
        <v>104</v>
      </c>
      <c r="E495" t="s">
        <v>104</v>
      </c>
      <c r="F495">
        <v>47.77676</v>
      </c>
      <c r="G495">
        <v>-0.207336</v>
      </c>
    </row>
    <row r="496">
      <c r="A496" t="s">
        <v>4175</v>
      </c>
      <c r="B496" t="s">
        <v>4179</v>
      </c>
      <c r="C496" t="s">
        <v>69</v>
      </c>
      <c r="D496" t="s">
        <v>104</v>
      </c>
      <c r="E496" t="s">
        <v>104</v>
      </c>
      <c r="F496">
        <v>47.965206</v>
      </c>
      <c r="G496">
        <v>0.222707</v>
      </c>
    </row>
    <row r="497">
      <c r="A497" t="s">
        <v>4193</v>
      </c>
      <c r="B497" t="s">
        <v>4201</v>
      </c>
      <c r="C497" t="s">
        <v>69</v>
      </c>
      <c r="D497" t="s">
        <v>104</v>
      </c>
      <c r="E497" t="s">
        <v>104</v>
      </c>
      <c r="F497">
        <v>46.468138</v>
      </c>
      <c r="G497">
        <v>-0.816327</v>
      </c>
    </row>
    <row r="498">
      <c r="A498" t="s">
        <v>4220</v>
      </c>
      <c r="B498" t="s">
        <v>4226</v>
      </c>
      <c r="C498" t="s">
        <v>69</v>
      </c>
      <c r="D498" t="s">
        <v>104</v>
      </c>
      <c r="E498" t="s">
        <v>104</v>
      </c>
      <c r="F498">
        <v>46.515684</v>
      </c>
      <c r="G498">
        <v>-1.748964</v>
      </c>
    </row>
    <row r="499">
      <c r="A499" t="s">
        <v>4245</v>
      </c>
      <c r="B499" t="s">
        <v>4253</v>
      </c>
      <c r="C499" t="s">
        <v>69</v>
      </c>
      <c r="D499" t="s">
        <v>104</v>
      </c>
      <c r="E499" t="s">
        <v>104</v>
      </c>
      <c r="F499">
        <v>46.658444</v>
      </c>
      <c r="G499">
        <v>-1.415682</v>
      </c>
    </row>
    <row r="500">
      <c r="A500" t="s">
        <v>4275</v>
      </c>
      <c r="B500" t="s">
        <v>4253</v>
      </c>
      <c r="C500" t="s">
        <v>69</v>
      </c>
      <c r="D500" t="s">
        <v>104</v>
      </c>
      <c r="E500" t="s">
        <v>104</v>
      </c>
      <c r="F500">
        <v>46.664349</v>
      </c>
      <c r="G500">
        <v>-1.410834</v>
      </c>
    </row>
    <row r="501">
      <c r="A501" t="s">
        <v>4297</v>
      </c>
      <c r="B501" t="s">
        <v>4303</v>
      </c>
      <c r="C501" t="s">
        <v>69</v>
      </c>
      <c r="D501" t="s">
        <v>104</v>
      </c>
      <c r="E501" t="s">
        <v>104</v>
      </c>
      <c r="F501">
        <v>46.847332</v>
      </c>
      <c r="G501">
        <v>-1.871692</v>
      </c>
    </row>
    <row r="502">
      <c r="A502" t="s">
        <v>4322</v>
      </c>
      <c r="B502" t="s">
        <v>4332</v>
      </c>
      <c r="C502" t="s">
        <v>69</v>
      </c>
      <c r="D502" t="s">
        <v>104</v>
      </c>
      <c r="E502" t="s">
        <v>104</v>
      </c>
      <c r="F502">
        <v>46.452116</v>
      </c>
      <c r="G502">
        <v>-1.1706</v>
      </c>
    </row>
    <row r="503">
      <c r="A503" t="s">
        <v>4346</v>
      </c>
      <c r="B503" t="s">
        <v>4356</v>
      </c>
      <c r="C503" t="s">
        <v>69</v>
      </c>
      <c r="D503" t="s">
        <v>104</v>
      </c>
      <c r="E503" t="s">
        <v>104</v>
      </c>
      <c r="F503">
        <v>46.969736</v>
      </c>
      <c r="G503">
        <v>-1.309584</v>
      </c>
    </row>
    <row r="504">
      <c r="A504" t="s">
        <v>4401</v>
      </c>
      <c r="B504" t="s">
        <v>4440</v>
      </c>
      <c r="C504" t="s">
        <v>69</v>
      </c>
      <c r="D504" t="s">
        <v>104</v>
      </c>
      <c r="E504" t="s">
        <v>104</v>
      </c>
      <c r="F504">
        <v>47.828502</v>
      </c>
      <c r="G504">
        <v>-0.701599</v>
      </c>
    </row>
    <row r="505">
      <c r="A505" t="s">
        <v>4467</v>
      </c>
      <c r="B505" t="s">
        <v>4475</v>
      </c>
      <c r="C505" t="s">
        <v>69</v>
      </c>
      <c r="D505" t="s">
        <v>104</v>
      </c>
      <c r="E505" t="s">
        <v>106</v>
      </c>
      <c r="F505">
        <v>48.065133</v>
      </c>
      <c r="G505">
        <v>-0.78399</v>
      </c>
    </row>
    <row r="506">
      <c r="A506" t="s">
        <v>4022</v>
      </c>
      <c r="B506" t="s">
        <v>4030</v>
      </c>
      <c r="C506" t="s">
        <v>56</v>
      </c>
      <c r="D506" t="s">
        <v>104</v>
      </c>
      <c r="E506" t="s">
        <v>104</v>
      </c>
      <c r="F506">
        <v>49.861845</v>
      </c>
      <c r="G506">
        <v>3.269153</v>
      </c>
    </row>
    <row r="507">
      <c r="A507" t="s">
        <v>4105</v>
      </c>
      <c r="B507" t="s">
        <v>4113</v>
      </c>
      <c r="C507" t="s">
        <v>56</v>
      </c>
      <c r="D507" t="s">
        <v>104</v>
      </c>
      <c r="E507" t="s">
        <v>104</v>
      </c>
      <c r="F507">
        <v>49.370913</v>
      </c>
      <c r="G507">
        <v>3.335824</v>
      </c>
    </row>
    <row r="508">
      <c r="A508" t="s">
        <v>4144</v>
      </c>
      <c r="B508" t="s">
        <v>4156</v>
      </c>
      <c r="C508" t="s">
        <v>56</v>
      </c>
      <c r="D508" t="s">
        <v>104</v>
      </c>
      <c r="E508" t="s">
        <v>104</v>
      </c>
      <c r="F508">
        <v>49.562188</v>
      </c>
      <c r="G508">
        <v>3.611191</v>
      </c>
    </row>
    <row r="509">
      <c r="A509" t="s">
        <v>4188</v>
      </c>
      <c r="B509" t="s">
        <v>4192</v>
      </c>
      <c r="C509" t="s">
        <v>69</v>
      </c>
      <c r="D509" t="s">
        <v>104</v>
      </c>
      <c r="E509" t="s">
        <v>104</v>
      </c>
      <c r="F509">
        <v>49.6255</v>
      </c>
      <c r="G509">
        <v>3.233771</v>
      </c>
    </row>
    <row r="510">
      <c r="A510" t="s">
        <v>4210</v>
      </c>
      <c r="B510" t="s">
        <v>4219</v>
      </c>
      <c r="C510" t="s">
        <v>69</v>
      </c>
      <c r="D510" t="s">
        <v>104</v>
      </c>
      <c r="E510" t="s">
        <v>104</v>
      </c>
      <c r="F510">
        <v>49.051202</v>
      </c>
      <c r="G510">
        <v>3.409422</v>
      </c>
    </row>
    <row r="511">
      <c r="A511" t="s">
        <v>4235</v>
      </c>
      <c r="B511" t="s">
        <v>4243</v>
      </c>
      <c r="C511" t="s">
        <v>69</v>
      </c>
      <c r="D511" t="s">
        <v>104</v>
      </c>
      <c r="E511" t="s">
        <v>104</v>
      </c>
      <c r="F511">
        <v>49.924701</v>
      </c>
      <c r="G511">
        <v>4.073615</v>
      </c>
    </row>
    <row r="512">
      <c r="A512" t="s">
        <v>4256</v>
      </c>
      <c r="B512" t="s">
        <v>4030</v>
      </c>
      <c r="C512" t="s">
        <v>69</v>
      </c>
      <c r="D512" t="s">
        <v>104</v>
      </c>
      <c r="E512" t="s">
        <v>104</v>
      </c>
      <c r="F512">
        <v>49.859676</v>
      </c>
      <c r="G512">
        <v>3.308847</v>
      </c>
    </row>
    <row r="513">
      <c r="A513" t="s">
        <v>4272</v>
      </c>
      <c r="B513" t="s">
        <v>4279</v>
      </c>
      <c r="C513" t="s">
        <v>56</v>
      </c>
      <c r="D513" t="s">
        <v>104</v>
      </c>
      <c r="E513" t="s">
        <v>104</v>
      </c>
      <c r="F513">
        <v>49.196224</v>
      </c>
      <c r="G513">
        <v>2.573129</v>
      </c>
    </row>
    <row r="514">
      <c r="A514" t="s">
        <v>4310</v>
      </c>
      <c r="B514" t="s">
        <v>4315</v>
      </c>
      <c r="C514" t="s">
        <v>69</v>
      </c>
      <c r="D514" t="s">
        <v>104</v>
      </c>
      <c r="E514" t="s">
        <v>104</v>
      </c>
      <c r="F514">
        <v>49.381047</v>
      </c>
      <c r="G514">
        <v>2.411621</v>
      </c>
    </row>
    <row r="515">
      <c r="A515" t="s">
        <v>4334</v>
      </c>
      <c r="B515" t="s">
        <v>4343</v>
      </c>
      <c r="C515" t="s">
        <v>56</v>
      </c>
      <c r="D515" t="s">
        <v>104</v>
      </c>
      <c r="E515" t="s">
        <v>104</v>
      </c>
      <c r="F515">
        <v>49.450702</v>
      </c>
      <c r="G515">
        <v>2.071931</v>
      </c>
    </row>
    <row r="516">
      <c r="A516" t="s">
        <v>4369</v>
      </c>
      <c r="B516" t="s">
        <v>4378</v>
      </c>
      <c r="C516" t="s">
        <v>56</v>
      </c>
      <c r="D516" t="s">
        <v>104</v>
      </c>
      <c r="E516" t="s">
        <v>104</v>
      </c>
      <c r="F516">
        <v>49.387643</v>
      </c>
      <c r="G516">
        <v>2.789861</v>
      </c>
    </row>
    <row r="517">
      <c r="A517" t="s">
        <v>4403</v>
      </c>
      <c r="B517" t="s">
        <v>4410</v>
      </c>
      <c r="C517" t="s">
        <v>69</v>
      </c>
      <c r="D517" t="s">
        <v>104</v>
      </c>
      <c r="E517" t="s">
        <v>104</v>
      </c>
      <c r="F517">
        <v>49.403577</v>
      </c>
      <c r="G517">
        <v>2.807134</v>
      </c>
    </row>
    <row r="518">
      <c r="A518" t="s">
        <v>4428</v>
      </c>
      <c r="B518" t="s">
        <v>4435</v>
      </c>
      <c r="C518" t="s">
        <v>69</v>
      </c>
      <c r="D518" t="s">
        <v>104</v>
      </c>
      <c r="E518" t="s">
        <v>104</v>
      </c>
      <c r="F518">
        <v>49.586232</v>
      </c>
      <c r="G518">
        <v>2.999411</v>
      </c>
    </row>
    <row r="519">
      <c r="A519" t="s">
        <v>4443</v>
      </c>
      <c r="B519" t="s">
        <v>4450</v>
      </c>
      <c r="C519" t="s">
        <v>56</v>
      </c>
      <c r="D519" t="s">
        <v>104</v>
      </c>
      <c r="E519" t="s">
        <v>104</v>
      </c>
      <c r="F519">
        <v>49.248598</v>
      </c>
      <c r="G519">
        <v>2.461614</v>
      </c>
    </row>
    <row r="520">
      <c r="A520" t="s">
        <v>4470</v>
      </c>
      <c r="B520" t="s">
        <v>4479</v>
      </c>
      <c r="C520" t="s">
        <v>69</v>
      </c>
      <c r="D520" t="s">
        <v>104</v>
      </c>
      <c r="E520" t="s">
        <v>104</v>
      </c>
      <c r="F520">
        <v>50.101116</v>
      </c>
      <c r="G520">
        <v>1.831053</v>
      </c>
    </row>
    <row r="521">
      <c r="A521" t="s">
        <v>4492</v>
      </c>
      <c r="B521" t="s">
        <v>4497</v>
      </c>
      <c r="C521" t="s">
        <v>69</v>
      </c>
      <c r="D521" t="s">
        <v>104</v>
      </c>
      <c r="E521" t="s">
        <v>104</v>
      </c>
      <c r="F521">
        <v>50.151338</v>
      </c>
      <c r="G521">
        <v>2.352516</v>
      </c>
    </row>
    <row r="522">
      <c r="A522" t="s">
        <v>4503</v>
      </c>
      <c r="B522" t="s">
        <v>4507</v>
      </c>
      <c r="C522" t="s">
        <v>69</v>
      </c>
      <c r="D522" t="s">
        <v>104</v>
      </c>
      <c r="E522" t="s">
        <v>104</v>
      </c>
      <c r="F522">
        <v>49.647854</v>
      </c>
      <c r="G522">
        <v>2.574061</v>
      </c>
    </row>
    <row r="523">
      <c r="A523" t="s">
        <v>4514</v>
      </c>
      <c r="B523" t="s">
        <v>4521</v>
      </c>
      <c r="C523" t="s">
        <v>69</v>
      </c>
      <c r="D523" t="s">
        <v>104</v>
      </c>
      <c r="E523" t="s">
        <v>104</v>
      </c>
      <c r="F523">
        <v>49.935095</v>
      </c>
      <c r="G523">
        <v>2.931081</v>
      </c>
    </row>
    <row r="524">
      <c r="A524" t="s">
        <v>4529</v>
      </c>
      <c r="B524" t="s">
        <v>4533</v>
      </c>
      <c r="C524" t="s">
        <v>56</v>
      </c>
      <c r="D524" t="s">
        <v>104</v>
      </c>
      <c r="E524" t="s">
        <v>104</v>
      </c>
      <c r="F524">
        <v>49.907318</v>
      </c>
      <c r="G524">
        <v>2.290188</v>
      </c>
    </row>
    <row r="525">
      <c r="A525" t="s">
        <v>4544</v>
      </c>
      <c r="B525" t="s">
        <v>4533</v>
      </c>
      <c r="C525" t="s">
        <v>69</v>
      </c>
      <c r="D525" t="s">
        <v>104</v>
      </c>
      <c r="E525" t="s">
        <v>104</v>
      </c>
      <c r="F525">
        <v>49.8712</v>
      </c>
      <c r="G525">
        <v>2.2559</v>
      </c>
    </row>
    <row r="526">
      <c r="A526" t="s">
        <v>4551</v>
      </c>
      <c r="B526" t="s">
        <v>4555</v>
      </c>
      <c r="C526" t="s">
        <v>69</v>
      </c>
      <c r="D526" t="s">
        <v>104</v>
      </c>
      <c r="E526" t="s">
        <v>104</v>
      </c>
      <c r="F526">
        <v>49.870243</v>
      </c>
      <c r="G526">
        <v>2.295154</v>
      </c>
    </row>
    <row r="527">
      <c r="A527" t="s">
        <v>4558</v>
      </c>
      <c r="B527" t="s">
        <v>4563</v>
      </c>
      <c r="C527" t="s">
        <v>56</v>
      </c>
      <c r="D527" t="s">
        <v>104</v>
      </c>
      <c r="E527" t="s">
        <v>104</v>
      </c>
      <c r="F527">
        <v>45.629535</v>
      </c>
      <c r="G527">
        <v>0.115769</v>
      </c>
    </row>
    <row r="528">
      <c r="A528" t="s">
        <v>4568</v>
      </c>
      <c r="B528" t="s">
        <v>4573</v>
      </c>
      <c r="C528" t="s">
        <v>69</v>
      </c>
      <c r="D528" t="s">
        <v>104</v>
      </c>
      <c r="E528" t="s">
        <v>104</v>
      </c>
      <c r="F528">
        <v>46.016368</v>
      </c>
      <c r="G528">
        <v>0.670362</v>
      </c>
    </row>
    <row r="529">
      <c r="A529" t="s">
        <v>4577</v>
      </c>
      <c r="B529" t="s">
        <v>4581</v>
      </c>
      <c r="C529" t="s">
        <v>69</v>
      </c>
      <c r="D529" t="s">
        <v>104</v>
      </c>
      <c r="E529" t="s">
        <v>104</v>
      </c>
      <c r="F529">
        <v>46.028826</v>
      </c>
      <c r="G529">
        <v>0.1955</v>
      </c>
    </row>
    <row r="530">
      <c r="A530" t="s">
        <v>4585</v>
      </c>
      <c r="B530" t="s">
        <v>4590</v>
      </c>
      <c r="C530" t="s">
        <v>69</v>
      </c>
      <c r="D530" t="s">
        <v>104</v>
      </c>
      <c r="E530" t="s">
        <v>104</v>
      </c>
      <c r="F530">
        <v>45.47756</v>
      </c>
      <c r="G530">
        <v>-0.122671</v>
      </c>
    </row>
    <row r="531">
      <c r="A531" t="s">
        <v>4594</v>
      </c>
      <c r="B531" t="s">
        <v>4599</v>
      </c>
      <c r="C531" t="s">
        <v>69</v>
      </c>
      <c r="D531" t="s">
        <v>104</v>
      </c>
      <c r="E531" t="s">
        <v>104</v>
      </c>
      <c r="F531">
        <v>45.683023</v>
      </c>
      <c r="G531">
        <v>-0.333703</v>
      </c>
    </row>
    <row r="532">
      <c r="A532" t="s">
        <v>4603</v>
      </c>
      <c r="B532" t="s">
        <v>4608</v>
      </c>
      <c r="C532" t="s">
        <v>69</v>
      </c>
      <c r="D532" t="s">
        <v>104</v>
      </c>
      <c r="E532" t="s">
        <v>104</v>
      </c>
      <c r="F532">
        <v>45.634744</v>
      </c>
      <c r="G532">
        <v>-1.061436</v>
      </c>
    </row>
    <row r="533">
      <c r="A533" t="s">
        <v>4612</v>
      </c>
      <c r="B533" t="s">
        <v>4615</v>
      </c>
      <c r="C533" t="s">
        <v>69</v>
      </c>
      <c r="D533" t="s">
        <v>104</v>
      </c>
      <c r="E533" t="s">
        <v>104</v>
      </c>
      <c r="F533">
        <v>45.602415</v>
      </c>
      <c r="G533">
        <v>-1.002613</v>
      </c>
    </row>
    <row r="534">
      <c r="A534" t="s">
        <v>4619</v>
      </c>
      <c r="B534" t="s">
        <v>4623</v>
      </c>
      <c r="C534" t="s">
        <v>69</v>
      </c>
      <c r="D534" t="s">
        <v>104</v>
      </c>
      <c r="E534" t="s">
        <v>104</v>
      </c>
      <c r="F534">
        <v>45.65259</v>
      </c>
      <c r="G534">
        <v>-1.023516</v>
      </c>
    </row>
    <row r="535">
      <c r="A535" t="s">
        <v>4627</v>
      </c>
      <c r="B535" t="s">
        <v>4631</v>
      </c>
      <c r="C535" t="s">
        <v>56</v>
      </c>
      <c r="D535" t="s">
        <v>104</v>
      </c>
      <c r="E535" t="s">
        <v>104</v>
      </c>
      <c r="F535">
        <v>46.158403</v>
      </c>
      <c r="G535">
        <v>-1.144638</v>
      </c>
    </row>
    <row r="536">
      <c r="A536" t="s">
        <v>4635</v>
      </c>
      <c r="B536" t="s">
        <v>4639</v>
      </c>
      <c r="C536" t="s">
        <v>69</v>
      </c>
      <c r="D536" t="s">
        <v>104</v>
      </c>
      <c r="E536" t="s">
        <v>104</v>
      </c>
      <c r="F536">
        <v>45.438063</v>
      </c>
      <c r="G536">
        <v>-0.433285</v>
      </c>
    </row>
    <row r="537">
      <c r="A537" t="s">
        <v>4643</v>
      </c>
      <c r="B537" t="s">
        <v>4648</v>
      </c>
      <c r="C537" t="s">
        <v>69</v>
      </c>
      <c r="D537" t="s">
        <v>104</v>
      </c>
      <c r="E537" t="s">
        <v>104</v>
      </c>
      <c r="F537">
        <v>45.946198</v>
      </c>
      <c r="G537">
        <v>-0.530104</v>
      </c>
    </row>
    <row r="538">
      <c r="A538" t="s">
        <v>4652</v>
      </c>
      <c r="B538" t="s">
        <v>4657</v>
      </c>
      <c r="C538" t="s">
        <v>56</v>
      </c>
      <c r="D538" t="s">
        <v>104</v>
      </c>
      <c r="E538" t="s">
        <v>104</v>
      </c>
      <c r="F538">
        <v>45.747692</v>
      </c>
      <c r="G538">
        <v>-0.658658</v>
      </c>
    </row>
    <row r="539">
      <c r="A539" t="s">
        <v>4659</v>
      </c>
      <c r="B539" t="s">
        <v>4664</v>
      </c>
      <c r="C539" t="s">
        <v>69</v>
      </c>
      <c r="D539" t="s">
        <v>104</v>
      </c>
      <c r="E539" t="s">
        <v>104</v>
      </c>
      <c r="F539">
        <v>45.962332</v>
      </c>
      <c r="G539">
        <v>-0.965419</v>
      </c>
    </row>
    <row r="540">
      <c r="A540" t="s">
        <v>4668</v>
      </c>
      <c r="B540" t="s">
        <v>4674</v>
      </c>
      <c r="C540" t="s">
        <v>69</v>
      </c>
      <c r="D540" t="s">
        <v>104</v>
      </c>
      <c r="E540" t="s">
        <v>104</v>
      </c>
      <c r="F540">
        <v>46.316931</v>
      </c>
      <c r="G540">
        <v>-0.457662</v>
      </c>
    </row>
    <row r="541">
      <c r="A541" t="s">
        <v>4687</v>
      </c>
      <c r="B541" t="s">
        <v>4692</v>
      </c>
      <c r="C541" t="s">
        <v>69</v>
      </c>
      <c r="D541" t="s">
        <v>104</v>
      </c>
      <c r="E541" t="s">
        <v>104</v>
      </c>
      <c r="F541">
        <v>46.843605</v>
      </c>
      <c r="G541">
        <v>-0.49374</v>
      </c>
    </row>
    <row r="542">
      <c r="A542" t="s">
        <v>4696</v>
      </c>
      <c r="B542" t="s">
        <v>4701</v>
      </c>
      <c r="C542" t="s">
        <v>69</v>
      </c>
      <c r="D542" t="s">
        <v>104</v>
      </c>
      <c r="E542" t="s">
        <v>104</v>
      </c>
      <c r="F542">
        <v>46.652011</v>
      </c>
      <c r="G542">
        <v>-0.221055</v>
      </c>
    </row>
    <row r="543">
      <c r="A543" t="s">
        <v>4707</v>
      </c>
      <c r="B543" t="s">
        <v>4723</v>
      </c>
      <c r="C543" t="s">
        <v>69</v>
      </c>
      <c r="D543" t="s">
        <v>104</v>
      </c>
      <c r="E543" t="s">
        <v>104</v>
      </c>
      <c r="F543">
        <v>46.973412</v>
      </c>
      <c r="G543">
        <v>-0.18389</v>
      </c>
    </row>
    <row r="544">
      <c r="A544" t="s">
        <v>4735</v>
      </c>
      <c r="B544" t="s">
        <v>4674</v>
      </c>
      <c r="C544" t="s">
        <v>69</v>
      </c>
      <c r="D544" t="s">
        <v>104</v>
      </c>
      <c r="E544" t="s">
        <v>104</v>
      </c>
      <c r="F544">
        <v>46.31581</v>
      </c>
      <c r="G544">
        <v>-0.452361</v>
      </c>
    </row>
    <row r="545">
      <c r="A545" t="s">
        <v>4759</v>
      </c>
      <c r="B545" t="s">
        <v>4766</v>
      </c>
      <c r="C545" t="s">
        <v>69</v>
      </c>
      <c r="D545" t="s">
        <v>104</v>
      </c>
      <c r="E545" t="s">
        <v>104</v>
      </c>
      <c r="F545">
        <v>46.563703</v>
      </c>
      <c r="G545">
        <v>0.366618</v>
      </c>
    </row>
    <row r="546">
      <c r="A546" t="s">
        <v>4786</v>
      </c>
      <c r="B546" t="s">
        <v>4792</v>
      </c>
      <c r="C546" t="s">
        <v>69</v>
      </c>
      <c r="D546" t="s">
        <v>104</v>
      </c>
      <c r="E546" t="s">
        <v>104</v>
      </c>
      <c r="F546">
        <v>46.832327</v>
      </c>
      <c r="G546">
        <v>0.555568</v>
      </c>
    </row>
    <row r="547">
      <c r="A547" t="s">
        <v>4804</v>
      </c>
      <c r="B547" t="s">
        <v>4813</v>
      </c>
      <c r="C547" t="s">
        <v>69</v>
      </c>
      <c r="D547" t="s">
        <v>104</v>
      </c>
      <c r="E547" t="s">
        <v>104</v>
      </c>
      <c r="F547">
        <v>47.011927</v>
      </c>
      <c r="G547">
        <v>0.078156</v>
      </c>
    </row>
    <row r="548">
      <c r="A548" t="s">
        <v>4828</v>
      </c>
      <c r="B548" t="s">
        <v>4835</v>
      </c>
      <c r="C548" t="s">
        <v>69</v>
      </c>
      <c r="D548" t="s">
        <v>104</v>
      </c>
      <c r="E548" t="s">
        <v>104</v>
      </c>
      <c r="F548">
        <v>46.428644</v>
      </c>
      <c r="G548">
        <v>0.865822</v>
      </c>
    </row>
    <row r="549">
      <c r="A549" t="s">
        <v>4848</v>
      </c>
      <c r="B549" t="s">
        <v>4766</v>
      </c>
      <c r="C549" t="s">
        <v>56</v>
      </c>
      <c r="D549" t="s">
        <v>104</v>
      </c>
      <c r="E549" t="s">
        <v>104</v>
      </c>
      <c r="F549">
        <v>46.56028</v>
      </c>
      <c r="G549">
        <v>0.377225</v>
      </c>
    </row>
    <row r="550">
      <c r="A550" t="s">
        <v>4670</v>
      </c>
      <c r="B550" t="s">
        <v>4678</v>
      </c>
      <c r="C550" t="s">
        <v>69</v>
      </c>
      <c r="D550" t="s">
        <v>104</v>
      </c>
      <c r="E550" t="s">
        <v>104</v>
      </c>
      <c r="F550">
        <v>46.275059</v>
      </c>
      <c r="G550">
        <v>5.627348</v>
      </c>
    </row>
    <row r="551">
      <c r="A551" t="s">
        <v>4716</v>
      </c>
      <c r="B551" t="s">
        <v>4728</v>
      </c>
      <c r="C551" t="s">
        <v>69</v>
      </c>
      <c r="D551" t="s">
        <v>104</v>
      </c>
      <c r="E551" t="s">
        <v>104</v>
      </c>
      <c r="F551">
        <v>46.222745</v>
      </c>
      <c r="G551">
        <v>5.208596</v>
      </c>
    </row>
    <row r="552">
      <c r="A552" t="s">
        <v>4746</v>
      </c>
      <c r="B552" t="s">
        <v>4756</v>
      </c>
      <c r="C552" t="s">
        <v>69</v>
      </c>
      <c r="D552" t="s">
        <v>104</v>
      </c>
      <c r="E552" t="s">
        <v>104</v>
      </c>
      <c r="F552">
        <v>45.761208</v>
      </c>
      <c r="G552">
        <v>5.684976</v>
      </c>
    </row>
    <row r="553">
      <c r="A553" t="s">
        <v>4769</v>
      </c>
      <c r="B553" t="s">
        <v>4788</v>
      </c>
      <c r="C553" t="s">
        <v>69</v>
      </c>
      <c r="D553" t="s">
        <v>104</v>
      </c>
      <c r="E553" t="s">
        <v>104</v>
      </c>
      <c r="F553">
        <v>46.211502</v>
      </c>
      <c r="G553">
        <v>5.253921</v>
      </c>
    </row>
    <row r="554">
      <c r="A554" t="s">
        <v>4801</v>
      </c>
      <c r="B554" t="s">
        <v>4810</v>
      </c>
      <c r="C554" t="s">
        <v>69</v>
      </c>
      <c r="D554" t="s">
        <v>104</v>
      </c>
      <c r="E554" t="s">
        <v>104</v>
      </c>
      <c r="F554">
        <v>45.979477</v>
      </c>
      <c r="G554">
        <v>5.349466</v>
      </c>
    </row>
    <row r="555">
      <c r="A555" t="s">
        <v>4820</v>
      </c>
      <c r="B555" t="s">
        <v>4827</v>
      </c>
      <c r="C555" t="s">
        <v>69</v>
      </c>
      <c r="D555" t="s">
        <v>104</v>
      </c>
      <c r="E555" t="s">
        <v>104</v>
      </c>
      <c r="F555">
        <v>44.61293</v>
      </c>
      <c r="G555">
        <v>4.398267</v>
      </c>
    </row>
    <row r="556">
      <c r="A556" t="s">
        <v>4846</v>
      </c>
      <c r="B556" t="s">
        <v>4856</v>
      </c>
      <c r="C556" t="s">
        <v>69</v>
      </c>
      <c r="D556" t="s">
        <v>104</v>
      </c>
      <c r="E556" t="s">
        <v>104</v>
      </c>
      <c r="F556">
        <v>44.73177</v>
      </c>
      <c r="G556">
        <v>4.587285</v>
      </c>
    </row>
    <row r="557">
      <c r="A557" t="s">
        <v>4868</v>
      </c>
      <c r="B557" t="s">
        <v>4875</v>
      </c>
      <c r="C557" t="s">
        <v>69</v>
      </c>
      <c r="D557" t="s">
        <v>104</v>
      </c>
      <c r="E557" t="s">
        <v>104</v>
      </c>
      <c r="F557">
        <v>45.242111</v>
      </c>
      <c r="G557">
        <v>4.665567</v>
      </c>
    </row>
    <row r="558">
      <c r="A558" t="s">
        <v>4881</v>
      </c>
      <c r="B558" t="s">
        <v>4886</v>
      </c>
      <c r="C558" t="s">
        <v>69</v>
      </c>
      <c r="D558" t="s">
        <v>104</v>
      </c>
      <c r="E558" t="s">
        <v>104</v>
      </c>
      <c r="F558">
        <v>44.934242</v>
      </c>
      <c r="G558">
        <v>4.883051</v>
      </c>
    </row>
    <row r="559">
      <c r="A559" t="s">
        <v>4890</v>
      </c>
      <c r="B559" t="s">
        <v>4894</v>
      </c>
      <c r="C559" t="s">
        <v>69</v>
      </c>
      <c r="D559" t="s">
        <v>104</v>
      </c>
      <c r="E559" t="s">
        <v>104</v>
      </c>
      <c r="F559">
        <v>44.911877</v>
      </c>
      <c r="G559">
        <v>4.906183</v>
      </c>
    </row>
    <row r="560">
      <c r="A560" t="s">
        <v>4904</v>
      </c>
      <c r="B560" t="s">
        <v>4912</v>
      </c>
      <c r="C560" t="s">
        <v>69</v>
      </c>
      <c r="D560" t="s">
        <v>104</v>
      </c>
      <c r="E560" t="s">
        <v>104</v>
      </c>
      <c r="F560">
        <v>44.569488</v>
      </c>
      <c r="G560">
        <v>4.782668</v>
      </c>
    </row>
    <row r="561">
      <c r="A561" t="s">
        <v>4924</v>
      </c>
      <c r="B561" t="s">
        <v>4929</v>
      </c>
      <c r="C561" t="s">
        <v>69</v>
      </c>
      <c r="D561" t="s">
        <v>104</v>
      </c>
      <c r="E561" t="s">
        <v>104</v>
      </c>
      <c r="F561">
        <v>44.729903</v>
      </c>
      <c r="G561">
        <v>5.021332</v>
      </c>
    </row>
    <row r="562">
      <c r="A562" t="s">
        <v>4938</v>
      </c>
      <c r="B562" t="s">
        <v>4944</v>
      </c>
      <c r="C562" t="s">
        <v>69</v>
      </c>
      <c r="D562" t="s">
        <v>104</v>
      </c>
      <c r="E562" t="s">
        <v>104</v>
      </c>
      <c r="F562">
        <v>44.75461</v>
      </c>
      <c r="G562">
        <v>5.371424</v>
      </c>
    </row>
    <row r="563">
      <c r="A563" t="s">
        <v>4953</v>
      </c>
      <c r="B563" t="s">
        <v>4959</v>
      </c>
      <c r="C563" t="s">
        <v>69</v>
      </c>
      <c r="D563" t="s">
        <v>104</v>
      </c>
      <c r="E563" t="s">
        <v>104</v>
      </c>
      <c r="F563">
        <v>45.045</v>
      </c>
      <c r="G563">
        <v>5.015554</v>
      </c>
    </row>
    <row r="564">
      <c r="A564" t="s">
        <v>4963</v>
      </c>
      <c r="B564" t="s">
        <v>4968</v>
      </c>
      <c r="C564" t="s">
        <v>69</v>
      </c>
      <c r="D564" t="s">
        <v>104</v>
      </c>
      <c r="E564" t="s">
        <v>104</v>
      </c>
      <c r="F564">
        <v>45.175341</v>
      </c>
      <c r="G564">
        <v>4.820666</v>
      </c>
    </row>
    <row r="565">
      <c r="A565" t="s">
        <v>4977</v>
      </c>
      <c r="B565" t="s">
        <v>4983</v>
      </c>
      <c r="C565" t="s">
        <v>56</v>
      </c>
      <c r="D565" t="s">
        <v>104</v>
      </c>
      <c r="E565" t="s">
        <v>104</v>
      </c>
      <c r="F565">
        <v>45.197703</v>
      </c>
      <c r="G565">
        <v>5.748967</v>
      </c>
    </row>
    <row r="566">
      <c r="A566" t="s">
        <v>4996</v>
      </c>
      <c r="B566" t="s">
        <v>5001</v>
      </c>
      <c r="C566" t="s">
        <v>69</v>
      </c>
      <c r="D566" t="s">
        <v>104</v>
      </c>
      <c r="E566" t="s">
        <v>104</v>
      </c>
      <c r="F566">
        <v>45.181036</v>
      </c>
      <c r="G566">
        <v>5.710161</v>
      </c>
    </row>
    <row r="567">
      <c r="A567" t="s">
        <v>5009</v>
      </c>
      <c r="B567" t="s">
        <v>5016</v>
      </c>
      <c r="C567" t="s">
        <v>69</v>
      </c>
      <c r="D567" t="s">
        <v>104</v>
      </c>
      <c r="E567" t="s">
        <v>104</v>
      </c>
      <c r="F567">
        <v>44.905187</v>
      </c>
      <c r="G567">
        <v>5.796869</v>
      </c>
    </row>
    <row r="568">
      <c r="A568" t="s">
        <v>5021</v>
      </c>
      <c r="B568" t="s">
        <v>5026</v>
      </c>
      <c r="C568" t="s">
        <v>69</v>
      </c>
      <c r="D568" t="s">
        <v>104</v>
      </c>
      <c r="E568" t="s">
        <v>104</v>
      </c>
      <c r="F568">
        <v>45.595749</v>
      </c>
      <c r="G568">
        <v>5.246162</v>
      </c>
    </row>
    <row r="569">
      <c r="A569" t="s">
        <v>5030</v>
      </c>
      <c r="B569" t="s">
        <v>5034</v>
      </c>
      <c r="C569" t="s">
        <v>69</v>
      </c>
      <c r="D569" t="s">
        <v>104</v>
      </c>
      <c r="E569" t="s">
        <v>104</v>
      </c>
      <c r="F569">
        <v>45.538541</v>
      </c>
      <c r="G569">
        <v>5.66109</v>
      </c>
    </row>
    <row r="570">
      <c r="A570" t="s">
        <v>5038</v>
      </c>
      <c r="B570" t="s">
        <v>5043</v>
      </c>
      <c r="C570" t="s">
        <v>69</v>
      </c>
      <c r="D570" t="s">
        <v>104</v>
      </c>
      <c r="E570" t="s">
        <v>104</v>
      </c>
      <c r="F570">
        <v>45.534647</v>
      </c>
      <c r="G570">
        <v>4.880568</v>
      </c>
    </row>
    <row r="571">
      <c r="A571" t="s">
        <v>5047</v>
      </c>
      <c r="B571" t="s">
        <v>5051</v>
      </c>
      <c r="C571" t="s">
        <v>69</v>
      </c>
      <c r="D571" t="s">
        <v>104</v>
      </c>
      <c r="E571" t="s">
        <v>104</v>
      </c>
      <c r="F571">
        <v>45.371377</v>
      </c>
      <c r="G571">
        <v>4.813132</v>
      </c>
    </row>
    <row r="572">
      <c r="A572" t="s">
        <v>5055</v>
      </c>
      <c r="B572" t="s">
        <v>5060</v>
      </c>
      <c r="C572" t="s">
        <v>69</v>
      </c>
      <c r="D572" t="s">
        <v>104</v>
      </c>
      <c r="E572" t="s">
        <v>104</v>
      </c>
      <c r="F572">
        <v>45.149747</v>
      </c>
      <c r="G572">
        <v>5.716981</v>
      </c>
    </row>
    <row r="573">
      <c r="A573" t="s">
        <v>5064</v>
      </c>
      <c r="B573" t="s">
        <v>5068</v>
      </c>
      <c r="C573" t="s">
        <v>56</v>
      </c>
      <c r="D573" t="s">
        <v>104</v>
      </c>
      <c r="E573" t="s">
        <v>104</v>
      </c>
      <c r="F573">
        <v>45.369888</v>
      </c>
      <c r="G573">
        <v>5.592043</v>
      </c>
    </row>
    <row r="574">
      <c r="A574" t="s">
        <v>2533</v>
      </c>
      <c r="B574" t="s">
        <v>5075</v>
      </c>
      <c r="C574" t="s">
        <v>69</v>
      </c>
      <c r="D574" t="s">
        <v>104</v>
      </c>
      <c r="E574" t="s">
        <v>104</v>
      </c>
      <c r="F574">
        <v>45.147243</v>
      </c>
      <c r="G574">
        <v>5.723304</v>
      </c>
    </row>
    <row r="575">
      <c r="A575" t="s">
        <v>5078</v>
      </c>
      <c r="B575" t="s">
        <v>5082</v>
      </c>
      <c r="C575" t="s">
        <v>69</v>
      </c>
      <c r="D575" t="s">
        <v>104</v>
      </c>
      <c r="E575" t="s">
        <v>104</v>
      </c>
      <c r="F575">
        <v>45.414585</v>
      </c>
      <c r="G575">
        <v>4.394068</v>
      </c>
    </row>
    <row r="576">
      <c r="A576" t="s">
        <v>5087</v>
      </c>
      <c r="B576" t="s">
        <v>5091</v>
      </c>
      <c r="C576" t="s">
        <v>69</v>
      </c>
      <c r="D576" t="s">
        <v>104</v>
      </c>
      <c r="E576" t="s">
        <v>104</v>
      </c>
      <c r="F576">
        <v>45.427904</v>
      </c>
      <c r="G576">
        <v>4.417218</v>
      </c>
    </row>
    <row r="577">
      <c r="A577" t="s">
        <v>5094</v>
      </c>
      <c r="B577" t="s">
        <v>5099</v>
      </c>
      <c r="C577" t="s">
        <v>69</v>
      </c>
      <c r="D577" t="s">
        <v>104</v>
      </c>
      <c r="E577" t="s">
        <v>104</v>
      </c>
      <c r="F577">
        <v>46.043057</v>
      </c>
      <c r="G577">
        <v>4.078075</v>
      </c>
    </row>
    <row r="578">
      <c r="A578" t="s">
        <v>1986</v>
      </c>
      <c r="B578" t="s">
        <v>5109</v>
      </c>
      <c r="C578" t="s">
        <v>69</v>
      </c>
      <c r="D578" t="s">
        <v>104</v>
      </c>
      <c r="E578" t="s">
        <v>104</v>
      </c>
      <c r="F578">
        <v>45.478353</v>
      </c>
      <c r="G578">
        <v>4.367882</v>
      </c>
    </row>
    <row r="579">
      <c r="A579" t="s">
        <v>5117</v>
      </c>
      <c r="B579" t="s">
        <v>5121</v>
      </c>
      <c r="C579" t="s">
        <v>69</v>
      </c>
      <c r="D579" t="s">
        <v>104</v>
      </c>
      <c r="E579" t="s">
        <v>104</v>
      </c>
      <c r="F579">
        <v>45.474793</v>
      </c>
      <c r="G579">
        <v>4.516357</v>
      </c>
    </row>
    <row r="580">
      <c r="A580" t="s">
        <v>5125</v>
      </c>
      <c r="B580" t="s">
        <v>5129</v>
      </c>
      <c r="C580" t="s">
        <v>69</v>
      </c>
      <c r="D580" t="s">
        <v>104</v>
      </c>
      <c r="E580" t="s">
        <v>104</v>
      </c>
      <c r="F580">
        <v>45.612931</v>
      </c>
      <c r="G580">
        <v>4.04711</v>
      </c>
    </row>
    <row r="581">
      <c r="A581" t="s">
        <v>5133</v>
      </c>
      <c r="B581" t="s">
        <v>5138</v>
      </c>
      <c r="C581" t="s">
        <v>69</v>
      </c>
      <c r="D581" t="s">
        <v>104</v>
      </c>
      <c r="E581" t="s">
        <v>104</v>
      </c>
      <c r="F581">
        <v>45.387234</v>
      </c>
      <c r="G581">
        <v>4.289954</v>
      </c>
    </row>
    <row r="582">
      <c r="A582" t="s">
        <v>5142</v>
      </c>
      <c r="B582" t="s">
        <v>5147</v>
      </c>
      <c r="C582" t="s">
        <v>69</v>
      </c>
      <c r="D582" t="s">
        <v>104</v>
      </c>
      <c r="E582" t="s">
        <v>104</v>
      </c>
      <c r="F582">
        <v>45.746134</v>
      </c>
      <c r="G582">
        <v>4.220908</v>
      </c>
    </row>
    <row r="583">
      <c r="A583" t="s">
        <v>5151</v>
      </c>
      <c r="B583" t="s">
        <v>5155</v>
      </c>
      <c r="C583" t="s">
        <v>69</v>
      </c>
      <c r="D583" t="s">
        <v>104</v>
      </c>
      <c r="E583" t="s">
        <v>104</v>
      </c>
      <c r="F583">
        <v>46.03408</v>
      </c>
      <c r="G583">
        <v>4.053027</v>
      </c>
    </row>
    <row r="584">
      <c r="A584" t="s">
        <v>4977</v>
      </c>
      <c r="B584" t="s">
        <v>5109</v>
      </c>
      <c r="C584" t="s">
        <v>56</v>
      </c>
      <c r="D584" t="s">
        <v>104</v>
      </c>
      <c r="E584" t="s">
        <v>104</v>
      </c>
      <c r="F584">
        <v>45.474338</v>
      </c>
      <c r="G584">
        <v>4.369266</v>
      </c>
    </row>
    <row r="585">
      <c r="A585" t="s">
        <v>5163</v>
      </c>
      <c r="B585" t="s">
        <v>5168</v>
      </c>
      <c r="C585" t="s">
        <v>69</v>
      </c>
      <c r="D585" t="s">
        <v>104</v>
      </c>
      <c r="E585" t="s">
        <v>104</v>
      </c>
      <c r="F585">
        <v>46.004592</v>
      </c>
      <c r="G585">
        <v>4.694804</v>
      </c>
    </row>
    <row r="586">
      <c r="A586" t="s">
        <v>5181</v>
      </c>
      <c r="B586" t="s">
        <v>5185</v>
      </c>
      <c r="C586" t="s">
        <v>69</v>
      </c>
      <c r="D586" t="s">
        <v>104</v>
      </c>
      <c r="E586" t="s">
        <v>104</v>
      </c>
      <c r="F586">
        <v>45.734462</v>
      </c>
      <c r="G586">
        <v>4.875879</v>
      </c>
    </row>
    <row r="587">
      <c r="A587" t="s">
        <v>5189</v>
      </c>
      <c r="B587" t="s">
        <v>5193</v>
      </c>
      <c r="C587" t="s">
        <v>69</v>
      </c>
      <c r="D587" t="s">
        <v>104</v>
      </c>
      <c r="E587" t="s">
        <v>104</v>
      </c>
      <c r="F587">
        <v>45.599198</v>
      </c>
      <c r="G587">
        <v>4.766945</v>
      </c>
    </row>
    <row r="588">
      <c r="A588" t="s">
        <v>5197</v>
      </c>
      <c r="B588" t="s">
        <v>5185</v>
      </c>
      <c r="C588" t="s">
        <v>69</v>
      </c>
      <c r="D588" t="s">
        <v>104</v>
      </c>
      <c r="E588" t="s">
        <v>104</v>
      </c>
      <c r="F588">
        <v>45.740335</v>
      </c>
      <c r="G588">
        <v>4.892606</v>
      </c>
    </row>
    <row r="589">
      <c r="A589" t="s">
        <v>5204</v>
      </c>
      <c r="B589" t="s">
        <v>5208</v>
      </c>
      <c r="C589" t="s">
        <v>69</v>
      </c>
      <c r="D589" t="s">
        <v>104</v>
      </c>
      <c r="E589" t="s">
        <v>104</v>
      </c>
      <c r="F589">
        <v>45.771595</v>
      </c>
      <c r="G589">
        <v>4.970782</v>
      </c>
    </row>
    <row r="590">
      <c r="A590" t="s">
        <v>5212</v>
      </c>
      <c r="B590" t="s">
        <v>5216</v>
      </c>
      <c r="C590" t="s">
        <v>69</v>
      </c>
      <c r="D590" t="s">
        <v>104</v>
      </c>
      <c r="E590" t="s">
        <v>104</v>
      </c>
      <c r="F590">
        <v>45.822181</v>
      </c>
      <c r="G590">
        <v>4.886838</v>
      </c>
    </row>
    <row r="591">
      <c r="A591" t="s">
        <v>5220</v>
      </c>
      <c r="B591" t="s">
        <v>5225</v>
      </c>
      <c r="C591" t="s">
        <v>69</v>
      </c>
      <c r="D591" t="s">
        <v>104</v>
      </c>
      <c r="E591" t="s">
        <v>104</v>
      </c>
      <c r="F591">
        <v>45.690351</v>
      </c>
      <c r="G591">
        <v>4.8656</v>
      </c>
    </row>
    <row r="592">
      <c r="A592" t="s">
        <v>5229</v>
      </c>
      <c r="B592" t="s">
        <v>5234</v>
      </c>
      <c r="C592" t="s">
        <v>69</v>
      </c>
      <c r="D592" t="s">
        <v>104</v>
      </c>
      <c r="E592" t="s">
        <v>104</v>
      </c>
      <c r="F592">
        <v>45.788007</v>
      </c>
      <c r="G592">
        <v>4.787781</v>
      </c>
    </row>
    <row r="593">
      <c r="A593" t="s">
        <v>5238</v>
      </c>
      <c r="B593" t="s">
        <v>5242</v>
      </c>
      <c r="C593" t="s">
        <v>69</v>
      </c>
      <c r="D593" t="s">
        <v>104</v>
      </c>
      <c r="E593" t="s">
        <v>104</v>
      </c>
      <c r="F593">
        <v>45.71692</v>
      </c>
      <c r="G593">
        <v>4.927447</v>
      </c>
    </row>
    <row r="594">
      <c r="A594" t="s">
        <v>5246</v>
      </c>
      <c r="B594" t="s">
        <v>5250</v>
      </c>
      <c r="C594" t="s">
        <v>69</v>
      </c>
      <c r="D594" t="s">
        <v>104</v>
      </c>
      <c r="E594" t="s">
        <v>104</v>
      </c>
      <c r="F594">
        <v>45.88998</v>
      </c>
      <c r="G594">
        <v>4.441191</v>
      </c>
    </row>
    <row r="595">
      <c r="A595" t="s">
        <v>5255</v>
      </c>
      <c r="B595" t="s">
        <v>5259</v>
      </c>
      <c r="C595" t="s">
        <v>69</v>
      </c>
      <c r="D595" t="s">
        <v>104</v>
      </c>
      <c r="E595" t="s">
        <v>104</v>
      </c>
      <c r="F595">
        <v>45.776981</v>
      </c>
      <c r="G595">
        <v>4.864836</v>
      </c>
    </row>
    <row r="596">
      <c r="A596" t="s">
        <v>5263</v>
      </c>
      <c r="B596" t="s">
        <v>5267</v>
      </c>
      <c r="C596" t="s">
        <v>69</v>
      </c>
      <c r="D596" t="s">
        <v>104</v>
      </c>
      <c r="E596" t="s">
        <v>104</v>
      </c>
      <c r="F596">
        <v>45.743396</v>
      </c>
      <c r="G596">
        <v>4.879969</v>
      </c>
    </row>
    <row r="597">
      <c r="A597" t="s">
        <v>5270</v>
      </c>
      <c r="B597" t="s">
        <v>5274</v>
      </c>
      <c r="C597" t="s">
        <v>69</v>
      </c>
      <c r="D597" t="s">
        <v>104</v>
      </c>
      <c r="E597" t="s">
        <v>104</v>
      </c>
      <c r="F597">
        <v>45.703086</v>
      </c>
      <c r="G597">
        <v>4.805393</v>
      </c>
    </row>
    <row r="598">
      <c r="A598" t="s">
        <v>5278</v>
      </c>
      <c r="B598" t="s">
        <v>5282</v>
      </c>
      <c r="C598" t="s">
        <v>69</v>
      </c>
      <c r="D598" t="s">
        <v>104</v>
      </c>
      <c r="E598" t="s">
        <v>104</v>
      </c>
      <c r="F598">
        <v>45.781807</v>
      </c>
      <c r="G598">
        <v>4.832685</v>
      </c>
    </row>
    <row r="599">
      <c r="A599" t="s">
        <v>5286</v>
      </c>
      <c r="B599" t="s">
        <v>5290</v>
      </c>
      <c r="C599" t="s">
        <v>69</v>
      </c>
      <c r="D599" t="s">
        <v>104</v>
      </c>
      <c r="E599" t="s">
        <v>104</v>
      </c>
      <c r="F599">
        <v>45.749791</v>
      </c>
      <c r="G599">
        <v>4.835494</v>
      </c>
    </row>
    <row r="600">
      <c r="A600" t="s">
        <v>5294</v>
      </c>
      <c r="B600" t="s">
        <v>5297</v>
      </c>
      <c r="C600" t="s">
        <v>69</v>
      </c>
      <c r="D600" t="s">
        <v>104</v>
      </c>
      <c r="E600" t="s">
        <v>104</v>
      </c>
      <c r="F600">
        <v>46.011493</v>
      </c>
      <c r="G600">
        <v>4.709472</v>
      </c>
    </row>
    <row r="601">
      <c r="A601" t="s">
        <v>5301</v>
      </c>
      <c r="B601" t="s">
        <v>5306</v>
      </c>
      <c r="C601" t="s">
        <v>69</v>
      </c>
      <c r="D601" t="s">
        <v>104</v>
      </c>
      <c r="E601" t="s">
        <v>104</v>
      </c>
      <c r="F601">
        <v>45.56415</v>
      </c>
      <c r="G601">
        <v>5.912652</v>
      </c>
    </row>
    <row r="602">
      <c r="A602" t="s">
        <v>5311</v>
      </c>
      <c r="B602" t="s">
        <v>5316</v>
      </c>
      <c r="C602" t="s">
        <v>69</v>
      </c>
      <c r="D602" t="s">
        <v>104</v>
      </c>
      <c r="E602" t="s">
        <v>104</v>
      </c>
      <c r="F602">
        <v>45.483783</v>
      </c>
      <c r="G602">
        <v>6.534163</v>
      </c>
    </row>
    <row r="603">
      <c r="A603" t="s">
        <v>5320</v>
      </c>
      <c r="B603" t="s">
        <v>5324</v>
      </c>
      <c r="C603" t="s">
        <v>69</v>
      </c>
      <c r="D603" t="s">
        <v>104</v>
      </c>
      <c r="E603" t="s">
        <v>104</v>
      </c>
      <c r="F603">
        <v>45.696876</v>
      </c>
      <c r="G603">
        <v>5.907125</v>
      </c>
    </row>
    <row r="604">
      <c r="A604" t="s">
        <v>5328</v>
      </c>
      <c r="B604" t="s">
        <v>5333</v>
      </c>
      <c r="C604" t="s">
        <v>69</v>
      </c>
      <c r="D604" t="s">
        <v>104</v>
      </c>
      <c r="E604" t="s">
        <v>104</v>
      </c>
      <c r="F604">
        <v>45.668956</v>
      </c>
      <c r="G604">
        <v>6.369119</v>
      </c>
    </row>
    <row r="605">
      <c r="A605" t="s">
        <v>5336</v>
      </c>
      <c r="B605" t="s">
        <v>5340</v>
      </c>
      <c r="C605" t="s">
        <v>69</v>
      </c>
      <c r="D605" t="s">
        <v>104</v>
      </c>
      <c r="E605" t="s">
        <v>104</v>
      </c>
      <c r="F605">
        <v>45.543635</v>
      </c>
      <c r="G605">
        <v>5.97191</v>
      </c>
    </row>
    <row r="606">
      <c r="A606" t="s">
        <v>5344</v>
      </c>
      <c r="B606" t="s">
        <v>5349</v>
      </c>
      <c r="C606" t="s">
        <v>69</v>
      </c>
      <c r="D606" t="s">
        <v>104</v>
      </c>
      <c r="E606" t="s">
        <v>104</v>
      </c>
      <c r="F606">
        <v>45.278412</v>
      </c>
      <c r="G606">
        <v>6.343259</v>
      </c>
    </row>
    <row r="607">
      <c r="A607" t="s">
        <v>5353</v>
      </c>
      <c r="B607" t="s">
        <v>5358</v>
      </c>
      <c r="C607" t="s">
        <v>69</v>
      </c>
      <c r="D607" t="s">
        <v>104</v>
      </c>
      <c r="E607" t="s">
        <v>104</v>
      </c>
      <c r="F607">
        <v>45.61662</v>
      </c>
      <c r="G607">
        <v>6.764727</v>
      </c>
    </row>
    <row r="608">
      <c r="A608" t="s">
        <v>5362</v>
      </c>
      <c r="B608" t="s">
        <v>5367</v>
      </c>
      <c r="C608" t="s">
        <v>69</v>
      </c>
      <c r="D608" t="s">
        <v>104</v>
      </c>
      <c r="E608" t="s">
        <v>104</v>
      </c>
      <c r="F608">
        <v>46.359141</v>
      </c>
      <c r="G608">
        <v>6.479626</v>
      </c>
    </row>
    <row r="609">
      <c r="A609" t="s">
        <v>5372</v>
      </c>
      <c r="B609" t="s">
        <v>5376</v>
      </c>
      <c r="C609" t="s">
        <v>69</v>
      </c>
      <c r="D609" t="s">
        <v>104</v>
      </c>
      <c r="E609" t="s">
        <v>104</v>
      </c>
      <c r="F609">
        <v>46.192355</v>
      </c>
      <c r="G609">
        <v>6.234391</v>
      </c>
    </row>
    <row r="610">
      <c r="A610" t="s">
        <v>5380</v>
      </c>
      <c r="B610" t="s">
        <v>5385</v>
      </c>
      <c r="C610" t="s">
        <v>69</v>
      </c>
      <c r="D610" t="s">
        <v>104</v>
      </c>
      <c r="E610" t="s">
        <v>104</v>
      </c>
      <c r="F610">
        <v>45.931872</v>
      </c>
      <c r="G610">
        <v>6.118693</v>
      </c>
    </row>
    <row r="611">
      <c r="A611" t="s">
        <v>5388</v>
      </c>
      <c r="B611" t="s">
        <v>5393</v>
      </c>
      <c r="C611" t="s">
        <v>69</v>
      </c>
      <c r="D611" t="s">
        <v>104</v>
      </c>
      <c r="E611" t="s">
        <v>104</v>
      </c>
      <c r="F611">
        <v>46.197824</v>
      </c>
      <c r="G611">
        <v>6.227004</v>
      </c>
    </row>
    <row r="612">
      <c r="A612" t="s">
        <v>5397</v>
      </c>
      <c r="B612" t="s">
        <v>5401</v>
      </c>
      <c r="C612" t="s">
        <v>69</v>
      </c>
      <c r="D612" t="s">
        <v>104</v>
      </c>
      <c r="E612" t="s">
        <v>104</v>
      </c>
      <c r="F612">
        <v>45.866235</v>
      </c>
      <c r="G612">
        <v>5.944752</v>
      </c>
    </row>
    <row r="613">
      <c r="A613" t="s">
        <v>5405</v>
      </c>
      <c r="B613" t="s">
        <v>5410</v>
      </c>
      <c r="C613" t="s">
        <v>69</v>
      </c>
      <c r="D613" t="s">
        <v>104</v>
      </c>
      <c r="E613" t="s">
        <v>104</v>
      </c>
      <c r="F613">
        <v>46.14464</v>
      </c>
      <c r="G613">
        <v>6.080615</v>
      </c>
    </row>
    <row r="614">
      <c r="A614" t="s">
        <v>5414</v>
      </c>
      <c r="B614" t="s">
        <v>5418</v>
      </c>
      <c r="C614" t="s">
        <v>69</v>
      </c>
      <c r="D614" t="s">
        <v>104</v>
      </c>
      <c r="E614" t="s">
        <v>104</v>
      </c>
      <c r="F614">
        <v>45.93553</v>
      </c>
      <c r="G614">
        <v>6.642752</v>
      </c>
    </row>
    <row r="615">
      <c r="A615" t="s">
        <v>5422</v>
      </c>
      <c r="B615" t="s">
        <v>5426</v>
      </c>
      <c r="C615" t="s">
        <v>69</v>
      </c>
      <c r="D615" t="s">
        <v>108</v>
      </c>
      <c r="E615" t="s">
        <v>71</v>
      </c>
      <c r="F615">
        <v>45.89664</v>
      </c>
      <c r="G615">
        <v>6.127117</v>
      </c>
    </row>
    <row r="616">
      <c r="A616" t="s">
        <v>4680</v>
      </c>
      <c r="B616" t="s">
        <v>4686</v>
      </c>
      <c r="C616" t="s">
        <v>69</v>
      </c>
      <c r="D616" t="s">
        <v>104</v>
      </c>
      <c r="E616" t="s">
        <v>104</v>
      </c>
      <c r="F616">
        <v>17.894463</v>
      </c>
      <c r="G616">
        <v>-62.850924</v>
      </c>
    </row>
    <row r="617">
      <c r="A617" t="s">
        <v>4717</v>
      </c>
      <c r="B617" t="s">
        <v>4727</v>
      </c>
      <c r="C617" t="s">
        <v>69</v>
      </c>
      <c r="D617" t="s">
        <v>104</v>
      </c>
      <c r="E617" t="s">
        <v>104</v>
      </c>
      <c r="F617">
        <v>15.999954</v>
      </c>
      <c r="G617">
        <v>-61.728788</v>
      </c>
    </row>
    <row r="618">
      <c r="A618" t="s">
        <v>4742</v>
      </c>
      <c r="B618" t="s">
        <v>4752</v>
      </c>
      <c r="C618" t="s">
        <v>69</v>
      </c>
      <c r="D618" t="s">
        <v>104</v>
      </c>
      <c r="E618" t="s">
        <v>104</v>
      </c>
      <c r="F618">
        <v>18.064557</v>
      </c>
      <c r="G618">
        <v>-63.073978</v>
      </c>
    </row>
    <row r="619">
      <c r="A619" t="s">
        <v>4768</v>
      </c>
      <c r="B619" t="s">
        <v>4772</v>
      </c>
      <c r="C619" t="s">
        <v>69</v>
      </c>
      <c r="D619" t="s">
        <v>104</v>
      </c>
      <c r="E619" t="s">
        <v>104</v>
      </c>
      <c r="F619">
        <v>15.893883</v>
      </c>
      <c r="G619">
        <v>-61.294589</v>
      </c>
    </row>
    <row r="620">
      <c r="A620" t="s">
        <v>4777</v>
      </c>
      <c r="B620" t="s">
        <v>4784</v>
      </c>
      <c r="C620" t="s">
        <v>56</v>
      </c>
      <c r="D620" t="s">
        <v>104</v>
      </c>
      <c r="E620" t="s">
        <v>104</v>
      </c>
      <c r="F620">
        <v>16.238668</v>
      </c>
      <c r="G620">
        <v>-61.526008</v>
      </c>
    </row>
    <row r="621">
      <c r="A621" t="s">
        <v>4815</v>
      </c>
      <c r="B621" t="s">
        <v>4819</v>
      </c>
      <c r="C621" t="s">
        <v>69</v>
      </c>
      <c r="D621" t="s">
        <v>104</v>
      </c>
      <c r="E621" t="s">
        <v>104</v>
      </c>
      <c r="F621">
        <v>16.257656</v>
      </c>
      <c r="G621">
        <v>-61.621322</v>
      </c>
    </row>
    <row r="622">
      <c r="A622" t="s">
        <v>4840</v>
      </c>
      <c r="B622" t="s">
        <v>4847</v>
      </c>
      <c r="C622" t="s">
        <v>69</v>
      </c>
      <c r="D622" t="s">
        <v>104</v>
      </c>
      <c r="E622" t="s">
        <v>104</v>
      </c>
      <c r="F622">
        <v>14.646718</v>
      </c>
      <c r="G622">
        <v>-61.067403</v>
      </c>
    </row>
    <row r="623">
      <c r="A623" t="s">
        <v>4867</v>
      </c>
      <c r="B623" t="s">
        <v>4874</v>
      </c>
      <c r="C623" t="s">
        <v>56</v>
      </c>
      <c r="D623" t="s">
        <v>104</v>
      </c>
      <c r="E623" t="s">
        <v>104</v>
      </c>
      <c r="F623">
        <v>14.737803</v>
      </c>
      <c r="G623">
        <v>-60.964693</v>
      </c>
    </row>
    <row r="624">
      <c r="A624" t="s">
        <v>2128</v>
      </c>
      <c r="B624" t="s">
        <v>4847</v>
      </c>
      <c r="C624" t="s">
        <v>69</v>
      </c>
      <c r="D624" t="s">
        <v>104</v>
      </c>
      <c r="E624" t="s">
        <v>104</v>
      </c>
      <c r="F624">
        <v>14.636156</v>
      </c>
      <c r="G624">
        <v>-61.040197</v>
      </c>
    </row>
    <row r="625">
      <c r="A625" t="s">
        <v>4905</v>
      </c>
      <c r="B625" t="s">
        <v>4911</v>
      </c>
      <c r="C625" t="s">
        <v>69</v>
      </c>
      <c r="D625" t="s">
        <v>104</v>
      </c>
      <c r="E625" t="s">
        <v>104</v>
      </c>
      <c r="F625">
        <v>4.941778</v>
      </c>
      <c r="G625">
        <v>-52.330395</v>
      </c>
    </row>
    <row r="626">
      <c r="A626" t="s">
        <v>4918</v>
      </c>
      <c r="B626" t="s">
        <v>4922</v>
      </c>
      <c r="C626" t="s">
        <v>69</v>
      </c>
      <c r="D626" t="s">
        <v>104</v>
      </c>
      <c r="E626" t="s">
        <v>104</v>
      </c>
      <c r="F626">
        <v>4.923256</v>
      </c>
      <c r="G626">
        <v>-52.319979</v>
      </c>
    </row>
    <row r="627">
      <c r="A627" t="s">
        <v>4931</v>
      </c>
      <c r="B627" t="s">
        <v>4935</v>
      </c>
      <c r="C627" t="s">
        <v>69</v>
      </c>
      <c r="D627" t="s">
        <v>104</v>
      </c>
      <c r="E627" t="s">
        <v>104</v>
      </c>
      <c r="F627">
        <v>5.449314</v>
      </c>
      <c r="G627">
        <v>-54.018617</v>
      </c>
    </row>
    <row r="628">
      <c r="A628" t="s">
        <v>4945</v>
      </c>
      <c r="B628" t="s">
        <v>4948</v>
      </c>
      <c r="C628" t="s">
        <v>56</v>
      </c>
      <c r="D628" t="s">
        <v>104</v>
      </c>
      <c r="E628" t="s">
        <v>104</v>
      </c>
      <c r="F628">
        <v>-21.346531</v>
      </c>
      <c r="G628">
        <v>55.49425</v>
      </c>
    </row>
    <row r="629">
      <c r="A629" t="s">
        <v>4969</v>
      </c>
      <c r="B629" t="s">
        <v>4972</v>
      </c>
      <c r="C629" t="s">
        <v>69</v>
      </c>
      <c r="D629" t="s">
        <v>104</v>
      </c>
      <c r="E629" t="s">
        <v>104</v>
      </c>
      <c r="F629">
        <v>-21.037823</v>
      </c>
      <c r="G629">
        <v>55.711313</v>
      </c>
    </row>
    <row r="630">
      <c r="A630" t="s">
        <v>4984</v>
      </c>
      <c r="B630" t="s">
        <v>2928</v>
      </c>
      <c r="C630" t="s">
        <v>69</v>
      </c>
      <c r="D630" t="s">
        <v>104</v>
      </c>
      <c r="E630" t="s">
        <v>104</v>
      </c>
      <c r="F630">
        <v>-20.890727</v>
      </c>
      <c r="G630">
        <v>55.444057</v>
      </c>
    </row>
    <row r="631">
      <c r="A631" t="s">
        <v>4991</v>
      </c>
      <c r="B631" t="s">
        <v>4993</v>
      </c>
      <c r="C631" t="s">
        <v>69</v>
      </c>
      <c r="D631" t="s">
        <v>104</v>
      </c>
      <c r="E631" t="s">
        <v>104</v>
      </c>
      <c r="F631">
        <v>-21.012811</v>
      </c>
      <c r="G631">
        <v>55.270409</v>
      </c>
    </row>
    <row r="632">
      <c r="A632" t="s">
        <v>5000</v>
      </c>
      <c r="B632" t="s">
        <v>5004</v>
      </c>
      <c r="C632" t="s">
        <v>69</v>
      </c>
      <c r="D632" t="s">
        <v>104</v>
      </c>
      <c r="E632" t="s">
        <v>104</v>
      </c>
      <c r="F632">
        <v>-12.779315</v>
      </c>
      <c r="G632">
        <v>45.226684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86"/>
    <col customWidth="1" min="2" max="2" width="26.57"/>
  </cols>
  <sheetData>
    <row r="1" ht="33.0" customHeight="1">
      <c r="A1" s="11" t="s">
        <v>5104</v>
      </c>
      <c r="B1" s="13" t="s">
        <v>5106</v>
      </c>
      <c r="C1" s="24" t="s">
        <v>5108</v>
      </c>
      <c r="D1" s="13" t="s">
        <v>5110</v>
      </c>
      <c r="E1" s="13" t="s">
        <v>5111</v>
      </c>
      <c r="F1" s="13" t="s">
        <v>5112</v>
      </c>
      <c r="G1" s="13" t="s">
        <v>5113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24"/>
    </row>
    <row r="2">
      <c r="A2" t="str">
        <f>IFERROR(__xludf.DUMMYFUNCTION("QUERY({Alsace!A3:R1000;Aquitaine!A3:R1000;Auvergne!A3:R1000;Bourgogne!A3:R1000;Bretagne!A3:R1000;Centre!A3:R1000;'Champagne-Ardenne'!A3:R1000;Corse!A3:R1000;'Franche-Comté'!A3:R1000;'Ile-de-France'!A3:R1000;'Languedoc-Roussillon'!A3:R1000;Limousin!A3:R1000;Lorraine!A3:R1000;'Midi-Pyrénées'!A3:R1000;'Nord-Pas-de-Calais'!A3:R1000;'Basse-Normandie'!A3:R1000;'Haute-Normandie'!A3:R1000;PACA!A3:R1000;'Pays-de-la-Loire'!A3:R1000;Picardie!A3:R1000;'Poitou-Charentes'!A3:R1000;'Rhône-Alpes'!A3:R1000;'DOM-TOM'!A3:R1000},""select  Col2, Col7, Col8, Col9, Col10, Col12, Col13  where Col2 &lt;&gt; '' and Col8 ='Pédiatrique'"",0)"),"CENTRE HOSPITALIER DE HAGUENAU")</f>
        <v>CENTRE HOSPITALIER DE HAGUENAU</v>
      </c>
      <c r="B2" t="s">
        <v>91</v>
      </c>
      <c r="C2" t="s">
        <v>96</v>
      </c>
      <c r="D2" t="s">
        <v>57</v>
      </c>
      <c r="E2" t="s">
        <v>92</v>
      </c>
      <c r="F2">
        <v>48.798945</v>
      </c>
      <c r="G2">
        <v>7.779426</v>
      </c>
    </row>
    <row r="3">
      <c r="A3" t="s">
        <v>97</v>
      </c>
      <c r="B3" t="s">
        <v>102</v>
      </c>
      <c r="C3" t="s">
        <v>96</v>
      </c>
      <c r="D3" t="s">
        <v>57</v>
      </c>
      <c r="E3" t="s">
        <v>92</v>
      </c>
      <c r="F3">
        <v>48.747575</v>
      </c>
      <c r="G3">
        <v>7.350743</v>
      </c>
    </row>
    <row r="4">
      <c r="A4" t="s">
        <v>158</v>
      </c>
      <c r="B4" t="s">
        <v>163</v>
      </c>
      <c r="C4" t="s">
        <v>96</v>
      </c>
      <c r="D4" t="s">
        <v>57</v>
      </c>
      <c r="E4" t="s">
        <v>58</v>
      </c>
      <c r="F4">
        <v>48.59928</v>
      </c>
      <c r="G4">
        <v>7.698541</v>
      </c>
    </row>
    <row r="5">
      <c r="A5" t="s">
        <v>251</v>
      </c>
      <c r="B5" t="s">
        <v>201</v>
      </c>
      <c r="C5" t="s">
        <v>96</v>
      </c>
      <c r="D5" t="s">
        <v>57</v>
      </c>
      <c r="E5" t="s">
        <v>71</v>
      </c>
      <c r="F5">
        <v>47.735222</v>
      </c>
      <c r="G5">
        <v>7.330425</v>
      </c>
    </row>
    <row r="6">
      <c r="A6" t="s">
        <v>289</v>
      </c>
      <c r="B6" t="s">
        <v>265</v>
      </c>
      <c r="C6" t="s">
        <v>96</v>
      </c>
      <c r="D6" t="s">
        <v>57</v>
      </c>
      <c r="E6" t="s">
        <v>71</v>
      </c>
      <c r="F6">
        <v>48.086249</v>
      </c>
      <c r="G6">
        <v>7.336747</v>
      </c>
    </row>
    <row r="7">
      <c r="A7" t="s">
        <v>373</v>
      </c>
      <c r="B7" t="s">
        <v>295</v>
      </c>
      <c r="C7" t="s">
        <v>96</v>
      </c>
      <c r="D7" t="s">
        <v>104</v>
      </c>
      <c r="E7" t="s">
        <v>104</v>
      </c>
      <c r="F7">
        <v>44.83018</v>
      </c>
      <c r="G7">
        <v>-0.603331</v>
      </c>
    </row>
    <row r="8">
      <c r="A8" t="s">
        <v>652</v>
      </c>
      <c r="B8" t="s">
        <v>576</v>
      </c>
      <c r="C8" t="s">
        <v>96</v>
      </c>
      <c r="D8" t="s">
        <v>104</v>
      </c>
      <c r="E8" t="s">
        <v>104</v>
      </c>
      <c r="F8">
        <v>45.785814</v>
      </c>
      <c r="G8">
        <v>3.112472</v>
      </c>
    </row>
    <row r="9">
      <c r="A9" t="s">
        <v>658</v>
      </c>
      <c r="B9" t="s">
        <v>664</v>
      </c>
      <c r="C9" t="s">
        <v>96</v>
      </c>
      <c r="D9" t="s">
        <v>57</v>
      </c>
      <c r="E9" t="s">
        <v>58</v>
      </c>
      <c r="F9">
        <v>47.322071</v>
      </c>
      <c r="G9">
        <v>5.068643</v>
      </c>
    </row>
    <row r="10">
      <c r="A10" t="s">
        <v>672</v>
      </c>
      <c r="B10" t="s">
        <v>676</v>
      </c>
      <c r="C10" t="s">
        <v>96</v>
      </c>
      <c r="D10" t="s">
        <v>57</v>
      </c>
      <c r="E10" t="s">
        <v>92</v>
      </c>
      <c r="F10">
        <v>46.314337</v>
      </c>
      <c r="G10">
        <v>4.815448</v>
      </c>
    </row>
    <row r="11">
      <c r="A11" t="s">
        <v>683</v>
      </c>
      <c r="B11" t="s">
        <v>688</v>
      </c>
      <c r="C11" t="s">
        <v>96</v>
      </c>
      <c r="D11" t="s">
        <v>57</v>
      </c>
      <c r="E11" t="s">
        <v>106</v>
      </c>
      <c r="F11">
        <v>47.807314</v>
      </c>
      <c r="G11">
        <v>3.557843</v>
      </c>
    </row>
    <row r="12">
      <c r="A12" t="s">
        <v>693</v>
      </c>
      <c r="B12" t="s">
        <v>697</v>
      </c>
      <c r="C12" t="s">
        <v>96</v>
      </c>
      <c r="D12" t="s">
        <v>57</v>
      </c>
      <c r="E12" t="s">
        <v>92</v>
      </c>
      <c r="F12">
        <v>48.191767</v>
      </c>
      <c r="G12">
        <v>3.299145</v>
      </c>
    </row>
    <row r="13">
      <c r="A13" t="s">
        <v>864</v>
      </c>
      <c r="B13" t="s">
        <v>869</v>
      </c>
      <c r="C13" t="s">
        <v>96</v>
      </c>
      <c r="D13" t="s">
        <v>57</v>
      </c>
      <c r="E13" t="s">
        <v>106</v>
      </c>
      <c r="F13">
        <v>46.779403</v>
      </c>
      <c r="G13">
        <v>4.857605</v>
      </c>
    </row>
    <row r="14">
      <c r="A14" t="s">
        <v>827</v>
      </c>
      <c r="B14" t="s">
        <v>832</v>
      </c>
      <c r="C14" t="s">
        <v>96</v>
      </c>
      <c r="D14" t="s">
        <v>57</v>
      </c>
      <c r="E14" t="s">
        <v>106</v>
      </c>
      <c r="F14">
        <v>46.977766</v>
      </c>
      <c r="G14">
        <v>3.123399</v>
      </c>
    </row>
    <row r="15">
      <c r="A15" t="s">
        <v>665</v>
      </c>
      <c r="B15" t="s">
        <v>678</v>
      </c>
      <c r="C15" t="s">
        <v>96</v>
      </c>
      <c r="D15" t="s">
        <v>104</v>
      </c>
      <c r="E15" t="s">
        <v>104</v>
      </c>
      <c r="F15">
        <v>48.490793</v>
      </c>
      <c r="G15">
        <v>-2.747852</v>
      </c>
    </row>
    <row r="16">
      <c r="A16" t="s">
        <v>839</v>
      </c>
      <c r="B16" t="s">
        <v>845</v>
      </c>
      <c r="C16" t="s">
        <v>96</v>
      </c>
      <c r="D16" t="s">
        <v>104</v>
      </c>
      <c r="E16" t="s">
        <v>104</v>
      </c>
      <c r="F16">
        <v>48.394088</v>
      </c>
      <c r="G16">
        <v>-4.488044</v>
      </c>
    </row>
    <row r="17">
      <c r="A17" t="s">
        <v>1066</v>
      </c>
      <c r="B17" t="s">
        <v>1071</v>
      </c>
      <c r="C17" t="s">
        <v>96</v>
      </c>
      <c r="D17" t="s">
        <v>104</v>
      </c>
      <c r="E17" t="s">
        <v>104</v>
      </c>
      <c r="F17">
        <v>48.084508</v>
      </c>
      <c r="G17">
        <v>-1.654044</v>
      </c>
    </row>
    <row r="18">
      <c r="A18" t="s">
        <v>1096</v>
      </c>
      <c r="B18" t="s">
        <v>1101</v>
      </c>
      <c r="C18" t="s">
        <v>96</v>
      </c>
      <c r="D18" t="s">
        <v>104</v>
      </c>
      <c r="E18" t="s">
        <v>104</v>
      </c>
      <c r="F18">
        <v>47.752438</v>
      </c>
      <c r="G18">
        <v>-3.355713</v>
      </c>
    </row>
    <row r="19">
      <c r="A19" t="s">
        <v>1142</v>
      </c>
      <c r="B19" t="s">
        <v>1146</v>
      </c>
      <c r="C19" t="s">
        <v>96</v>
      </c>
      <c r="D19" t="s">
        <v>104</v>
      </c>
      <c r="E19" t="s">
        <v>104</v>
      </c>
      <c r="F19">
        <v>48.729013</v>
      </c>
      <c r="G19">
        <v>1.385902</v>
      </c>
    </row>
    <row r="20">
      <c r="A20" t="s">
        <v>1181</v>
      </c>
      <c r="B20" t="s">
        <v>1187</v>
      </c>
      <c r="C20" t="s">
        <v>96</v>
      </c>
      <c r="D20" t="s">
        <v>104</v>
      </c>
      <c r="E20" t="s">
        <v>104</v>
      </c>
      <c r="F20">
        <v>48.423069</v>
      </c>
      <c r="G20">
        <v>1.505686</v>
      </c>
    </row>
    <row r="21">
      <c r="A21" t="s">
        <v>1286</v>
      </c>
      <c r="B21" t="s">
        <v>1292</v>
      </c>
      <c r="C21" t="s">
        <v>96</v>
      </c>
      <c r="D21" t="s">
        <v>104</v>
      </c>
      <c r="E21" t="s">
        <v>104</v>
      </c>
      <c r="F21">
        <v>47.38926</v>
      </c>
      <c r="G21">
        <v>0.680681</v>
      </c>
    </row>
    <row r="22">
      <c r="A22" t="s">
        <v>1374</v>
      </c>
      <c r="B22" t="s">
        <v>1382</v>
      </c>
      <c r="C22" t="s">
        <v>96</v>
      </c>
      <c r="D22" t="s">
        <v>104</v>
      </c>
      <c r="E22" t="s">
        <v>104</v>
      </c>
      <c r="F22">
        <v>47.600186</v>
      </c>
      <c r="G22">
        <v>1.341441</v>
      </c>
    </row>
    <row r="23">
      <c r="A23" t="s">
        <v>1425</v>
      </c>
      <c r="B23" t="s">
        <v>1430</v>
      </c>
      <c r="C23" t="s">
        <v>96</v>
      </c>
      <c r="D23" t="s">
        <v>104</v>
      </c>
      <c r="E23" t="s">
        <v>104</v>
      </c>
      <c r="F23">
        <v>47.900663</v>
      </c>
      <c r="G23">
        <v>1.897812</v>
      </c>
    </row>
    <row r="24">
      <c r="A24" t="s">
        <v>1443</v>
      </c>
      <c r="B24" t="s">
        <v>1448</v>
      </c>
      <c r="C24" t="s">
        <v>96</v>
      </c>
      <c r="D24" t="s">
        <v>104</v>
      </c>
      <c r="E24" t="s">
        <v>104</v>
      </c>
      <c r="F24">
        <v>47.999062</v>
      </c>
      <c r="G24">
        <v>2.77085</v>
      </c>
    </row>
    <row r="25">
      <c r="A25" t="s">
        <v>1349</v>
      </c>
      <c r="B25" t="s">
        <v>1316</v>
      </c>
      <c r="C25" t="s">
        <v>96</v>
      </c>
      <c r="D25" t="s">
        <v>57</v>
      </c>
      <c r="E25" t="s">
        <v>58</v>
      </c>
      <c r="F25">
        <v>49.230874</v>
      </c>
      <c r="G25">
        <v>4.016935</v>
      </c>
    </row>
    <row r="26">
      <c r="A26" t="s">
        <v>1484</v>
      </c>
      <c r="B26" t="s">
        <v>1490</v>
      </c>
      <c r="C26" t="s">
        <v>96</v>
      </c>
      <c r="D26" t="s">
        <v>104</v>
      </c>
      <c r="E26" t="s">
        <v>104</v>
      </c>
      <c r="F26">
        <v>47.517528</v>
      </c>
      <c r="G26">
        <v>6.793665</v>
      </c>
    </row>
    <row r="27">
      <c r="A27" t="s">
        <v>1520</v>
      </c>
      <c r="B27" t="s">
        <v>1524</v>
      </c>
      <c r="C27" t="s">
        <v>96</v>
      </c>
      <c r="D27" t="s">
        <v>104</v>
      </c>
      <c r="E27" t="s">
        <v>104</v>
      </c>
      <c r="F27">
        <v>47.225582</v>
      </c>
      <c r="G27">
        <v>5.959611</v>
      </c>
    </row>
    <row r="28">
      <c r="A28" t="s">
        <v>1581</v>
      </c>
      <c r="B28" t="s">
        <v>1586</v>
      </c>
      <c r="C28" t="s">
        <v>96</v>
      </c>
      <c r="D28" t="s">
        <v>104</v>
      </c>
      <c r="E28" t="s">
        <v>104</v>
      </c>
      <c r="F28">
        <v>47.642976</v>
      </c>
      <c r="G28">
        <v>6.853593</v>
      </c>
    </row>
    <row r="29">
      <c r="A29" t="s">
        <v>1643</v>
      </c>
      <c r="B29" t="s">
        <v>1633</v>
      </c>
      <c r="C29" t="s">
        <v>96</v>
      </c>
      <c r="D29" t="s">
        <v>104</v>
      </c>
      <c r="E29" t="s">
        <v>104</v>
      </c>
      <c r="F29">
        <v>48.842763</v>
      </c>
      <c r="G29">
        <v>2.405276</v>
      </c>
    </row>
    <row r="30">
      <c r="A30" t="s">
        <v>1778</v>
      </c>
      <c r="B30" t="s">
        <v>1652</v>
      </c>
      <c r="C30" t="s">
        <v>96</v>
      </c>
      <c r="D30" t="s">
        <v>104</v>
      </c>
      <c r="E30" t="s">
        <v>104</v>
      </c>
      <c r="F30">
        <v>48.878554</v>
      </c>
      <c r="G30">
        <v>2.40299</v>
      </c>
    </row>
    <row r="31">
      <c r="A31" t="s">
        <v>1821</v>
      </c>
      <c r="B31" t="s">
        <v>1826</v>
      </c>
      <c r="C31" t="s">
        <v>96</v>
      </c>
      <c r="D31" t="s">
        <v>104</v>
      </c>
      <c r="E31" t="s">
        <v>104</v>
      </c>
      <c r="F31">
        <v>48.411863</v>
      </c>
      <c r="G31">
        <v>2.6963</v>
      </c>
    </row>
    <row r="32">
      <c r="A32" t="s">
        <v>1865</v>
      </c>
      <c r="B32" t="s">
        <v>1871</v>
      </c>
      <c r="C32" t="s">
        <v>96</v>
      </c>
      <c r="D32" t="s">
        <v>104</v>
      </c>
      <c r="E32" t="s">
        <v>104</v>
      </c>
      <c r="F32">
        <v>48.538221</v>
      </c>
      <c r="G32">
        <v>2.665737</v>
      </c>
    </row>
    <row r="33">
      <c r="A33" t="s">
        <v>1936</v>
      </c>
      <c r="B33" t="s">
        <v>1944</v>
      </c>
      <c r="C33" t="s">
        <v>96</v>
      </c>
      <c r="D33" t="s">
        <v>104</v>
      </c>
      <c r="E33" t="s">
        <v>104</v>
      </c>
      <c r="F33">
        <v>48.546416</v>
      </c>
      <c r="G33">
        <v>3.302969</v>
      </c>
    </row>
    <row r="34">
      <c r="A34" t="s">
        <v>2015</v>
      </c>
      <c r="B34" t="s">
        <v>2021</v>
      </c>
      <c r="C34" t="s">
        <v>96</v>
      </c>
      <c r="D34" t="s">
        <v>104</v>
      </c>
      <c r="E34" t="s">
        <v>104</v>
      </c>
      <c r="F34">
        <v>48.967794</v>
      </c>
      <c r="G34">
        <v>2.884599</v>
      </c>
    </row>
    <row r="35">
      <c r="A35" t="s">
        <v>2102</v>
      </c>
      <c r="B35" t="s">
        <v>2110</v>
      </c>
      <c r="C35" t="s">
        <v>96</v>
      </c>
      <c r="D35" t="s">
        <v>104</v>
      </c>
      <c r="E35" t="s">
        <v>104</v>
      </c>
      <c r="F35">
        <v>48.998048</v>
      </c>
      <c r="G35">
        <v>1.676486</v>
      </c>
    </row>
    <row r="36">
      <c r="A36" t="s">
        <v>2142</v>
      </c>
      <c r="B36" t="s">
        <v>2133</v>
      </c>
      <c r="C36" t="s">
        <v>96</v>
      </c>
      <c r="D36" t="s">
        <v>104</v>
      </c>
      <c r="E36" t="s">
        <v>104</v>
      </c>
      <c r="F36">
        <v>48.652857</v>
      </c>
      <c r="G36">
        <v>1.826</v>
      </c>
    </row>
    <row r="37">
      <c r="A37" t="s">
        <v>2274</v>
      </c>
      <c r="B37" t="s">
        <v>2279</v>
      </c>
      <c r="C37" t="s">
        <v>96</v>
      </c>
      <c r="D37" t="s">
        <v>104</v>
      </c>
      <c r="E37" t="s">
        <v>104</v>
      </c>
      <c r="F37">
        <v>48.583589</v>
      </c>
      <c r="G37">
        <v>2.243452</v>
      </c>
    </row>
    <row r="38">
      <c r="A38" t="s">
        <v>2310</v>
      </c>
      <c r="B38" t="s">
        <v>2318</v>
      </c>
      <c r="C38" t="s">
        <v>96</v>
      </c>
      <c r="D38" t="s">
        <v>104</v>
      </c>
      <c r="E38" t="s">
        <v>104</v>
      </c>
      <c r="F38">
        <v>48.69257</v>
      </c>
      <c r="G38">
        <v>2.291196</v>
      </c>
    </row>
    <row r="39">
      <c r="A39" t="s">
        <v>2352</v>
      </c>
      <c r="B39" t="s">
        <v>2359</v>
      </c>
      <c r="C39" t="s">
        <v>96</v>
      </c>
      <c r="D39" t="s">
        <v>104</v>
      </c>
      <c r="E39" t="s">
        <v>104</v>
      </c>
      <c r="F39">
        <v>48.698714</v>
      </c>
      <c r="G39">
        <v>2.187204</v>
      </c>
    </row>
    <row r="40">
      <c r="A40" t="s">
        <v>2503</v>
      </c>
      <c r="B40" t="s">
        <v>2508</v>
      </c>
      <c r="C40" t="s">
        <v>96</v>
      </c>
      <c r="D40" t="s">
        <v>104</v>
      </c>
      <c r="E40" t="s">
        <v>104</v>
      </c>
      <c r="F40">
        <v>48.890514</v>
      </c>
      <c r="G40">
        <v>2.261394</v>
      </c>
    </row>
    <row r="41">
      <c r="A41" t="s">
        <v>2641</v>
      </c>
      <c r="B41" t="s">
        <v>2648</v>
      </c>
      <c r="C41" t="s">
        <v>96</v>
      </c>
      <c r="D41" t="s">
        <v>104</v>
      </c>
      <c r="E41" t="s">
        <v>104</v>
      </c>
      <c r="F41">
        <v>48.849044</v>
      </c>
      <c r="G41">
        <v>2.237109</v>
      </c>
    </row>
    <row r="42">
      <c r="A42" t="s">
        <v>2679</v>
      </c>
      <c r="B42" t="s">
        <v>2687</v>
      </c>
      <c r="C42" t="s">
        <v>96</v>
      </c>
      <c r="D42" t="s">
        <v>104</v>
      </c>
      <c r="E42" t="s">
        <v>104</v>
      </c>
      <c r="F42">
        <v>48.789873</v>
      </c>
      <c r="G42">
        <v>2.253722</v>
      </c>
    </row>
    <row r="43">
      <c r="A43" t="s">
        <v>2747</v>
      </c>
      <c r="B43" t="s">
        <v>2755</v>
      </c>
      <c r="C43" t="s">
        <v>96</v>
      </c>
      <c r="D43" t="s">
        <v>104</v>
      </c>
      <c r="E43" t="s">
        <v>104</v>
      </c>
      <c r="F43">
        <v>48.9236</v>
      </c>
      <c r="G43">
        <v>2.236305</v>
      </c>
    </row>
    <row r="44">
      <c r="A44" t="s">
        <v>2880</v>
      </c>
      <c r="B44" t="s">
        <v>2886</v>
      </c>
      <c r="C44" t="s">
        <v>96</v>
      </c>
      <c r="D44" t="s">
        <v>104</v>
      </c>
      <c r="E44" t="s">
        <v>104</v>
      </c>
      <c r="F44">
        <v>48.912442</v>
      </c>
      <c r="G44">
        <v>2.49112</v>
      </c>
    </row>
    <row r="45">
      <c r="A45" t="s">
        <v>2898</v>
      </c>
      <c r="B45" t="s">
        <v>2907</v>
      </c>
      <c r="C45" t="s">
        <v>96</v>
      </c>
      <c r="D45" t="s">
        <v>104</v>
      </c>
      <c r="E45" t="s">
        <v>104</v>
      </c>
      <c r="F45">
        <v>48.878375</v>
      </c>
      <c r="G45">
        <v>2.453283</v>
      </c>
    </row>
    <row r="46">
      <c r="A46" t="s">
        <v>2922</v>
      </c>
      <c r="B46" t="s">
        <v>2928</v>
      </c>
      <c r="C46" t="s">
        <v>96</v>
      </c>
      <c r="D46" t="s">
        <v>104</v>
      </c>
      <c r="E46" t="s">
        <v>104</v>
      </c>
      <c r="F46">
        <v>48.936168</v>
      </c>
      <c r="G46">
        <v>2.372784</v>
      </c>
    </row>
    <row r="47">
      <c r="A47" t="s">
        <v>2994</v>
      </c>
      <c r="B47" t="s">
        <v>2998</v>
      </c>
      <c r="C47" t="s">
        <v>96</v>
      </c>
      <c r="D47" t="s">
        <v>104</v>
      </c>
      <c r="E47" t="s">
        <v>104</v>
      </c>
      <c r="F47">
        <v>48.833486</v>
      </c>
      <c r="G47">
        <v>2.527869</v>
      </c>
    </row>
    <row r="48">
      <c r="A48" t="s">
        <v>3010</v>
      </c>
      <c r="B48" t="s">
        <v>3014</v>
      </c>
      <c r="C48" t="s">
        <v>96</v>
      </c>
      <c r="D48" t="s">
        <v>104</v>
      </c>
      <c r="E48" t="s">
        <v>104</v>
      </c>
      <c r="F48">
        <v>48.810313</v>
      </c>
      <c r="G48">
        <v>2.358012</v>
      </c>
    </row>
    <row r="49">
      <c r="A49" t="s">
        <v>3023</v>
      </c>
      <c r="B49" t="s">
        <v>3027</v>
      </c>
      <c r="C49" t="s">
        <v>96</v>
      </c>
      <c r="D49" t="s">
        <v>104</v>
      </c>
      <c r="E49" t="s">
        <v>104</v>
      </c>
      <c r="F49">
        <v>48.723256</v>
      </c>
      <c r="G49">
        <v>2.450234</v>
      </c>
    </row>
    <row r="50">
      <c r="A50" t="s">
        <v>3088</v>
      </c>
      <c r="B50" t="s">
        <v>3092</v>
      </c>
      <c r="C50" t="s">
        <v>96</v>
      </c>
      <c r="D50" t="s">
        <v>104</v>
      </c>
      <c r="E50" t="s">
        <v>104</v>
      </c>
      <c r="F50">
        <v>48.987842</v>
      </c>
      <c r="G50">
        <v>2.317179</v>
      </c>
    </row>
    <row r="51">
      <c r="A51" t="s">
        <v>3105</v>
      </c>
      <c r="B51" t="s">
        <v>3109</v>
      </c>
      <c r="C51" t="s">
        <v>96</v>
      </c>
      <c r="D51" t="s">
        <v>104</v>
      </c>
      <c r="E51" t="s">
        <v>104</v>
      </c>
      <c r="F51">
        <v>48.944733</v>
      </c>
      <c r="G51">
        <v>2.24012</v>
      </c>
    </row>
    <row r="52">
      <c r="A52" t="s">
        <v>3113</v>
      </c>
      <c r="B52" t="s">
        <v>3117</v>
      </c>
      <c r="C52" t="s">
        <v>96</v>
      </c>
      <c r="D52" t="s">
        <v>104</v>
      </c>
      <c r="E52" t="s">
        <v>104</v>
      </c>
      <c r="F52">
        <v>48.989621</v>
      </c>
      <c r="G52">
        <v>2.450776</v>
      </c>
    </row>
    <row r="53">
      <c r="A53" t="s">
        <v>3121</v>
      </c>
      <c r="B53" t="s">
        <v>3125</v>
      </c>
      <c r="C53" t="s">
        <v>96</v>
      </c>
      <c r="D53" t="s">
        <v>104</v>
      </c>
      <c r="E53" t="s">
        <v>104</v>
      </c>
      <c r="F53">
        <v>49.064959</v>
      </c>
      <c r="G53">
        <v>2.094428</v>
      </c>
    </row>
    <row r="54">
      <c r="A54" t="s">
        <v>1914</v>
      </c>
      <c r="B54" t="s">
        <v>1925</v>
      </c>
      <c r="C54" t="s">
        <v>96</v>
      </c>
      <c r="D54" t="s">
        <v>104</v>
      </c>
      <c r="E54" t="s">
        <v>104</v>
      </c>
      <c r="F54">
        <v>45.813244</v>
      </c>
      <c r="G54">
        <v>1.240892</v>
      </c>
    </row>
    <row r="55">
      <c r="A55" t="s">
        <v>2179</v>
      </c>
      <c r="B55" t="s">
        <v>2185</v>
      </c>
      <c r="C55" t="s">
        <v>96</v>
      </c>
      <c r="D55" t="s">
        <v>104</v>
      </c>
      <c r="E55" t="s">
        <v>104</v>
      </c>
      <c r="F55">
        <v>48.68125</v>
      </c>
      <c r="G55">
        <v>6.190247</v>
      </c>
    </row>
    <row r="56">
      <c r="A56" t="s">
        <v>2345</v>
      </c>
      <c r="B56" t="s">
        <v>2351</v>
      </c>
      <c r="C56" t="s">
        <v>96</v>
      </c>
      <c r="D56" t="s">
        <v>104</v>
      </c>
      <c r="E56" t="s">
        <v>104</v>
      </c>
      <c r="F56">
        <v>48.649195</v>
      </c>
      <c r="G56">
        <v>6.153746</v>
      </c>
    </row>
    <row r="57">
      <c r="A57" t="s">
        <v>2411</v>
      </c>
      <c r="B57" t="s">
        <v>2419</v>
      </c>
      <c r="C57" t="s">
        <v>96</v>
      </c>
      <c r="D57" t="s">
        <v>57</v>
      </c>
      <c r="E57" t="s">
        <v>92</v>
      </c>
      <c r="F57">
        <v>49.18388</v>
      </c>
      <c r="G57">
        <v>6.911395</v>
      </c>
    </row>
    <row r="58">
      <c r="A58" t="s">
        <v>2518</v>
      </c>
      <c r="B58" t="s">
        <v>2524</v>
      </c>
      <c r="C58" t="s">
        <v>96</v>
      </c>
      <c r="D58" t="s">
        <v>104</v>
      </c>
      <c r="E58" t="s">
        <v>104</v>
      </c>
      <c r="F58">
        <v>49.371687</v>
      </c>
      <c r="G58">
        <v>6.149406</v>
      </c>
    </row>
    <row r="59">
      <c r="A59" t="s">
        <v>2548</v>
      </c>
      <c r="B59" t="s">
        <v>2566</v>
      </c>
      <c r="C59" t="s">
        <v>96</v>
      </c>
      <c r="D59" t="s">
        <v>104</v>
      </c>
      <c r="E59" t="s">
        <v>104</v>
      </c>
      <c r="F59">
        <v>49.084303</v>
      </c>
      <c r="G59">
        <v>6.242444</v>
      </c>
    </row>
    <row r="60">
      <c r="A60" t="s">
        <v>2656</v>
      </c>
      <c r="B60" t="s">
        <v>2662</v>
      </c>
      <c r="C60" t="s">
        <v>96</v>
      </c>
      <c r="D60" t="s">
        <v>104</v>
      </c>
      <c r="E60" t="s">
        <v>104</v>
      </c>
      <c r="F60">
        <v>49.099797</v>
      </c>
      <c r="G60">
        <v>7.095831</v>
      </c>
    </row>
    <row r="61">
      <c r="A61" t="s">
        <v>2769</v>
      </c>
      <c r="B61" t="s">
        <v>2776</v>
      </c>
      <c r="C61" t="s">
        <v>96</v>
      </c>
      <c r="D61" t="s">
        <v>104</v>
      </c>
      <c r="E61" t="s">
        <v>104</v>
      </c>
      <c r="F61">
        <v>48.014242</v>
      </c>
      <c r="G61">
        <v>6.593</v>
      </c>
    </row>
    <row r="62">
      <c r="A62" t="s">
        <v>2451</v>
      </c>
      <c r="B62" t="s">
        <v>2456</v>
      </c>
      <c r="C62" t="s">
        <v>96</v>
      </c>
      <c r="D62" t="s">
        <v>57</v>
      </c>
      <c r="E62" t="s">
        <v>58</v>
      </c>
      <c r="F62">
        <v>43.606232</v>
      </c>
      <c r="G62">
        <v>1.401794</v>
      </c>
    </row>
    <row r="63">
      <c r="A63" t="s">
        <v>3234</v>
      </c>
      <c r="B63" t="s">
        <v>3238</v>
      </c>
      <c r="C63" t="s">
        <v>96</v>
      </c>
      <c r="D63" t="s">
        <v>104</v>
      </c>
      <c r="E63" t="s">
        <v>104</v>
      </c>
      <c r="F63">
        <v>50.278838</v>
      </c>
      <c r="G63">
        <v>3.960582</v>
      </c>
    </row>
    <row r="64">
      <c r="A64" t="s">
        <v>3378</v>
      </c>
      <c r="B64" t="s">
        <v>3386</v>
      </c>
      <c r="C64" t="s">
        <v>96</v>
      </c>
      <c r="D64" t="s">
        <v>104</v>
      </c>
      <c r="E64" t="s">
        <v>104</v>
      </c>
      <c r="F64">
        <v>50.611169</v>
      </c>
      <c r="G64">
        <v>3.031671</v>
      </c>
    </row>
    <row r="65">
      <c r="A65" t="s">
        <v>3410</v>
      </c>
      <c r="B65" t="s">
        <v>3386</v>
      </c>
      <c r="C65" t="s">
        <v>96</v>
      </c>
      <c r="D65" t="s">
        <v>104</v>
      </c>
      <c r="E65" t="s">
        <v>104</v>
      </c>
      <c r="F65">
        <v>50.619429</v>
      </c>
      <c r="G65">
        <v>3.075878</v>
      </c>
    </row>
    <row r="66">
      <c r="A66" t="s">
        <v>3448</v>
      </c>
      <c r="B66" t="s">
        <v>3458</v>
      </c>
      <c r="C66" t="s">
        <v>96</v>
      </c>
      <c r="D66" t="s">
        <v>104</v>
      </c>
      <c r="E66" t="s">
        <v>104</v>
      </c>
      <c r="F66">
        <v>50.678772</v>
      </c>
      <c r="G66">
        <v>3.171757</v>
      </c>
    </row>
    <row r="67">
      <c r="A67" t="s">
        <v>3613</v>
      </c>
      <c r="B67" t="s">
        <v>3623</v>
      </c>
      <c r="C67" t="s">
        <v>96</v>
      </c>
      <c r="D67" t="s">
        <v>104</v>
      </c>
      <c r="E67" t="s">
        <v>104</v>
      </c>
      <c r="F67">
        <v>50.509217</v>
      </c>
      <c r="G67">
        <v>2.655063</v>
      </c>
    </row>
    <row r="68">
      <c r="A68" t="s">
        <v>3205</v>
      </c>
      <c r="B68" t="s">
        <v>3210</v>
      </c>
      <c r="C68" t="s">
        <v>96</v>
      </c>
      <c r="D68" t="s">
        <v>104</v>
      </c>
      <c r="E68" t="s">
        <v>104</v>
      </c>
      <c r="F68">
        <v>49.145986</v>
      </c>
      <c r="G68">
        <v>0.232418</v>
      </c>
    </row>
    <row r="69">
      <c r="A69" t="s">
        <v>3281</v>
      </c>
      <c r="B69" t="s">
        <v>3285</v>
      </c>
      <c r="C69" t="s">
        <v>96</v>
      </c>
      <c r="D69" t="s">
        <v>104</v>
      </c>
      <c r="E69" t="s">
        <v>104</v>
      </c>
      <c r="F69">
        <v>49.200212</v>
      </c>
      <c r="G69">
        <v>-0.36069</v>
      </c>
    </row>
    <row r="70">
      <c r="A70" t="s">
        <v>3404</v>
      </c>
      <c r="B70" t="s">
        <v>3408</v>
      </c>
      <c r="C70" t="s">
        <v>96</v>
      </c>
      <c r="D70" t="s">
        <v>104</v>
      </c>
      <c r="E70" t="s">
        <v>104</v>
      </c>
      <c r="F70">
        <v>49.106693</v>
      </c>
      <c r="G70">
        <v>-1.108366</v>
      </c>
    </row>
    <row r="71">
      <c r="A71" t="s">
        <v>3437</v>
      </c>
      <c r="B71" t="s">
        <v>3443</v>
      </c>
      <c r="C71" t="s">
        <v>96</v>
      </c>
      <c r="D71" t="s">
        <v>104</v>
      </c>
      <c r="E71" t="s">
        <v>104</v>
      </c>
      <c r="F71">
        <v>49.638493</v>
      </c>
      <c r="G71">
        <v>-1.613271</v>
      </c>
    </row>
    <row r="72">
      <c r="A72" t="s">
        <v>3597</v>
      </c>
      <c r="B72" t="s">
        <v>3605</v>
      </c>
      <c r="C72" t="s">
        <v>96</v>
      </c>
      <c r="D72" t="s">
        <v>104</v>
      </c>
      <c r="E72" t="s">
        <v>104</v>
      </c>
      <c r="F72">
        <v>48.747838</v>
      </c>
      <c r="G72">
        <v>-0.543028</v>
      </c>
    </row>
    <row r="73">
      <c r="A73" t="s">
        <v>3526</v>
      </c>
      <c r="B73" t="s">
        <v>3506</v>
      </c>
      <c r="C73" t="s">
        <v>96</v>
      </c>
      <c r="D73" t="s">
        <v>104</v>
      </c>
      <c r="E73" t="s">
        <v>104</v>
      </c>
      <c r="F73">
        <v>49.031348</v>
      </c>
      <c r="G73">
        <v>1.117524</v>
      </c>
    </row>
    <row r="74">
      <c r="A74" t="s">
        <v>3638</v>
      </c>
      <c r="B74" t="s">
        <v>3642</v>
      </c>
      <c r="C74" t="s">
        <v>96</v>
      </c>
      <c r="D74" t="s">
        <v>104</v>
      </c>
      <c r="E74" t="s">
        <v>104</v>
      </c>
      <c r="F74">
        <v>49.441007</v>
      </c>
      <c r="G74">
        <v>1.107289</v>
      </c>
    </row>
    <row r="75">
      <c r="A75" t="s">
        <v>3758</v>
      </c>
      <c r="B75" t="s">
        <v>3762</v>
      </c>
      <c r="C75" t="s">
        <v>96</v>
      </c>
      <c r="D75" t="s">
        <v>104</v>
      </c>
      <c r="E75" t="s">
        <v>104</v>
      </c>
      <c r="F75">
        <v>49.527995</v>
      </c>
      <c r="G75">
        <v>0.182441</v>
      </c>
    </row>
    <row r="76">
      <c r="A76" t="s">
        <v>3835</v>
      </c>
      <c r="B76" t="s">
        <v>3839</v>
      </c>
      <c r="C76" t="s">
        <v>96</v>
      </c>
      <c r="D76" t="s">
        <v>57</v>
      </c>
      <c r="E76" t="s">
        <v>92</v>
      </c>
      <c r="F76">
        <v>43.689379</v>
      </c>
      <c r="G76">
        <v>7.241161</v>
      </c>
    </row>
    <row r="77">
      <c r="A77" t="s">
        <v>3895</v>
      </c>
      <c r="B77" t="s">
        <v>3899</v>
      </c>
      <c r="C77" t="s">
        <v>96</v>
      </c>
      <c r="D77" t="s">
        <v>57</v>
      </c>
      <c r="E77" t="s">
        <v>58</v>
      </c>
      <c r="F77">
        <v>43.37875145</v>
      </c>
      <c r="G77">
        <v>5.362910593</v>
      </c>
    </row>
    <row r="78">
      <c r="A78" t="s">
        <v>3910</v>
      </c>
      <c r="B78" t="s">
        <v>3914</v>
      </c>
      <c r="C78" t="s">
        <v>96</v>
      </c>
      <c r="D78" t="s">
        <v>57</v>
      </c>
      <c r="E78" t="s">
        <v>92</v>
      </c>
      <c r="F78">
        <v>43.535724</v>
      </c>
      <c r="G78">
        <v>5.440873</v>
      </c>
    </row>
    <row r="79">
      <c r="A79" t="s">
        <v>4062</v>
      </c>
      <c r="B79" t="s">
        <v>3899</v>
      </c>
      <c r="C79" t="s">
        <v>96</v>
      </c>
      <c r="D79" t="s">
        <v>70</v>
      </c>
      <c r="E79" t="s">
        <v>71</v>
      </c>
      <c r="F79">
        <v>43.276259</v>
      </c>
      <c r="G79">
        <v>5.392485</v>
      </c>
    </row>
    <row r="80">
      <c r="A80" t="s">
        <v>4171</v>
      </c>
      <c r="B80" t="s">
        <v>3899</v>
      </c>
      <c r="C80" t="s">
        <v>96</v>
      </c>
      <c r="D80" t="s">
        <v>57</v>
      </c>
      <c r="E80" t="s">
        <v>58</v>
      </c>
      <c r="F80">
        <v>43.29117707</v>
      </c>
      <c r="G80">
        <v>5.402046188</v>
      </c>
    </row>
    <row r="81">
      <c r="A81" t="s">
        <v>4483</v>
      </c>
      <c r="B81" t="s">
        <v>4489</v>
      </c>
      <c r="C81" t="s">
        <v>96</v>
      </c>
      <c r="D81" t="s">
        <v>57</v>
      </c>
      <c r="E81" t="s">
        <v>106</v>
      </c>
      <c r="F81">
        <v>43.920284</v>
      </c>
      <c r="G81">
        <v>4.804881</v>
      </c>
    </row>
    <row r="82">
      <c r="A82" t="s">
        <v>4539</v>
      </c>
      <c r="B82" t="s">
        <v>4295</v>
      </c>
      <c r="C82" t="s">
        <v>96</v>
      </c>
      <c r="D82" t="s">
        <v>57</v>
      </c>
      <c r="E82" t="s">
        <v>106</v>
      </c>
      <c r="F82">
        <v>43.125283</v>
      </c>
      <c r="G82">
        <v>5.975419</v>
      </c>
    </row>
    <row r="83">
      <c r="A83" t="s">
        <v>3921</v>
      </c>
      <c r="B83" t="s">
        <v>3925</v>
      </c>
      <c r="C83" t="s">
        <v>96</v>
      </c>
      <c r="D83" t="s">
        <v>104</v>
      </c>
      <c r="E83" t="s">
        <v>58</v>
      </c>
      <c r="F83">
        <v>47.212221</v>
      </c>
      <c r="G83">
        <v>-1.554545</v>
      </c>
    </row>
    <row r="84">
      <c r="A84" t="s">
        <v>3982</v>
      </c>
      <c r="B84" t="s">
        <v>3986</v>
      </c>
      <c r="C84" t="s">
        <v>96</v>
      </c>
      <c r="D84" t="s">
        <v>104</v>
      </c>
      <c r="E84" t="s">
        <v>104</v>
      </c>
      <c r="F84">
        <v>47.480527</v>
      </c>
      <c r="G84">
        <v>-0.554863</v>
      </c>
    </row>
    <row r="85">
      <c r="A85" t="s">
        <v>4069</v>
      </c>
      <c r="B85" t="s">
        <v>4073</v>
      </c>
      <c r="C85" t="s">
        <v>96</v>
      </c>
      <c r="D85" t="s">
        <v>104</v>
      </c>
      <c r="E85" t="s">
        <v>104</v>
      </c>
      <c r="F85">
        <v>48.012911</v>
      </c>
      <c r="G85">
        <v>0.177147</v>
      </c>
    </row>
    <row r="86">
      <c r="A86" t="s">
        <v>4022</v>
      </c>
      <c r="B86" t="s">
        <v>4030</v>
      </c>
      <c r="C86" t="s">
        <v>96</v>
      </c>
      <c r="D86" t="s">
        <v>104</v>
      </c>
      <c r="E86" t="s">
        <v>104</v>
      </c>
      <c r="F86">
        <v>49.861845</v>
      </c>
      <c r="G86">
        <v>3.269153</v>
      </c>
    </row>
    <row r="87">
      <c r="A87" t="s">
        <v>4105</v>
      </c>
      <c r="B87" t="s">
        <v>4113</v>
      </c>
      <c r="C87" t="s">
        <v>96</v>
      </c>
      <c r="D87" t="s">
        <v>104</v>
      </c>
      <c r="E87" t="s">
        <v>104</v>
      </c>
      <c r="F87">
        <v>49.370913</v>
      </c>
      <c r="G87">
        <v>3.335824</v>
      </c>
    </row>
    <row r="88">
      <c r="A88" t="s">
        <v>4144</v>
      </c>
      <c r="B88" t="s">
        <v>4156</v>
      </c>
      <c r="C88" t="s">
        <v>96</v>
      </c>
      <c r="D88" t="s">
        <v>104</v>
      </c>
      <c r="E88" t="s">
        <v>104</v>
      </c>
      <c r="F88">
        <v>49.562188</v>
      </c>
      <c r="G88">
        <v>3.611191</v>
      </c>
    </row>
    <row r="89">
      <c r="A89" t="s">
        <v>4272</v>
      </c>
      <c r="B89" t="s">
        <v>4279</v>
      </c>
      <c r="C89" t="s">
        <v>96</v>
      </c>
      <c r="D89" t="s">
        <v>104</v>
      </c>
      <c r="E89" t="s">
        <v>104</v>
      </c>
      <c r="F89">
        <v>49.196224</v>
      </c>
      <c r="G89">
        <v>2.573129</v>
      </c>
    </row>
    <row r="90">
      <c r="A90" t="s">
        <v>4334</v>
      </c>
      <c r="B90" t="s">
        <v>4343</v>
      </c>
      <c r="C90" t="s">
        <v>96</v>
      </c>
      <c r="D90" t="s">
        <v>104</v>
      </c>
      <c r="E90" t="s">
        <v>104</v>
      </c>
      <c r="F90">
        <v>49.450702</v>
      </c>
      <c r="G90">
        <v>2.071931</v>
      </c>
    </row>
    <row r="91">
      <c r="A91" t="s">
        <v>4369</v>
      </c>
      <c r="B91" t="s">
        <v>4378</v>
      </c>
      <c r="C91" t="s">
        <v>96</v>
      </c>
      <c r="D91" t="s">
        <v>104</v>
      </c>
      <c r="E91" t="s">
        <v>104</v>
      </c>
      <c r="F91">
        <v>49.387643</v>
      </c>
      <c r="G91">
        <v>2.789861</v>
      </c>
    </row>
    <row r="92">
      <c r="A92" t="s">
        <v>4443</v>
      </c>
      <c r="B92" t="s">
        <v>4450</v>
      </c>
      <c r="C92" t="s">
        <v>96</v>
      </c>
      <c r="D92" t="s">
        <v>104</v>
      </c>
      <c r="E92" t="s">
        <v>104</v>
      </c>
      <c r="F92">
        <v>49.248598</v>
      </c>
      <c r="G92">
        <v>2.461614</v>
      </c>
    </row>
    <row r="93">
      <c r="A93" t="s">
        <v>4529</v>
      </c>
      <c r="B93" t="s">
        <v>4533</v>
      </c>
      <c r="C93" t="s">
        <v>96</v>
      </c>
      <c r="D93" t="s">
        <v>104</v>
      </c>
      <c r="E93" t="s">
        <v>104</v>
      </c>
      <c r="F93">
        <v>49.907318</v>
      </c>
      <c r="G93">
        <v>2.290188</v>
      </c>
    </row>
    <row r="94">
      <c r="A94" t="s">
        <v>4558</v>
      </c>
      <c r="B94" t="s">
        <v>4563</v>
      </c>
      <c r="C94" t="s">
        <v>96</v>
      </c>
      <c r="D94" t="s">
        <v>104</v>
      </c>
      <c r="E94" t="s">
        <v>104</v>
      </c>
      <c r="F94">
        <v>45.629535</v>
      </c>
      <c r="G94">
        <v>0.115769</v>
      </c>
    </row>
    <row r="95">
      <c r="A95" t="s">
        <v>4627</v>
      </c>
      <c r="B95" t="s">
        <v>4631</v>
      </c>
      <c r="C95" t="s">
        <v>96</v>
      </c>
      <c r="D95" t="s">
        <v>104</v>
      </c>
      <c r="E95" t="s">
        <v>104</v>
      </c>
      <c r="F95">
        <v>46.158403</v>
      </c>
      <c r="G95">
        <v>-1.144638</v>
      </c>
    </row>
    <row r="96">
      <c r="A96" t="s">
        <v>4652</v>
      </c>
      <c r="B96" t="s">
        <v>4657</v>
      </c>
      <c r="C96" t="s">
        <v>96</v>
      </c>
      <c r="D96" t="s">
        <v>104</v>
      </c>
      <c r="E96" t="s">
        <v>104</v>
      </c>
      <c r="F96">
        <v>45.747692</v>
      </c>
      <c r="G96">
        <v>-0.658658</v>
      </c>
    </row>
    <row r="97">
      <c r="A97" t="s">
        <v>4848</v>
      </c>
      <c r="B97" t="s">
        <v>4766</v>
      </c>
      <c r="C97" t="s">
        <v>96</v>
      </c>
      <c r="D97" t="s">
        <v>104</v>
      </c>
      <c r="E97" t="s">
        <v>104</v>
      </c>
      <c r="F97">
        <v>46.56028</v>
      </c>
      <c r="G97">
        <v>0.377225</v>
      </c>
    </row>
    <row r="98">
      <c r="A98" t="s">
        <v>4977</v>
      </c>
      <c r="B98" t="s">
        <v>4983</v>
      </c>
      <c r="C98" t="s">
        <v>96</v>
      </c>
      <c r="D98" t="s">
        <v>104</v>
      </c>
      <c r="E98" t="s">
        <v>104</v>
      </c>
      <c r="F98">
        <v>45.197703</v>
      </c>
      <c r="G98">
        <v>5.748967</v>
      </c>
    </row>
    <row r="99">
      <c r="A99" t="s">
        <v>4977</v>
      </c>
      <c r="B99" t="s">
        <v>5109</v>
      </c>
      <c r="C99" t="s">
        <v>96</v>
      </c>
      <c r="D99" t="s">
        <v>104</v>
      </c>
      <c r="E99" t="s">
        <v>104</v>
      </c>
      <c r="F99">
        <v>45.474338</v>
      </c>
      <c r="G99">
        <v>4.369266</v>
      </c>
    </row>
    <row r="100">
      <c r="A100" t="s">
        <v>5173</v>
      </c>
      <c r="B100" t="s">
        <v>5177</v>
      </c>
      <c r="C100" t="s">
        <v>96</v>
      </c>
      <c r="D100" t="s">
        <v>104</v>
      </c>
      <c r="E100" t="s">
        <v>104</v>
      </c>
      <c r="F100">
        <v>45.747486</v>
      </c>
      <c r="G100">
        <v>4.896804</v>
      </c>
    </row>
    <row r="101">
      <c r="A101" t="s">
        <v>4777</v>
      </c>
      <c r="B101" t="s">
        <v>4784</v>
      </c>
      <c r="C101" t="s">
        <v>96</v>
      </c>
      <c r="D101" t="s">
        <v>104</v>
      </c>
      <c r="E101" t="s">
        <v>104</v>
      </c>
      <c r="F101">
        <v>16.238668</v>
      </c>
      <c r="G101">
        <v>-61.526008</v>
      </c>
    </row>
    <row r="102">
      <c r="A102" t="s">
        <v>4867</v>
      </c>
      <c r="B102" t="s">
        <v>4874</v>
      </c>
      <c r="C102" t="s">
        <v>96</v>
      </c>
      <c r="D102" t="s">
        <v>104</v>
      </c>
      <c r="E102" t="s">
        <v>104</v>
      </c>
      <c r="F102">
        <v>14.737803</v>
      </c>
      <c r="G102">
        <v>-60.964693</v>
      </c>
    </row>
    <row r="103">
      <c r="A103" t="s">
        <v>4945</v>
      </c>
      <c r="B103" t="s">
        <v>4948</v>
      </c>
      <c r="C103" t="s">
        <v>96</v>
      </c>
      <c r="D103" t="s">
        <v>104</v>
      </c>
      <c r="E103" t="s">
        <v>104</v>
      </c>
      <c r="F103">
        <v>-21.346531</v>
      </c>
      <c r="G103">
        <v>55.49425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0.57"/>
    <col customWidth="1" min="2" max="2" width="54.86"/>
    <col customWidth="1" min="4" max="4" width="28.57"/>
    <col customWidth="1" min="7" max="7" width="22.14"/>
    <col customWidth="1" min="11" max="11" width="47.43"/>
  </cols>
  <sheetData>
    <row r="1" ht="33.0" customHeight="1">
      <c r="A1" s="1"/>
      <c r="B1" s="5" t="s">
        <v>2</v>
      </c>
      <c r="C1" s="5"/>
      <c r="D1" s="5"/>
      <c r="E1" s="5"/>
      <c r="F1" s="5"/>
      <c r="G1" s="5"/>
      <c r="H1" s="5"/>
      <c r="I1" s="5"/>
      <c r="J1" s="5"/>
      <c r="K1" s="7" t="s">
        <v>11</v>
      </c>
      <c r="S1" s="9"/>
      <c r="T1" s="9"/>
    </row>
    <row r="2" ht="33.0" customHeight="1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13" t="s">
        <v>37</v>
      </c>
      <c r="S2" s="9"/>
      <c r="T2" s="9"/>
    </row>
    <row r="3">
      <c r="A3" s="14">
        <v>42374.0</v>
      </c>
      <c r="B3" s="4" t="s">
        <v>44</v>
      </c>
      <c r="C3" s="16" t="s">
        <v>46</v>
      </c>
      <c r="D3" s="4" t="s">
        <v>52</v>
      </c>
      <c r="E3" s="4" t="s">
        <v>53</v>
      </c>
      <c r="F3" s="16" t="s">
        <v>54</v>
      </c>
      <c r="G3" s="4" t="s">
        <v>55</v>
      </c>
      <c r="H3" s="4" t="s">
        <v>56</v>
      </c>
      <c r="I3" s="17" t="s">
        <v>57</v>
      </c>
      <c r="J3" s="4" t="s">
        <v>58</v>
      </c>
      <c r="K3" s="4" t="s">
        <v>59</v>
      </c>
      <c r="L3" s="4">
        <v>48.577361</v>
      </c>
      <c r="M3" s="4">
        <v>7.749071</v>
      </c>
      <c r="N3" s="4" t="s">
        <v>60</v>
      </c>
      <c r="O3" s="4">
        <v>0.8</v>
      </c>
      <c r="P3" s="4" t="s">
        <v>61</v>
      </c>
      <c r="Q3" s="4" t="s">
        <v>62</v>
      </c>
      <c r="R3" s="16" t="s">
        <v>63</v>
      </c>
    </row>
    <row r="4">
      <c r="A4" s="14">
        <v>42375.0</v>
      </c>
      <c r="B4" s="4" t="s">
        <v>64</v>
      </c>
      <c r="C4" s="16" t="s">
        <v>65</v>
      </c>
      <c r="D4" s="4" t="s">
        <v>66</v>
      </c>
      <c r="F4" s="16" t="s">
        <v>67</v>
      </c>
      <c r="G4" s="4" t="s">
        <v>68</v>
      </c>
      <c r="H4" s="4" t="s">
        <v>69</v>
      </c>
      <c r="I4" s="17" t="s">
        <v>70</v>
      </c>
      <c r="J4" s="4" t="s">
        <v>71</v>
      </c>
      <c r="K4" s="4" t="s">
        <v>72</v>
      </c>
      <c r="L4" s="4">
        <v>48.565289</v>
      </c>
      <c r="M4" s="4">
        <v>7.758378</v>
      </c>
      <c r="N4" s="4" t="s">
        <v>73</v>
      </c>
      <c r="O4" s="4">
        <v>0.94</v>
      </c>
      <c r="P4" s="4" t="s">
        <v>61</v>
      </c>
      <c r="Q4" s="4" t="s">
        <v>62</v>
      </c>
      <c r="R4" s="16" t="s">
        <v>63</v>
      </c>
    </row>
    <row r="5">
      <c r="A5" s="14">
        <v>42376.0</v>
      </c>
      <c r="B5" s="4" t="s">
        <v>74</v>
      </c>
      <c r="C5" s="16" t="s">
        <v>75</v>
      </c>
      <c r="D5" s="4" t="s">
        <v>76</v>
      </c>
      <c r="E5" s="4" t="s">
        <v>77</v>
      </c>
      <c r="F5" s="16" t="s">
        <v>78</v>
      </c>
      <c r="G5" s="4" t="s">
        <v>55</v>
      </c>
      <c r="H5" s="4" t="s">
        <v>69</v>
      </c>
      <c r="I5" s="17" t="s">
        <v>70</v>
      </c>
      <c r="J5" s="4" t="s">
        <v>71</v>
      </c>
      <c r="K5" s="4" t="s">
        <v>79</v>
      </c>
      <c r="L5" s="4">
        <v>48.576833</v>
      </c>
      <c r="M5" s="4">
        <v>7.742772</v>
      </c>
      <c r="N5" s="4" t="s">
        <v>80</v>
      </c>
      <c r="O5" s="4">
        <v>0.8</v>
      </c>
      <c r="P5" s="4" t="s">
        <v>61</v>
      </c>
      <c r="Q5" s="4" t="s">
        <v>62</v>
      </c>
      <c r="R5" s="16" t="s">
        <v>63</v>
      </c>
    </row>
    <row r="6">
      <c r="A6" s="14">
        <v>42377.0</v>
      </c>
      <c r="B6" s="4" t="s">
        <v>81</v>
      </c>
      <c r="C6" s="16" t="s">
        <v>82</v>
      </c>
      <c r="D6" s="4" t="s">
        <v>83</v>
      </c>
      <c r="F6" s="16" t="s">
        <v>78</v>
      </c>
      <c r="G6" s="4" t="s">
        <v>55</v>
      </c>
      <c r="H6" s="4" t="s">
        <v>69</v>
      </c>
      <c r="I6" s="17" t="s">
        <v>70</v>
      </c>
      <c r="J6" s="4" t="s">
        <v>71</v>
      </c>
      <c r="K6" s="4" t="s">
        <v>84</v>
      </c>
      <c r="L6" s="4">
        <v>48.615427</v>
      </c>
      <c r="M6" s="4">
        <v>7.786644</v>
      </c>
      <c r="N6" s="4" t="s">
        <v>85</v>
      </c>
      <c r="O6" s="4">
        <v>0.82</v>
      </c>
      <c r="P6" s="4" t="s">
        <v>61</v>
      </c>
      <c r="Q6" s="4" t="s">
        <v>62</v>
      </c>
      <c r="R6" s="16" t="s">
        <v>63</v>
      </c>
    </row>
    <row r="7">
      <c r="A7" s="14">
        <v>42378.0</v>
      </c>
      <c r="B7" s="4" t="s">
        <v>86</v>
      </c>
      <c r="C7" s="16" t="s">
        <v>87</v>
      </c>
      <c r="D7" s="4" t="s">
        <v>88</v>
      </c>
      <c r="E7" s="4" t="s">
        <v>89</v>
      </c>
      <c r="F7" s="16" t="s">
        <v>90</v>
      </c>
      <c r="G7" s="4" t="s">
        <v>91</v>
      </c>
      <c r="H7" s="4" t="s">
        <v>56</v>
      </c>
      <c r="I7" s="17" t="s">
        <v>57</v>
      </c>
      <c r="J7" s="4" t="s">
        <v>92</v>
      </c>
      <c r="K7" s="4" t="s">
        <v>93</v>
      </c>
      <c r="L7" s="4">
        <v>48.798945</v>
      </c>
      <c r="M7" s="4">
        <v>7.779426</v>
      </c>
      <c r="N7" s="4" t="s">
        <v>94</v>
      </c>
      <c r="O7" s="4">
        <v>0.73</v>
      </c>
      <c r="P7" s="4" t="s">
        <v>61</v>
      </c>
      <c r="Q7" s="4" t="s">
        <v>62</v>
      </c>
      <c r="R7" s="16" t="s">
        <v>95</v>
      </c>
    </row>
    <row r="8">
      <c r="A8" s="14">
        <v>42379.0</v>
      </c>
      <c r="B8" s="4" t="s">
        <v>86</v>
      </c>
      <c r="C8" s="16" t="s">
        <v>87</v>
      </c>
      <c r="D8" s="4" t="s">
        <v>88</v>
      </c>
      <c r="E8" s="4" t="s">
        <v>89</v>
      </c>
      <c r="F8" s="16" t="s">
        <v>90</v>
      </c>
      <c r="G8" s="4" t="s">
        <v>91</v>
      </c>
      <c r="H8" s="4" t="s">
        <v>96</v>
      </c>
      <c r="I8" s="17" t="s">
        <v>57</v>
      </c>
      <c r="J8" s="4" t="s">
        <v>92</v>
      </c>
      <c r="K8" s="4" t="s">
        <v>93</v>
      </c>
      <c r="L8" s="4">
        <v>48.798945</v>
      </c>
      <c r="M8" s="4">
        <v>7.779426</v>
      </c>
      <c r="N8" s="4" t="s">
        <v>94</v>
      </c>
      <c r="O8" s="4">
        <v>0.73</v>
      </c>
      <c r="P8" s="4" t="s">
        <v>61</v>
      </c>
      <c r="Q8" s="4" t="s">
        <v>62</v>
      </c>
      <c r="R8" s="16" t="s">
        <v>95</v>
      </c>
    </row>
    <row r="9">
      <c r="A9" s="14">
        <v>42380.0</v>
      </c>
      <c r="B9" s="4" t="s">
        <v>97</v>
      </c>
      <c r="C9" s="16" t="s">
        <v>98</v>
      </c>
      <c r="D9" s="4" t="s">
        <v>99</v>
      </c>
      <c r="E9" s="4" t="s">
        <v>100</v>
      </c>
      <c r="F9" s="16" t="s">
        <v>101</v>
      </c>
      <c r="G9" s="4" t="s">
        <v>102</v>
      </c>
      <c r="H9" s="4" t="s">
        <v>56</v>
      </c>
      <c r="I9" s="17" t="s">
        <v>57</v>
      </c>
      <c r="J9" s="4" t="s">
        <v>92</v>
      </c>
      <c r="K9" s="4" t="s">
        <v>105</v>
      </c>
      <c r="L9" s="4">
        <v>48.747575</v>
      </c>
      <c r="M9" s="4">
        <v>7.350743</v>
      </c>
      <c r="N9" s="4" t="s">
        <v>107</v>
      </c>
      <c r="O9" s="4">
        <v>0.82</v>
      </c>
      <c r="P9" s="4" t="s">
        <v>61</v>
      </c>
      <c r="Q9" s="4" t="s">
        <v>62</v>
      </c>
      <c r="R9" s="16" t="s">
        <v>109</v>
      </c>
    </row>
    <row r="10">
      <c r="A10" s="14">
        <v>42381.0</v>
      </c>
      <c r="B10" s="4" t="s">
        <v>97</v>
      </c>
      <c r="C10" s="16" t="s">
        <v>98</v>
      </c>
      <c r="D10" s="4" t="s">
        <v>99</v>
      </c>
      <c r="E10" s="4" t="s">
        <v>100</v>
      </c>
      <c r="F10" s="16" t="s">
        <v>101</v>
      </c>
      <c r="G10" s="4" t="s">
        <v>102</v>
      </c>
      <c r="H10" s="4" t="s">
        <v>96</v>
      </c>
      <c r="I10" s="17" t="s">
        <v>57</v>
      </c>
      <c r="J10" s="4" t="s">
        <v>92</v>
      </c>
      <c r="K10" s="4" t="s">
        <v>105</v>
      </c>
      <c r="L10" s="4">
        <v>48.747575</v>
      </c>
      <c r="M10" s="4">
        <v>7.350743</v>
      </c>
      <c r="N10" s="4" t="s">
        <v>107</v>
      </c>
      <c r="O10" s="4">
        <v>0.82</v>
      </c>
      <c r="P10" s="4" t="s">
        <v>61</v>
      </c>
      <c r="Q10" s="4" t="s">
        <v>62</v>
      </c>
      <c r="R10" s="16" t="s">
        <v>109</v>
      </c>
    </row>
    <row r="11">
      <c r="A11" s="14">
        <v>42382.0</v>
      </c>
      <c r="B11" s="4" t="s">
        <v>114</v>
      </c>
      <c r="C11" s="16" t="s">
        <v>116</v>
      </c>
      <c r="D11" s="4" t="s">
        <v>119</v>
      </c>
      <c r="E11" s="4" t="s">
        <v>123</v>
      </c>
      <c r="F11" s="16" t="s">
        <v>126</v>
      </c>
      <c r="G11" s="4" t="s">
        <v>128</v>
      </c>
      <c r="H11" s="4" t="s">
        <v>69</v>
      </c>
      <c r="I11" s="17" t="s">
        <v>57</v>
      </c>
      <c r="J11" s="4" t="s">
        <v>92</v>
      </c>
      <c r="K11" s="4" t="s">
        <v>137</v>
      </c>
      <c r="L11" s="4">
        <v>49.040269</v>
      </c>
      <c r="M11" s="4">
        <v>7.933344</v>
      </c>
      <c r="N11" s="4" t="s">
        <v>142</v>
      </c>
      <c r="O11" s="4">
        <v>0.76</v>
      </c>
      <c r="P11" s="4" t="s">
        <v>61</v>
      </c>
      <c r="Q11" s="4" t="s">
        <v>62</v>
      </c>
      <c r="R11" s="16" t="s">
        <v>145</v>
      </c>
    </row>
    <row r="12">
      <c r="A12" s="14">
        <v>42383.0</v>
      </c>
      <c r="B12" s="4" t="s">
        <v>146</v>
      </c>
      <c r="C12" s="16" t="s">
        <v>147</v>
      </c>
      <c r="D12" s="4" t="s">
        <v>148</v>
      </c>
      <c r="E12" s="4" t="s">
        <v>149</v>
      </c>
      <c r="F12" s="16" t="s">
        <v>150</v>
      </c>
      <c r="G12" s="4" t="s">
        <v>151</v>
      </c>
      <c r="H12" s="4" t="s">
        <v>69</v>
      </c>
      <c r="I12" s="17" t="s">
        <v>57</v>
      </c>
      <c r="J12" s="4" t="s">
        <v>92</v>
      </c>
      <c r="K12" s="4" t="s">
        <v>152</v>
      </c>
      <c r="L12" s="4">
        <v>48.263069</v>
      </c>
      <c r="M12" s="4">
        <v>7.435468</v>
      </c>
      <c r="N12" s="4" t="s">
        <v>153</v>
      </c>
      <c r="O12" s="4">
        <v>0.84</v>
      </c>
      <c r="P12" s="4" t="s">
        <v>61</v>
      </c>
      <c r="Q12" s="4" t="s">
        <v>62</v>
      </c>
      <c r="R12" s="16" t="s">
        <v>157</v>
      </c>
    </row>
    <row r="13">
      <c r="A13" s="14">
        <v>42384.0</v>
      </c>
      <c r="B13" s="4" t="s">
        <v>158</v>
      </c>
      <c r="C13" s="16" t="s">
        <v>159</v>
      </c>
      <c r="D13" s="4" t="s">
        <v>160</v>
      </c>
      <c r="F13" s="16" t="s">
        <v>162</v>
      </c>
      <c r="G13" s="4" t="s">
        <v>163</v>
      </c>
      <c r="H13" s="4" t="s">
        <v>56</v>
      </c>
      <c r="I13" s="17" t="s">
        <v>57</v>
      </c>
      <c r="J13" s="4" t="s">
        <v>58</v>
      </c>
      <c r="K13" s="4" t="s">
        <v>169</v>
      </c>
      <c r="L13" s="4">
        <v>48.59928</v>
      </c>
      <c r="M13" s="4">
        <v>7.698541</v>
      </c>
      <c r="N13" s="4" t="s">
        <v>172</v>
      </c>
      <c r="O13" s="4">
        <v>0.74</v>
      </c>
      <c r="P13" s="4" t="s">
        <v>61</v>
      </c>
      <c r="Q13" s="4" t="s">
        <v>62</v>
      </c>
      <c r="R13" s="16" t="s">
        <v>63</v>
      </c>
    </row>
    <row r="14">
      <c r="A14" s="14">
        <v>42385.0</v>
      </c>
      <c r="B14" s="4" t="s">
        <v>158</v>
      </c>
      <c r="C14" s="16" t="s">
        <v>159</v>
      </c>
      <c r="D14" s="4" t="s">
        <v>160</v>
      </c>
      <c r="F14" s="16" t="s">
        <v>162</v>
      </c>
      <c r="G14" s="4" t="s">
        <v>163</v>
      </c>
      <c r="H14" s="4" t="s">
        <v>96</v>
      </c>
      <c r="I14" s="17" t="s">
        <v>57</v>
      </c>
      <c r="J14" s="4" t="s">
        <v>58</v>
      </c>
      <c r="K14" s="4" t="s">
        <v>169</v>
      </c>
      <c r="L14" s="4">
        <v>48.59928</v>
      </c>
      <c r="M14" s="4">
        <v>7.698541</v>
      </c>
      <c r="N14" s="4" t="s">
        <v>172</v>
      </c>
      <c r="O14" s="4">
        <v>0.74</v>
      </c>
      <c r="P14" s="4" t="s">
        <v>61</v>
      </c>
      <c r="Q14" s="4" t="s">
        <v>62</v>
      </c>
      <c r="R14" s="16" t="s">
        <v>63</v>
      </c>
    </row>
    <row r="15">
      <c r="A15" s="14">
        <v>42386.0</v>
      </c>
      <c r="B15" s="4" t="s">
        <v>183</v>
      </c>
      <c r="C15" s="16" t="s">
        <v>184</v>
      </c>
      <c r="D15" s="4" t="s">
        <v>185</v>
      </c>
      <c r="E15" s="4" t="s">
        <v>186</v>
      </c>
      <c r="F15" s="16" t="s">
        <v>187</v>
      </c>
      <c r="G15" s="4" t="s">
        <v>188</v>
      </c>
      <c r="H15" s="4" t="s">
        <v>69</v>
      </c>
      <c r="I15" s="17" t="s">
        <v>57</v>
      </c>
      <c r="J15" s="4" t="s">
        <v>71</v>
      </c>
      <c r="K15" s="4" t="s">
        <v>189</v>
      </c>
      <c r="L15" s="4">
        <v>47.582468</v>
      </c>
      <c r="M15" s="4">
        <v>7.552093</v>
      </c>
      <c r="N15" s="4" t="s">
        <v>191</v>
      </c>
      <c r="O15" s="4">
        <v>0.59</v>
      </c>
      <c r="P15" s="4" t="s">
        <v>61</v>
      </c>
      <c r="Q15" s="4" t="s">
        <v>192</v>
      </c>
      <c r="R15" s="16" t="s">
        <v>194</v>
      </c>
    </row>
    <row r="16">
      <c r="A16" s="14">
        <v>42387.0</v>
      </c>
      <c r="B16" s="4" t="s">
        <v>195</v>
      </c>
      <c r="C16" s="16" t="s">
        <v>196</v>
      </c>
      <c r="D16" s="4" t="s">
        <v>197</v>
      </c>
      <c r="E16" s="4" t="s">
        <v>198</v>
      </c>
      <c r="F16" s="16" t="s">
        <v>199</v>
      </c>
      <c r="G16" s="4" t="s">
        <v>201</v>
      </c>
      <c r="H16" s="4" t="s">
        <v>69</v>
      </c>
      <c r="I16" s="17" t="s">
        <v>70</v>
      </c>
      <c r="J16" s="4" t="s">
        <v>71</v>
      </c>
      <c r="K16" s="4" t="s">
        <v>207</v>
      </c>
      <c r="L16" s="4">
        <v>47.740908</v>
      </c>
      <c r="M16" s="4">
        <v>7.332409</v>
      </c>
      <c r="N16" s="4" t="s">
        <v>208</v>
      </c>
      <c r="O16" s="4">
        <v>0.73</v>
      </c>
      <c r="P16" s="4" t="s">
        <v>61</v>
      </c>
      <c r="Q16" s="4" t="s">
        <v>192</v>
      </c>
      <c r="R16" s="16" t="s">
        <v>210</v>
      </c>
    </row>
    <row r="17">
      <c r="A17" s="14">
        <v>42388.0</v>
      </c>
      <c r="B17" s="4" t="s">
        <v>212</v>
      </c>
      <c r="C17" s="16" t="s">
        <v>213</v>
      </c>
      <c r="D17" s="4" t="s">
        <v>215</v>
      </c>
      <c r="E17" s="4" t="s">
        <v>217</v>
      </c>
      <c r="F17" s="16" t="s">
        <v>218</v>
      </c>
      <c r="G17" s="4" t="s">
        <v>219</v>
      </c>
      <c r="H17" s="4" t="s">
        <v>69</v>
      </c>
      <c r="I17" s="17" t="s">
        <v>57</v>
      </c>
      <c r="J17" s="4" t="s">
        <v>71</v>
      </c>
      <c r="K17" s="4" t="s">
        <v>226</v>
      </c>
      <c r="L17" s="4">
        <v>47.623973</v>
      </c>
      <c r="M17" s="4">
        <v>7.250248</v>
      </c>
      <c r="N17" s="4" t="s">
        <v>227</v>
      </c>
      <c r="O17" s="4">
        <v>0.55</v>
      </c>
      <c r="P17" s="4" t="s">
        <v>61</v>
      </c>
      <c r="Q17" s="4" t="s">
        <v>192</v>
      </c>
      <c r="R17" s="16" t="s">
        <v>229</v>
      </c>
    </row>
    <row r="18">
      <c r="A18" s="14">
        <v>42389.0</v>
      </c>
      <c r="B18" s="4" t="s">
        <v>231</v>
      </c>
      <c r="C18" s="16" t="s">
        <v>232</v>
      </c>
      <c r="D18" s="4" t="s">
        <v>234</v>
      </c>
      <c r="E18" s="4" t="s">
        <v>236</v>
      </c>
      <c r="F18" s="16" t="s">
        <v>238</v>
      </c>
      <c r="G18" s="4" t="s">
        <v>239</v>
      </c>
      <c r="H18" s="4" t="s">
        <v>69</v>
      </c>
      <c r="I18" s="17" t="s">
        <v>57</v>
      </c>
      <c r="J18" s="4" t="s">
        <v>71</v>
      </c>
      <c r="K18" s="4" t="s">
        <v>246</v>
      </c>
      <c r="L18" s="4">
        <v>47.813633</v>
      </c>
      <c r="M18" s="4">
        <v>7.096448</v>
      </c>
      <c r="N18" s="4" t="s">
        <v>247</v>
      </c>
      <c r="O18" s="4">
        <v>0.77</v>
      </c>
      <c r="P18" s="4" t="s">
        <v>61</v>
      </c>
      <c r="Q18" s="4" t="s">
        <v>192</v>
      </c>
      <c r="R18" s="16" t="s">
        <v>249</v>
      </c>
    </row>
    <row r="19">
      <c r="A19" s="14">
        <v>42390.0</v>
      </c>
      <c r="B19" s="4" t="s">
        <v>251</v>
      </c>
      <c r="C19" s="16" t="s">
        <v>252</v>
      </c>
      <c r="D19" s="4" t="s">
        <v>253</v>
      </c>
      <c r="E19" s="4" t="s">
        <v>254</v>
      </c>
      <c r="F19" s="16" t="s">
        <v>256</v>
      </c>
      <c r="G19" s="4" t="s">
        <v>201</v>
      </c>
      <c r="H19" s="4" t="s">
        <v>96</v>
      </c>
      <c r="I19" s="17" t="s">
        <v>57</v>
      </c>
      <c r="J19" s="4" t="s">
        <v>71</v>
      </c>
      <c r="K19" s="4" t="s">
        <v>259</v>
      </c>
      <c r="L19" s="4">
        <v>47.735222</v>
      </c>
      <c r="M19" s="4">
        <v>7.330425</v>
      </c>
      <c r="N19" s="4" t="s">
        <v>260</v>
      </c>
      <c r="O19" s="4">
        <v>0.75</v>
      </c>
      <c r="P19" s="4" t="s">
        <v>61</v>
      </c>
      <c r="Q19" s="4" t="s">
        <v>192</v>
      </c>
      <c r="R19" s="16" t="s">
        <v>210</v>
      </c>
    </row>
    <row r="20">
      <c r="A20" s="14">
        <v>42391.0</v>
      </c>
      <c r="B20" s="4" t="s">
        <v>261</v>
      </c>
      <c r="C20" s="16" t="s">
        <v>262</v>
      </c>
      <c r="D20" s="4" t="s">
        <v>263</v>
      </c>
      <c r="F20" s="16" t="s">
        <v>264</v>
      </c>
      <c r="G20" s="4" t="s">
        <v>265</v>
      </c>
      <c r="H20" s="4" t="s">
        <v>69</v>
      </c>
      <c r="I20" s="17" t="s">
        <v>57</v>
      </c>
      <c r="J20" s="4" t="s">
        <v>92</v>
      </c>
      <c r="K20" s="4" t="s">
        <v>267</v>
      </c>
      <c r="L20" s="4">
        <v>48.075481</v>
      </c>
      <c r="M20" s="4">
        <v>7.342101</v>
      </c>
      <c r="N20" s="4" t="s">
        <v>269</v>
      </c>
      <c r="O20" s="4">
        <v>0.8</v>
      </c>
      <c r="P20" s="4" t="s">
        <v>61</v>
      </c>
      <c r="Q20" s="4" t="s">
        <v>192</v>
      </c>
      <c r="R20" s="16" t="s">
        <v>272</v>
      </c>
    </row>
    <row r="21">
      <c r="A21" s="14">
        <v>42392.0</v>
      </c>
      <c r="B21" s="4" t="s">
        <v>275</v>
      </c>
      <c r="C21" s="16" t="s">
        <v>277</v>
      </c>
      <c r="D21" s="4" t="s">
        <v>278</v>
      </c>
      <c r="F21" s="16" t="s">
        <v>279</v>
      </c>
      <c r="G21" s="4" t="s">
        <v>280</v>
      </c>
      <c r="H21" s="4" t="s">
        <v>69</v>
      </c>
      <c r="I21" s="17" t="s">
        <v>57</v>
      </c>
      <c r="J21" s="4" t="s">
        <v>71</v>
      </c>
      <c r="K21" s="4" t="s">
        <v>282</v>
      </c>
      <c r="L21" s="4">
        <v>47.908626</v>
      </c>
      <c r="M21" s="4">
        <v>7.21534</v>
      </c>
      <c r="N21" s="4" t="s">
        <v>284</v>
      </c>
      <c r="O21" s="4">
        <v>0.83</v>
      </c>
      <c r="P21" s="4" t="s">
        <v>61</v>
      </c>
      <c r="Q21" s="4" t="s">
        <v>192</v>
      </c>
      <c r="R21" s="16" t="s">
        <v>286</v>
      </c>
    </row>
    <row r="22">
      <c r="A22" s="14">
        <v>42393.0</v>
      </c>
      <c r="B22" s="4" t="s">
        <v>289</v>
      </c>
      <c r="C22" s="16" t="s">
        <v>290</v>
      </c>
      <c r="D22" s="4" t="s">
        <v>292</v>
      </c>
      <c r="F22" s="16" t="s">
        <v>294</v>
      </c>
      <c r="G22" s="4" t="s">
        <v>265</v>
      </c>
      <c r="H22" s="4" t="s">
        <v>96</v>
      </c>
      <c r="I22" s="17" t="s">
        <v>57</v>
      </c>
      <c r="J22" s="4" t="s">
        <v>71</v>
      </c>
      <c r="K22" s="4" t="s">
        <v>296</v>
      </c>
      <c r="L22" s="4">
        <v>48.086249</v>
      </c>
      <c r="M22" s="4">
        <v>7.336747</v>
      </c>
      <c r="N22" s="4" t="s">
        <v>298</v>
      </c>
      <c r="O22" s="4">
        <v>0.7</v>
      </c>
      <c r="P22" s="4" t="s">
        <v>61</v>
      </c>
      <c r="Q22" s="4" t="s">
        <v>192</v>
      </c>
      <c r="R22" s="16" t="s">
        <v>272</v>
      </c>
    </row>
    <row r="23">
      <c r="A23" s="14">
        <v>42394.0</v>
      </c>
      <c r="B23" s="4" t="s">
        <v>303</v>
      </c>
      <c r="C23" s="16" t="s">
        <v>305</v>
      </c>
      <c r="D23" s="4" t="s">
        <v>306</v>
      </c>
      <c r="F23" s="16" t="s">
        <v>256</v>
      </c>
      <c r="G23" s="4" t="s">
        <v>201</v>
      </c>
      <c r="H23" s="4" t="s">
        <v>69</v>
      </c>
      <c r="I23" s="17" t="s">
        <v>57</v>
      </c>
      <c r="J23" s="4" t="s">
        <v>106</v>
      </c>
      <c r="K23" s="4" t="s">
        <v>309</v>
      </c>
      <c r="L23" s="4">
        <v>47.726243</v>
      </c>
      <c r="M23" s="4">
        <v>7.343825</v>
      </c>
      <c r="N23" s="4" t="s">
        <v>311</v>
      </c>
      <c r="O23" s="4">
        <v>0.93</v>
      </c>
      <c r="P23" s="4" t="s">
        <v>61</v>
      </c>
      <c r="Q23" s="4" t="s">
        <v>192</v>
      </c>
      <c r="R23" s="16" t="s">
        <v>210</v>
      </c>
    </row>
    <row r="24">
      <c r="A24" s="14">
        <v>42395.0</v>
      </c>
      <c r="B24" s="4" t="s">
        <v>313</v>
      </c>
      <c r="G24" s="4" t="s">
        <v>201</v>
      </c>
      <c r="H24" s="4" t="s">
        <v>69</v>
      </c>
      <c r="I24" s="4" t="s">
        <v>70</v>
      </c>
      <c r="J24" s="4" t="s">
        <v>71</v>
      </c>
      <c r="K24" s="4" t="s">
        <v>316</v>
      </c>
      <c r="L24" s="4">
        <v>47.75084</v>
      </c>
      <c r="M24" s="4">
        <v>7.335888</v>
      </c>
      <c r="Q24" s="4" t="s">
        <v>192</v>
      </c>
      <c r="R24" s="16" t="s">
        <v>320</v>
      </c>
    </row>
  </sheetData>
  <mergeCells count="1">
    <mergeCell ref="K1:R1"/>
  </mergeCells>
  <dataValidations>
    <dataValidation type="list" allowBlank="1" sqref="I3:I23">
      <formula1>"non renseigné,public,privé,HIA,ESPIC"</formula1>
    </dataValidation>
    <dataValidation type="list" allowBlank="1" sqref="J3:J24">
      <formula1>"non renseigné,CHU/CHR,siège de SAMU,siège de SMUR,autre"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1.14"/>
    <col customWidth="1" min="4" max="4" width="29.71"/>
    <col customWidth="1" min="7" max="7" width="27.57"/>
    <col customWidth="1" min="10" max="10" width="18.43"/>
    <col customWidth="1" min="11" max="11" width="47.14"/>
    <col customWidth="1" min="14" max="14" width="50.57"/>
  </cols>
  <sheetData>
    <row r="1" ht="33.0" customHeight="1">
      <c r="A1" s="1"/>
      <c r="B1" s="5" t="s">
        <v>2</v>
      </c>
      <c r="K1" s="7" t="s">
        <v>11</v>
      </c>
      <c r="S1" s="9"/>
      <c r="T1" s="9"/>
    </row>
    <row r="2" ht="33.0" customHeight="1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13" t="s">
        <v>37</v>
      </c>
      <c r="S2" s="9"/>
      <c r="T2" s="9"/>
    </row>
    <row r="3">
      <c r="A3" s="14">
        <v>42436.0</v>
      </c>
      <c r="B3" s="4" t="s">
        <v>112</v>
      </c>
      <c r="C3" s="16" t="s">
        <v>113</v>
      </c>
      <c r="D3" s="4" t="s">
        <v>115</v>
      </c>
      <c r="E3" s="4" t="s">
        <v>118</v>
      </c>
      <c r="F3" s="16" t="s">
        <v>121</v>
      </c>
      <c r="G3" s="4" t="s">
        <v>124</v>
      </c>
      <c r="H3" s="4" t="s">
        <v>69</v>
      </c>
      <c r="I3" s="17" t="s">
        <v>104</v>
      </c>
      <c r="J3" s="4" t="s">
        <v>104</v>
      </c>
      <c r="K3" s="4" t="s">
        <v>161</v>
      </c>
      <c r="L3" s="4">
        <v>44.85113</v>
      </c>
      <c r="M3" s="4">
        <v>0.496217</v>
      </c>
      <c r="N3" s="4" t="s">
        <v>164</v>
      </c>
      <c r="O3" s="4">
        <v>0.51</v>
      </c>
      <c r="P3" s="4" t="s">
        <v>61</v>
      </c>
      <c r="Q3" s="4" t="s">
        <v>165</v>
      </c>
      <c r="R3" s="16" t="s">
        <v>166</v>
      </c>
    </row>
    <row r="4">
      <c r="A4" s="14">
        <v>42436.0</v>
      </c>
      <c r="B4" s="4" t="s">
        <v>167</v>
      </c>
      <c r="C4" s="16" t="s">
        <v>168</v>
      </c>
      <c r="D4" s="4" t="s">
        <v>170</v>
      </c>
      <c r="E4" s="4" t="s">
        <v>171</v>
      </c>
      <c r="F4" s="16" t="s">
        <v>173</v>
      </c>
      <c r="G4" s="4" t="s">
        <v>174</v>
      </c>
      <c r="H4" s="4" t="s">
        <v>69</v>
      </c>
      <c r="I4" s="17" t="s">
        <v>104</v>
      </c>
      <c r="J4" s="4" t="s">
        <v>104</v>
      </c>
      <c r="K4" s="4" t="s">
        <v>175</v>
      </c>
      <c r="L4" s="4">
        <v>45.192237</v>
      </c>
      <c r="M4" s="4">
        <v>0.729375</v>
      </c>
      <c r="N4" s="4" t="s">
        <v>176</v>
      </c>
      <c r="O4" s="4">
        <v>0.82</v>
      </c>
      <c r="P4" s="4" t="s">
        <v>61</v>
      </c>
      <c r="Q4" s="4" t="s">
        <v>165</v>
      </c>
      <c r="R4" s="16" t="s">
        <v>177</v>
      </c>
    </row>
    <row r="5">
      <c r="A5" s="14">
        <v>42436.0</v>
      </c>
      <c r="B5" s="4" t="s">
        <v>178</v>
      </c>
      <c r="C5" s="16" t="s">
        <v>179</v>
      </c>
      <c r="D5" s="4" t="s">
        <v>180</v>
      </c>
      <c r="E5" s="4" t="s">
        <v>181</v>
      </c>
      <c r="F5" s="16" t="s">
        <v>182</v>
      </c>
      <c r="G5" s="4" t="s">
        <v>174</v>
      </c>
      <c r="H5" s="4" t="s">
        <v>69</v>
      </c>
      <c r="I5" s="17" t="s">
        <v>104</v>
      </c>
      <c r="J5" s="4" t="s">
        <v>104</v>
      </c>
      <c r="K5" s="4" t="s">
        <v>190</v>
      </c>
      <c r="L5" s="4">
        <v>45.181396</v>
      </c>
      <c r="M5" s="4">
        <v>0.71708</v>
      </c>
      <c r="N5" s="4" t="s">
        <v>193</v>
      </c>
      <c r="O5" s="4">
        <v>0.85</v>
      </c>
      <c r="P5" s="4" t="s">
        <v>61</v>
      </c>
      <c r="Q5" s="4" t="s">
        <v>165</v>
      </c>
      <c r="R5" s="16" t="s">
        <v>177</v>
      </c>
    </row>
    <row r="6">
      <c r="A6" s="14">
        <v>42436.0</v>
      </c>
      <c r="B6" s="4" t="s">
        <v>200</v>
      </c>
      <c r="C6" s="16" t="s">
        <v>202</v>
      </c>
      <c r="D6" s="4" t="s">
        <v>203</v>
      </c>
      <c r="E6" s="4" t="s">
        <v>204</v>
      </c>
      <c r="F6" s="16" t="s">
        <v>205</v>
      </c>
      <c r="G6" s="4" t="s">
        <v>206</v>
      </c>
      <c r="H6" s="4" t="s">
        <v>69</v>
      </c>
      <c r="I6" s="17" t="s">
        <v>104</v>
      </c>
      <c r="J6" s="4" t="s">
        <v>104</v>
      </c>
      <c r="K6" s="4" t="s">
        <v>209</v>
      </c>
      <c r="L6" s="4">
        <v>44.8995336</v>
      </c>
      <c r="M6" s="4">
        <v>1.2235487</v>
      </c>
      <c r="N6" s="4" t="s">
        <v>211</v>
      </c>
      <c r="O6" s="4">
        <v>1.0</v>
      </c>
      <c r="P6" s="4" t="s">
        <v>214</v>
      </c>
      <c r="Q6" s="4" t="s">
        <v>165</v>
      </c>
      <c r="R6" s="16" t="s">
        <v>216</v>
      </c>
    </row>
    <row r="7">
      <c r="A7" s="14">
        <v>42436.0</v>
      </c>
      <c r="B7" s="4" t="s">
        <v>220</v>
      </c>
      <c r="C7" s="16" t="s">
        <v>221</v>
      </c>
      <c r="D7" s="4" t="s">
        <v>222</v>
      </c>
      <c r="E7" s="4" t="s">
        <v>223</v>
      </c>
      <c r="F7" s="16" t="s">
        <v>224</v>
      </c>
      <c r="G7" s="4" t="s">
        <v>225</v>
      </c>
      <c r="H7" s="4" t="s">
        <v>69</v>
      </c>
      <c r="I7" s="17" t="s">
        <v>104</v>
      </c>
      <c r="J7" s="4" t="s">
        <v>104</v>
      </c>
      <c r="K7" s="4" t="s">
        <v>228</v>
      </c>
      <c r="L7" s="4">
        <v>44.544057</v>
      </c>
      <c r="M7" s="4">
        <v>-0.243639</v>
      </c>
      <c r="N7" s="4" t="s">
        <v>230</v>
      </c>
      <c r="O7" s="4">
        <v>0.81</v>
      </c>
      <c r="P7" s="4" t="s">
        <v>233</v>
      </c>
      <c r="Q7" s="4" t="s">
        <v>235</v>
      </c>
      <c r="R7" s="16" t="s">
        <v>237</v>
      </c>
    </row>
    <row r="8">
      <c r="A8" s="14">
        <v>42436.0</v>
      </c>
      <c r="B8" s="4" t="s">
        <v>240</v>
      </c>
      <c r="C8" s="16" t="s">
        <v>241</v>
      </c>
      <c r="D8" s="4" t="s">
        <v>242</v>
      </c>
      <c r="E8" s="4" t="s">
        <v>243</v>
      </c>
      <c r="F8" s="16" t="s">
        <v>244</v>
      </c>
      <c r="G8" s="4" t="s">
        <v>245</v>
      </c>
      <c r="H8" s="4" t="s">
        <v>69</v>
      </c>
      <c r="I8" s="17" t="s">
        <v>104</v>
      </c>
      <c r="J8" s="4" t="s">
        <v>104</v>
      </c>
      <c r="K8" s="4" t="s">
        <v>248</v>
      </c>
      <c r="L8" s="4">
        <v>44.919898</v>
      </c>
      <c r="M8" s="4">
        <v>-0.230418</v>
      </c>
      <c r="N8" s="4" t="s">
        <v>250</v>
      </c>
      <c r="O8" s="4">
        <v>0.83</v>
      </c>
      <c r="P8" s="4" t="s">
        <v>61</v>
      </c>
      <c r="Q8" s="4" t="s">
        <v>235</v>
      </c>
      <c r="R8" s="16" t="s">
        <v>255</v>
      </c>
    </row>
    <row r="9">
      <c r="A9" s="14">
        <v>42436.0</v>
      </c>
      <c r="B9" s="4" t="s">
        <v>257</v>
      </c>
      <c r="C9" s="16" t="s">
        <v>258</v>
      </c>
      <c r="F9" s="23"/>
      <c r="H9" s="4" t="s">
        <v>69</v>
      </c>
      <c r="I9" s="17" t="s">
        <v>104</v>
      </c>
      <c r="J9" s="4" t="s">
        <v>104</v>
      </c>
      <c r="K9" s="4" t="s">
        <v>266</v>
      </c>
      <c r="L9" s="4">
        <v>44.842649</v>
      </c>
      <c r="M9" s="4">
        <v>0.22155</v>
      </c>
      <c r="N9" s="4" t="s">
        <v>266</v>
      </c>
      <c r="O9" s="4">
        <v>0.92</v>
      </c>
      <c r="P9" s="4" t="s">
        <v>61</v>
      </c>
      <c r="Q9" s="4" t="s">
        <v>235</v>
      </c>
      <c r="R9" s="16" t="s">
        <v>268</v>
      </c>
    </row>
    <row r="10">
      <c r="A10" s="14">
        <v>42436.0</v>
      </c>
      <c r="B10" s="4" t="s">
        <v>270</v>
      </c>
      <c r="C10" s="16" t="s">
        <v>271</v>
      </c>
      <c r="D10" s="4" t="s">
        <v>273</v>
      </c>
      <c r="F10" s="16" t="s">
        <v>274</v>
      </c>
      <c r="G10" s="4" t="s">
        <v>276</v>
      </c>
      <c r="H10" s="4" t="s">
        <v>69</v>
      </c>
      <c r="I10" s="17" t="s">
        <v>104</v>
      </c>
      <c r="J10" s="4" t="s">
        <v>104</v>
      </c>
      <c r="K10" s="4" t="s">
        <v>281</v>
      </c>
      <c r="L10" s="4">
        <v>44.864868</v>
      </c>
      <c r="M10" s="4">
        <v>-0.521336</v>
      </c>
      <c r="N10" s="4" t="s">
        <v>283</v>
      </c>
      <c r="O10" s="4">
        <v>0.92</v>
      </c>
      <c r="P10" s="4" t="s">
        <v>61</v>
      </c>
      <c r="Q10" s="4" t="s">
        <v>235</v>
      </c>
      <c r="R10" s="16" t="s">
        <v>285</v>
      </c>
    </row>
    <row r="11">
      <c r="A11" s="14">
        <v>42436.0</v>
      </c>
      <c r="B11" s="4" t="s">
        <v>287</v>
      </c>
      <c r="C11" s="16" t="s">
        <v>288</v>
      </c>
      <c r="D11" s="4" t="s">
        <v>291</v>
      </c>
      <c r="F11" s="16" t="s">
        <v>293</v>
      </c>
      <c r="G11" s="4" t="s">
        <v>295</v>
      </c>
      <c r="H11" s="4" t="s">
        <v>69</v>
      </c>
      <c r="I11" s="17" t="s">
        <v>104</v>
      </c>
      <c r="J11" s="4" t="s">
        <v>104</v>
      </c>
      <c r="K11" s="4" t="s">
        <v>297</v>
      </c>
      <c r="L11" s="4">
        <v>44.863937</v>
      </c>
      <c r="M11" s="4">
        <v>-0.578263</v>
      </c>
      <c r="N11" s="4" t="s">
        <v>299</v>
      </c>
      <c r="O11" s="4">
        <v>0.79</v>
      </c>
      <c r="P11" s="4" t="s">
        <v>61</v>
      </c>
      <c r="Q11" s="4" t="s">
        <v>235</v>
      </c>
      <c r="R11" s="16" t="s">
        <v>300</v>
      </c>
    </row>
    <row r="12">
      <c r="A12" s="14">
        <v>42436.0</v>
      </c>
      <c r="B12" s="4" t="s">
        <v>301</v>
      </c>
      <c r="C12" s="16" t="s">
        <v>302</v>
      </c>
      <c r="D12" s="4" t="s">
        <v>304</v>
      </c>
      <c r="E12" s="4" t="s">
        <v>307</v>
      </c>
      <c r="F12" s="16" t="s">
        <v>308</v>
      </c>
      <c r="G12" s="4" t="s">
        <v>310</v>
      </c>
      <c r="H12" s="4" t="s">
        <v>69</v>
      </c>
      <c r="I12" s="17" t="s">
        <v>104</v>
      </c>
      <c r="J12" s="4" t="s">
        <v>104</v>
      </c>
      <c r="K12" s="4" t="s">
        <v>312</v>
      </c>
      <c r="L12" s="4">
        <v>45.30413</v>
      </c>
      <c r="M12" s="4">
        <v>-0.937327</v>
      </c>
      <c r="N12" s="4" t="s">
        <v>314</v>
      </c>
      <c r="O12" s="4">
        <v>0.93</v>
      </c>
      <c r="P12" s="4" t="s">
        <v>61</v>
      </c>
      <c r="Q12" s="4" t="s">
        <v>235</v>
      </c>
      <c r="R12" s="16" t="s">
        <v>315</v>
      </c>
    </row>
    <row r="13">
      <c r="A13" s="14">
        <v>42436.0</v>
      </c>
      <c r="B13" s="4" t="s">
        <v>317</v>
      </c>
      <c r="C13" s="16" t="s">
        <v>318</v>
      </c>
      <c r="D13" s="4" t="s">
        <v>319</v>
      </c>
      <c r="F13" s="16" t="s">
        <v>321</v>
      </c>
      <c r="G13" s="4" t="s">
        <v>322</v>
      </c>
      <c r="H13" s="4" t="s">
        <v>69</v>
      </c>
      <c r="I13" s="17" t="s">
        <v>104</v>
      </c>
      <c r="J13" s="4" t="s">
        <v>104</v>
      </c>
      <c r="K13" s="4" t="s">
        <v>323</v>
      </c>
      <c r="L13" s="4">
        <v>44.80598</v>
      </c>
      <c r="M13" s="4">
        <v>-0.608025</v>
      </c>
      <c r="N13" s="4" t="s">
        <v>324</v>
      </c>
      <c r="O13" s="4">
        <v>0.62</v>
      </c>
      <c r="P13" s="4" t="s">
        <v>61</v>
      </c>
      <c r="Q13" s="4" t="s">
        <v>235</v>
      </c>
      <c r="R13" s="16" t="s">
        <v>325</v>
      </c>
    </row>
    <row r="14">
      <c r="A14" s="14">
        <v>42436.0</v>
      </c>
      <c r="B14" s="4" t="s">
        <v>326</v>
      </c>
      <c r="C14" s="16" t="s">
        <v>327</v>
      </c>
      <c r="D14" s="4" t="s">
        <v>328</v>
      </c>
      <c r="F14" s="16" t="s">
        <v>329</v>
      </c>
      <c r="G14" s="4" t="s">
        <v>330</v>
      </c>
      <c r="H14" s="4" t="s">
        <v>69</v>
      </c>
      <c r="I14" s="17" t="s">
        <v>104</v>
      </c>
      <c r="J14" s="4" t="s">
        <v>104</v>
      </c>
      <c r="K14" s="4" t="s">
        <v>331</v>
      </c>
      <c r="L14" s="4">
        <v>44.756471</v>
      </c>
      <c r="M14" s="4">
        <v>-1.132497</v>
      </c>
      <c r="N14" s="4" t="s">
        <v>332</v>
      </c>
      <c r="O14" s="4">
        <v>0.91</v>
      </c>
      <c r="P14" s="4" t="s">
        <v>61</v>
      </c>
      <c r="Q14" s="4" t="s">
        <v>235</v>
      </c>
      <c r="R14" s="16" t="s">
        <v>333</v>
      </c>
    </row>
    <row r="15">
      <c r="A15" s="14">
        <v>42436.0</v>
      </c>
      <c r="B15" s="4" t="s">
        <v>334</v>
      </c>
      <c r="C15" s="16" t="s">
        <v>335</v>
      </c>
      <c r="D15" s="4" t="s">
        <v>336</v>
      </c>
      <c r="E15" s="4" t="s">
        <v>337</v>
      </c>
      <c r="F15" s="16" t="s">
        <v>338</v>
      </c>
      <c r="G15" s="4" t="s">
        <v>339</v>
      </c>
      <c r="H15" s="4" t="s">
        <v>69</v>
      </c>
      <c r="I15" s="17" t="s">
        <v>104</v>
      </c>
      <c r="J15" s="4" t="s">
        <v>104</v>
      </c>
      <c r="K15" s="4" t="s">
        <v>340</v>
      </c>
      <c r="L15" s="4">
        <v>44.632463</v>
      </c>
      <c r="M15" s="4">
        <v>-1.165604</v>
      </c>
      <c r="N15" s="4" t="s">
        <v>341</v>
      </c>
      <c r="O15" s="4">
        <v>0.92</v>
      </c>
      <c r="P15" s="4" t="s">
        <v>61</v>
      </c>
      <c r="Q15" s="4" t="s">
        <v>235</v>
      </c>
      <c r="R15" s="16" t="s">
        <v>342</v>
      </c>
    </row>
    <row r="16">
      <c r="A16" s="14">
        <v>42436.0</v>
      </c>
      <c r="B16" s="4" t="s">
        <v>343</v>
      </c>
      <c r="C16" s="16" t="s">
        <v>344</v>
      </c>
      <c r="D16" s="4" t="s">
        <v>345</v>
      </c>
      <c r="E16" s="4" t="s">
        <v>346</v>
      </c>
      <c r="F16" s="16" t="s">
        <v>347</v>
      </c>
      <c r="G16" s="4" t="s">
        <v>348</v>
      </c>
      <c r="H16" s="4" t="s">
        <v>69</v>
      </c>
      <c r="I16" s="17" t="s">
        <v>104</v>
      </c>
      <c r="J16" s="4" t="s">
        <v>104</v>
      </c>
      <c r="K16" s="4" t="s">
        <v>349</v>
      </c>
      <c r="L16" s="4">
        <v>45.134123</v>
      </c>
      <c r="M16" s="4">
        <v>-0.659391</v>
      </c>
      <c r="N16" s="4" t="s">
        <v>350</v>
      </c>
      <c r="O16" s="4">
        <v>0.93</v>
      </c>
      <c r="P16" s="4" t="s">
        <v>233</v>
      </c>
      <c r="Q16" s="4" t="s">
        <v>235</v>
      </c>
      <c r="R16" s="16" t="s">
        <v>351</v>
      </c>
    </row>
    <row r="17">
      <c r="A17" s="14">
        <v>42436.0</v>
      </c>
      <c r="B17" s="4" t="s">
        <v>352</v>
      </c>
      <c r="C17" s="16" t="s">
        <v>353</v>
      </c>
      <c r="D17" s="4" t="s">
        <v>354</v>
      </c>
      <c r="E17" s="4" t="s">
        <v>355</v>
      </c>
      <c r="F17" s="16" t="s">
        <v>356</v>
      </c>
      <c r="G17" s="4" t="s">
        <v>357</v>
      </c>
      <c r="H17" s="4" t="s">
        <v>69</v>
      </c>
      <c r="I17" s="17" t="s">
        <v>104</v>
      </c>
      <c r="J17" s="4" t="s">
        <v>104</v>
      </c>
      <c r="K17" s="4" t="s">
        <v>358</v>
      </c>
      <c r="L17" s="4">
        <v>44.799416</v>
      </c>
      <c r="M17" s="4">
        <v>-0.569844</v>
      </c>
      <c r="N17" s="4" t="s">
        <v>359</v>
      </c>
      <c r="O17" s="4">
        <v>0.78</v>
      </c>
      <c r="P17" s="4" t="s">
        <v>61</v>
      </c>
      <c r="Q17" s="4" t="s">
        <v>235</v>
      </c>
      <c r="R17" s="16" t="s">
        <v>360</v>
      </c>
    </row>
    <row r="18">
      <c r="A18" s="14">
        <v>42436.0</v>
      </c>
      <c r="B18" s="4" t="s">
        <v>361</v>
      </c>
      <c r="C18" s="16" t="s">
        <v>362</v>
      </c>
      <c r="D18" s="4" t="s">
        <v>363</v>
      </c>
      <c r="F18" s="16" t="s">
        <v>364</v>
      </c>
      <c r="G18" s="4" t="s">
        <v>295</v>
      </c>
      <c r="H18" s="4" t="s">
        <v>69</v>
      </c>
      <c r="I18" s="17" t="s">
        <v>104</v>
      </c>
      <c r="J18" s="4" t="s">
        <v>104</v>
      </c>
      <c r="K18" s="4" t="s">
        <v>365</v>
      </c>
      <c r="L18" s="4">
        <v>44.833959</v>
      </c>
      <c r="M18" s="4">
        <v>-0.578281</v>
      </c>
      <c r="N18" s="4" t="s">
        <v>366</v>
      </c>
      <c r="O18" s="4">
        <v>0.78</v>
      </c>
      <c r="P18" s="4" t="s">
        <v>61</v>
      </c>
      <c r="Q18" s="4" t="s">
        <v>235</v>
      </c>
      <c r="R18" s="16" t="s">
        <v>300</v>
      </c>
    </row>
    <row r="19">
      <c r="A19" s="14">
        <v>42436.0</v>
      </c>
      <c r="B19" s="4" t="s">
        <v>367</v>
      </c>
      <c r="C19" s="16" t="s">
        <v>368</v>
      </c>
      <c r="D19" s="4" t="s">
        <v>369</v>
      </c>
      <c r="F19" s="16" t="s">
        <v>370</v>
      </c>
      <c r="G19" s="4" t="s">
        <v>295</v>
      </c>
      <c r="H19" s="4" t="s">
        <v>56</v>
      </c>
      <c r="I19" s="17" t="s">
        <v>104</v>
      </c>
      <c r="J19" s="4" t="s">
        <v>104</v>
      </c>
      <c r="K19" s="4" t="s">
        <v>371</v>
      </c>
      <c r="L19" s="4">
        <v>44.83018</v>
      </c>
      <c r="M19" s="4">
        <v>-0.603331</v>
      </c>
      <c r="N19" s="4" t="s">
        <v>372</v>
      </c>
      <c r="O19" s="4">
        <v>0.8</v>
      </c>
      <c r="P19" s="4" t="s">
        <v>233</v>
      </c>
      <c r="Q19" s="4" t="s">
        <v>235</v>
      </c>
      <c r="R19" s="16" t="s">
        <v>300</v>
      </c>
    </row>
    <row r="20">
      <c r="A20" s="14">
        <v>42436.0</v>
      </c>
      <c r="B20" s="4" t="s">
        <v>373</v>
      </c>
      <c r="C20" s="16" t="s">
        <v>368</v>
      </c>
      <c r="D20" s="4" t="s">
        <v>369</v>
      </c>
      <c r="F20" s="16" t="s">
        <v>370</v>
      </c>
      <c r="G20" s="4" t="s">
        <v>295</v>
      </c>
      <c r="H20" s="4" t="s">
        <v>96</v>
      </c>
      <c r="I20" s="17" t="s">
        <v>104</v>
      </c>
      <c r="J20" s="4" t="s">
        <v>104</v>
      </c>
      <c r="K20" s="4" t="s">
        <v>371</v>
      </c>
      <c r="L20" s="4">
        <v>44.83018</v>
      </c>
      <c r="M20" s="4">
        <v>-0.603331</v>
      </c>
      <c r="N20" s="4" t="s">
        <v>372</v>
      </c>
      <c r="O20" s="4">
        <v>0.8</v>
      </c>
      <c r="P20" s="4" t="s">
        <v>233</v>
      </c>
      <c r="Q20" s="4" t="s">
        <v>235</v>
      </c>
      <c r="R20" s="16" t="s">
        <v>300</v>
      </c>
    </row>
    <row r="21">
      <c r="A21" s="14">
        <v>42436.0</v>
      </c>
      <c r="B21" s="4" t="s">
        <v>374</v>
      </c>
      <c r="C21" s="16" t="s">
        <v>375</v>
      </c>
      <c r="D21" s="4" t="s">
        <v>376</v>
      </c>
      <c r="F21" s="16" t="s">
        <v>377</v>
      </c>
      <c r="G21" s="4" t="s">
        <v>322</v>
      </c>
      <c r="H21" s="4" t="s">
        <v>69</v>
      </c>
      <c r="I21" s="17" t="s">
        <v>104</v>
      </c>
      <c r="J21" s="4" t="s">
        <v>104</v>
      </c>
      <c r="K21" s="4" t="s">
        <v>378</v>
      </c>
      <c r="L21" s="4">
        <v>44.784455</v>
      </c>
      <c r="M21" s="4">
        <v>-0.662941</v>
      </c>
      <c r="N21" s="4" t="s">
        <v>379</v>
      </c>
      <c r="O21" s="4">
        <v>0.81</v>
      </c>
      <c r="P21" s="4" t="s">
        <v>233</v>
      </c>
      <c r="Q21" s="4" t="s">
        <v>235</v>
      </c>
      <c r="R21" s="16" t="s">
        <v>325</v>
      </c>
    </row>
    <row r="22">
      <c r="A22" s="14">
        <v>42436.0</v>
      </c>
      <c r="B22" s="4" t="s">
        <v>380</v>
      </c>
      <c r="C22" s="16" t="s">
        <v>381</v>
      </c>
      <c r="D22" s="4" t="s">
        <v>382</v>
      </c>
      <c r="F22" s="16" t="s">
        <v>383</v>
      </c>
      <c r="G22" s="4" t="s">
        <v>384</v>
      </c>
      <c r="H22" s="4" t="s">
        <v>69</v>
      </c>
      <c r="I22" s="17" t="s">
        <v>104</v>
      </c>
      <c r="J22" s="4" t="s">
        <v>104</v>
      </c>
      <c r="K22" s="4" t="s">
        <v>385</v>
      </c>
      <c r="L22" s="4">
        <v>43.89476</v>
      </c>
      <c r="M22" s="4">
        <v>-0.486206</v>
      </c>
      <c r="O22" s="4">
        <v>1.0</v>
      </c>
      <c r="P22" s="4" t="s">
        <v>214</v>
      </c>
      <c r="Q22" s="4" t="s">
        <v>386</v>
      </c>
      <c r="R22" s="16" t="s">
        <v>387</v>
      </c>
    </row>
    <row r="23">
      <c r="A23" s="14">
        <v>42436.0</v>
      </c>
      <c r="B23" s="4" t="s">
        <v>388</v>
      </c>
      <c r="C23" s="16" t="s">
        <v>389</v>
      </c>
      <c r="D23" s="4" t="s">
        <v>390</v>
      </c>
      <c r="E23" s="4" t="s">
        <v>391</v>
      </c>
      <c r="F23" s="16" t="s">
        <v>392</v>
      </c>
      <c r="G23" s="4" t="s">
        <v>393</v>
      </c>
      <c r="H23" s="4" t="s">
        <v>69</v>
      </c>
      <c r="I23" s="17" t="s">
        <v>104</v>
      </c>
      <c r="J23" s="4" t="s">
        <v>104</v>
      </c>
      <c r="K23" s="4" t="s">
        <v>394</v>
      </c>
      <c r="L23" s="4">
        <v>43.709472</v>
      </c>
      <c r="M23" s="4">
        <v>-1.040889</v>
      </c>
      <c r="N23" s="4" t="s">
        <v>395</v>
      </c>
      <c r="O23" s="4">
        <v>0.76</v>
      </c>
      <c r="P23" s="4" t="s">
        <v>233</v>
      </c>
      <c r="Q23" s="4" t="s">
        <v>386</v>
      </c>
      <c r="R23" s="16" t="s">
        <v>396</v>
      </c>
    </row>
    <row r="24">
      <c r="A24" s="14">
        <v>42436.0</v>
      </c>
      <c r="B24" s="4" t="s">
        <v>397</v>
      </c>
      <c r="C24" s="16" t="s">
        <v>398</v>
      </c>
      <c r="D24" s="4" t="s">
        <v>399</v>
      </c>
      <c r="F24" s="16" t="s">
        <v>400</v>
      </c>
      <c r="G24" s="4" t="s">
        <v>401</v>
      </c>
      <c r="H24" s="4" t="s">
        <v>69</v>
      </c>
      <c r="I24" s="17" t="s">
        <v>104</v>
      </c>
      <c r="J24" s="4" t="s">
        <v>104</v>
      </c>
      <c r="K24" s="4" t="s">
        <v>402</v>
      </c>
      <c r="L24" s="4">
        <v>43.714186</v>
      </c>
      <c r="M24" s="4">
        <v>-0.244158</v>
      </c>
      <c r="N24" s="4" t="s">
        <v>403</v>
      </c>
      <c r="O24" s="4">
        <v>0.72</v>
      </c>
      <c r="P24" s="4" t="s">
        <v>233</v>
      </c>
      <c r="Q24" s="4" t="s">
        <v>386</v>
      </c>
      <c r="R24" s="16" t="s">
        <v>404</v>
      </c>
    </row>
    <row r="25">
      <c r="A25" s="14">
        <v>42436.0</v>
      </c>
      <c r="B25" s="4" t="s">
        <v>405</v>
      </c>
      <c r="C25" s="16" t="s">
        <v>406</v>
      </c>
      <c r="D25" s="4" t="s">
        <v>407</v>
      </c>
      <c r="E25" s="4" t="s">
        <v>408</v>
      </c>
      <c r="F25" s="16" t="s">
        <v>409</v>
      </c>
      <c r="G25" s="4" t="s">
        <v>410</v>
      </c>
      <c r="H25" s="4" t="s">
        <v>69</v>
      </c>
      <c r="I25" s="17" t="s">
        <v>104</v>
      </c>
      <c r="J25" s="4" t="s">
        <v>104</v>
      </c>
      <c r="K25" s="4" t="s">
        <v>411</v>
      </c>
      <c r="L25" s="4">
        <v>44.185887</v>
      </c>
      <c r="M25" s="4">
        <v>0.629357</v>
      </c>
      <c r="N25" s="4" t="s">
        <v>412</v>
      </c>
      <c r="O25" s="4">
        <v>0.85</v>
      </c>
      <c r="P25" s="4" t="s">
        <v>61</v>
      </c>
      <c r="Q25" s="4" t="s">
        <v>413</v>
      </c>
      <c r="R25" s="16" t="s">
        <v>414</v>
      </c>
    </row>
    <row r="26">
      <c r="A26" s="14">
        <v>42436.0</v>
      </c>
      <c r="B26" s="4" t="s">
        <v>415</v>
      </c>
      <c r="C26" s="16" t="s">
        <v>416</v>
      </c>
      <c r="D26" s="4" t="s">
        <v>417</v>
      </c>
      <c r="F26" s="16" t="s">
        <v>418</v>
      </c>
      <c r="G26" s="4" t="s">
        <v>419</v>
      </c>
      <c r="H26" s="4" t="s">
        <v>69</v>
      </c>
      <c r="I26" s="17" t="s">
        <v>104</v>
      </c>
      <c r="J26" s="4" t="s">
        <v>104</v>
      </c>
      <c r="K26" s="4" t="s">
        <v>420</v>
      </c>
      <c r="L26" s="4">
        <v>44.21711</v>
      </c>
      <c r="M26" s="4">
        <v>0.635223</v>
      </c>
      <c r="O26" s="4">
        <v>1.0</v>
      </c>
      <c r="P26" s="4" t="s">
        <v>214</v>
      </c>
      <c r="Q26" s="4" t="s">
        <v>413</v>
      </c>
      <c r="R26" s="16" t="s">
        <v>414</v>
      </c>
    </row>
    <row r="27">
      <c r="A27" s="14">
        <v>42436.0</v>
      </c>
      <c r="B27" s="4" t="s">
        <v>421</v>
      </c>
      <c r="C27" s="16" t="s">
        <v>422</v>
      </c>
      <c r="D27" s="4" t="s">
        <v>423</v>
      </c>
      <c r="E27" s="4" t="s">
        <v>424</v>
      </c>
      <c r="F27" s="16" t="s">
        <v>425</v>
      </c>
      <c r="G27" s="4" t="s">
        <v>426</v>
      </c>
      <c r="H27" s="4" t="s">
        <v>69</v>
      </c>
      <c r="I27" s="17" t="s">
        <v>104</v>
      </c>
      <c r="J27" s="4" t="s">
        <v>104</v>
      </c>
      <c r="K27" s="4" t="s">
        <v>427</v>
      </c>
      <c r="L27" s="4">
        <v>44.405652</v>
      </c>
      <c r="M27" s="4">
        <v>0.708263</v>
      </c>
      <c r="N27" s="4" t="s">
        <v>429</v>
      </c>
      <c r="O27" s="4">
        <v>0.7</v>
      </c>
      <c r="P27" s="4" t="s">
        <v>61</v>
      </c>
      <c r="Q27" s="4" t="s">
        <v>413</v>
      </c>
      <c r="R27" s="16" t="s">
        <v>433</v>
      </c>
    </row>
    <row r="28">
      <c r="A28" s="14">
        <v>42436.0</v>
      </c>
      <c r="B28" s="4" t="s">
        <v>436</v>
      </c>
      <c r="C28" s="16" t="s">
        <v>437</v>
      </c>
      <c r="D28" s="4" t="s">
        <v>438</v>
      </c>
      <c r="E28" s="4" t="s">
        <v>439</v>
      </c>
      <c r="F28" s="16" t="s">
        <v>440</v>
      </c>
      <c r="G28" s="4" t="s">
        <v>441</v>
      </c>
      <c r="H28" s="4" t="s">
        <v>69</v>
      </c>
      <c r="I28" s="17" t="s">
        <v>104</v>
      </c>
      <c r="J28" s="4" t="s">
        <v>104</v>
      </c>
      <c r="K28" s="4" t="s">
        <v>442</v>
      </c>
      <c r="L28" s="4">
        <v>44.502107</v>
      </c>
      <c r="M28" s="4">
        <v>0.16487</v>
      </c>
      <c r="N28" s="4" t="s">
        <v>443</v>
      </c>
      <c r="O28" s="4">
        <v>0.85</v>
      </c>
      <c r="P28" s="4" t="s">
        <v>61</v>
      </c>
      <c r="Q28" s="4" t="s">
        <v>413</v>
      </c>
      <c r="R28" s="16" t="s">
        <v>444</v>
      </c>
    </row>
    <row r="29">
      <c r="A29" s="14">
        <v>42436.0</v>
      </c>
      <c r="B29" s="4" t="s">
        <v>445</v>
      </c>
      <c r="C29" s="16" t="s">
        <v>446</v>
      </c>
      <c r="D29" s="4" t="s">
        <v>447</v>
      </c>
      <c r="E29" s="4" t="s">
        <v>448</v>
      </c>
      <c r="F29" s="16" t="s">
        <v>449</v>
      </c>
      <c r="G29" s="4" t="s">
        <v>450</v>
      </c>
      <c r="H29" s="4" t="s">
        <v>69</v>
      </c>
      <c r="I29" s="17" t="s">
        <v>104</v>
      </c>
      <c r="J29" s="4" t="s">
        <v>104</v>
      </c>
      <c r="K29" s="4" t="s">
        <v>451</v>
      </c>
      <c r="L29" s="4">
        <v>43.483112</v>
      </c>
      <c r="M29" s="4">
        <v>-1.482307</v>
      </c>
      <c r="N29" s="4" t="s">
        <v>452</v>
      </c>
      <c r="O29" s="4">
        <v>0.86</v>
      </c>
      <c r="P29" s="4" t="s">
        <v>61</v>
      </c>
      <c r="Q29" s="4" t="s">
        <v>453</v>
      </c>
      <c r="R29" s="16" t="s">
        <v>455</v>
      </c>
    </row>
    <row r="30">
      <c r="A30" s="14">
        <v>42436.0</v>
      </c>
      <c r="B30" s="4" t="s">
        <v>456</v>
      </c>
      <c r="C30" s="16" t="s">
        <v>457</v>
      </c>
      <c r="D30" s="4" t="s">
        <v>458</v>
      </c>
      <c r="E30" s="4" t="s">
        <v>460</v>
      </c>
      <c r="F30" s="16" t="s">
        <v>462</v>
      </c>
      <c r="G30" s="4" t="s">
        <v>463</v>
      </c>
      <c r="H30" s="4" t="s">
        <v>69</v>
      </c>
      <c r="I30" s="17" t="s">
        <v>104</v>
      </c>
      <c r="J30" s="4" t="s">
        <v>104</v>
      </c>
      <c r="K30" s="4" t="s">
        <v>470</v>
      </c>
      <c r="L30" s="4">
        <v>43.1975789</v>
      </c>
      <c r="M30" s="4">
        <v>-0.6168892</v>
      </c>
      <c r="O30" s="4">
        <v>1.0</v>
      </c>
      <c r="P30" s="4" t="s">
        <v>214</v>
      </c>
      <c r="Q30" s="4" t="s">
        <v>453</v>
      </c>
      <c r="R30" s="16" t="s">
        <v>471</v>
      </c>
    </row>
    <row r="31">
      <c r="A31" s="14">
        <v>42436.0</v>
      </c>
      <c r="B31" s="4" t="s">
        <v>472</v>
      </c>
      <c r="C31" s="16" t="s">
        <v>473</v>
      </c>
      <c r="D31" s="4" t="s">
        <v>474</v>
      </c>
      <c r="F31" s="16" t="s">
        <v>476</v>
      </c>
      <c r="G31" s="4" t="s">
        <v>477</v>
      </c>
      <c r="H31" s="4" t="s">
        <v>69</v>
      </c>
      <c r="I31" s="17" t="s">
        <v>104</v>
      </c>
      <c r="J31" s="4" t="s">
        <v>104</v>
      </c>
      <c r="K31" s="4" t="s">
        <v>481</v>
      </c>
      <c r="L31" s="4">
        <v>43.326297</v>
      </c>
      <c r="M31" s="4">
        <v>-1.029536</v>
      </c>
      <c r="N31" s="4" t="s">
        <v>486</v>
      </c>
      <c r="O31" s="4">
        <v>0.83</v>
      </c>
      <c r="P31" s="4" t="s">
        <v>233</v>
      </c>
      <c r="Q31" s="4" t="s">
        <v>453</v>
      </c>
      <c r="R31" s="16" t="s">
        <v>488</v>
      </c>
    </row>
    <row r="32">
      <c r="A32" s="14">
        <v>42436.0</v>
      </c>
      <c r="B32" s="25" t="s">
        <v>489</v>
      </c>
      <c r="C32" s="26" t="s">
        <v>500</v>
      </c>
      <c r="D32" s="25" t="s">
        <v>507</v>
      </c>
      <c r="E32" s="27"/>
      <c r="F32" s="26" t="s">
        <v>510</v>
      </c>
      <c r="G32" s="25" t="s">
        <v>512</v>
      </c>
      <c r="H32" s="25" t="s">
        <v>69</v>
      </c>
      <c r="I32" s="28" t="s">
        <v>104</v>
      </c>
      <c r="J32" s="4" t="s">
        <v>104</v>
      </c>
      <c r="K32" s="25" t="s">
        <v>520</v>
      </c>
      <c r="L32" s="25">
        <v>43.497983</v>
      </c>
      <c r="M32" s="25">
        <v>-1.462893</v>
      </c>
      <c r="N32" s="25" t="s">
        <v>522</v>
      </c>
      <c r="O32" s="25">
        <v>0.92</v>
      </c>
      <c r="P32" s="25" t="s">
        <v>61</v>
      </c>
      <c r="Q32" s="25" t="s">
        <v>453</v>
      </c>
      <c r="R32" s="26" t="s">
        <v>455</v>
      </c>
      <c r="S32" s="27"/>
      <c r="T32" s="27"/>
      <c r="U32" s="27"/>
      <c r="V32" s="27"/>
      <c r="W32" s="27"/>
      <c r="X32" s="27"/>
      <c r="Y32" s="27"/>
      <c r="Z32" s="27"/>
    </row>
    <row r="33">
      <c r="A33" s="14">
        <v>42436.0</v>
      </c>
      <c r="B33" s="25" t="s">
        <v>527</v>
      </c>
      <c r="C33" s="26" t="s">
        <v>528</v>
      </c>
      <c r="D33" s="25" t="s">
        <v>531</v>
      </c>
      <c r="E33" s="25"/>
      <c r="F33" s="26" t="s">
        <v>510</v>
      </c>
      <c r="G33" s="25" t="s">
        <v>512</v>
      </c>
      <c r="H33" s="25" t="s">
        <v>69</v>
      </c>
      <c r="I33" s="28" t="s">
        <v>104</v>
      </c>
      <c r="J33" s="4" t="s">
        <v>104</v>
      </c>
      <c r="K33" s="25" t="s">
        <v>535</v>
      </c>
      <c r="L33" s="25">
        <v>43.4792434</v>
      </c>
      <c r="M33" s="25">
        <v>-1.45424589999993</v>
      </c>
      <c r="N33" s="25" t="s">
        <v>535</v>
      </c>
      <c r="O33" s="4">
        <v>1.0</v>
      </c>
      <c r="P33" s="4" t="s">
        <v>214</v>
      </c>
      <c r="Q33" s="25" t="s">
        <v>453</v>
      </c>
      <c r="R33" s="26" t="s">
        <v>455</v>
      </c>
      <c r="S33" s="27"/>
      <c r="T33" s="27"/>
      <c r="U33" s="27"/>
      <c r="V33" s="27"/>
      <c r="W33" s="27"/>
      <c r="X33" s="27"/>
      <c r="Y33" s="27"/>
      <c r="Z33" s="27"/>
    </row>
    <row r="34">
      <c r="A34" s="14">
        <v>42436.0</v>
      </c>
      <c r="B34" s="4" t="s">
        <v>543</v>
      </c>
      <c r="C34" s="16" t="s">
        <v>544</v>
      </c>
      <c r="D34" s="4" t="s">
        <v>545</v>
      </c>
      <c r="E34" s="4" t="s">
        <v>546</v>
      </c>
      <c r="F34" s="16" t="s">
        <v>547</v>
      </c>
      <c r="G34" s="4" t="s">
        <v>548</v>
      </c>
      <c r="H34" s="4" t="s">
        <v>69</v>
      </c>
      <c r="I34" s="17" t="s">
        <v>104</v>
      </c>
      <c r="J34" s="4" t="s">
        <v>104</v>
      </c>
      <c r="K34" s="4" t="s">
        <v>551</v>
      </c>
      <c r="L34" s="4">
        <v>43.485701</v>
      </c>
      <c r="M34" s="4">
        <v>-1.539489</v>
      </c>
      <c r="N34" s="4" t="s">
        <v>554</v>
      </c>
      <c r="O34" s="4">
        <v>0.83</v>
      </c>
      <c r="P34" s="4" t="s">
        <v>61</v>
      </c>
      <c r="Q34" s="4" t="s">
        <v>453</v>
      </c>
      <c r="R34" s="16" t="s">
        <v>559</v>
      </c>
    </row>
    <row r="35">
      <c r="A35" s="14">
        <v>42436.0</v>
      </c>
      <c r="B35" s="4" t="s">
        <v>561</v>
      </c>
      <c r="C35" s="16" t="s">
        <v>562</v>
      </c>
      <c r="D35" s="4" t="s">
        <v>563</v>
      </c>
      <c r="E35" s="4" t="s">
        <v>564</v>
      </c>
      <c r="F35" s="16" t="s">
        <v>565</v>
      </c>
      <c r="G35" s="4" t="s">
        <v>566</v>
      </c>
      <c r="H35" s="4" t="s">
        <v>69</v>
      </c>
      <c r="I35" s="17" t="s">
        <v>104</v>
      </c>
      <c r="J35" s="4" t="s">
        <v>104</v>
      </c>
      <c r="K35" s="4" t="s">
        <v>570</v>
      </c>
      <c r="L35" s="4">
        <v>43.397746</v>
      </c>
      <c r="M35" s="4">
        <v>-1.639619</v>
      </c>
      <c r="N35" s="4" t="s">
        <v>573</v>
      </c>
      <c r="O35" s="4">
        <v>0.74</v>
      </c>
      <c r="P35" s="4" t="s">
        <v>61</v>
      </c>
      <c r="Q35" s="4" t="s">
        <v>453</v>
      </c>
      <c r="R35" s="16" t="s">
        <v>577</v>
      </c>
    </row>
    <row r="36">
      <c r="A36" s="14">
        <v>42436.0</v>
      </c>
      <c r="B36" s="4" t="s">
        <v>578</v>
      </c>
      <c r="C36" s="16" t="s">
        <v>579</v>
      </c>
      <c r="D36" s="4" t="s">
        <v>580</v>
      </c>
      <c r="E36" s="4" t="s">
        <v>581</v>
      </c>
      <c r="F36" s="16" t="s">
        <v>582</v>
      </c>
      <c r="G36" s="4" t="s">
        <v>584</v>
      </c>
      <c r="H36" s="4" t="s">
        <v>69</v>
      </c>
      <c r="I36" s="17" t="s">
        <v>104</v>
      </c>
      <c r="J36" s="4" t="s">
        <v>104</v>
      </c>
      <c r="K36" s="4" t="s">
        <v>588</v>
      </c>
      <c r="L36" s="4">
        <v>43.484387</v>
      </c>
      <c r="M36" s="4">
        <v>-0.769164</v>
      </c>
      <c r="N36" s="4" t="s">
        <v>591</v>
      </c>
      <c r="O36" s="4">
        <v>0.79</v>
      </c>
      <c r="P36" s="4" t="s">
        <v>233</v>
      </c>
      <c r="Q36" s="4" t="s">
        <v>453</v>
      </c>
      <c r="R36" s="16" t="s">
        <v>595</v>
      </c>
    </row>
    <row r="37">
      <c r="A37" s="14">
        <v>42436.0</v>
      </c>
      <c r="B37" s="4" t="s">
        <v>596</v>
      </c>
      <c r="C37" s="16" t="s">
        <v>597</v>
      </c>
      <c r="D37" s="4" t="s">
        <v>598</v>
      </c>
      <c r="F37" s="16" t="s">
        <v>599</v>
      </c>
      <c r="G37" s="4" t="s">
        <v>600</v>
      </c>
      <c r="H37" s="4" t="s">
        <v>69</v>
      </c>
      <c r="I37" s="17" t="s">
        <v>104</v>
      </c>
      <c r="J37" s="4" t="s">
        <v>104</v>
      </c>
      <c r="K37" s="4" t="s">
        <v>603</v>
      </c>
      <c r="L37" s="4">
        <v>43.303803</v>
      </c>
      <c r="M37" s="4">
        <v>-0.365353</v>
      </c>
      <c r="N37" s="4" t="s">
        <v>605</v>
      </c>
      <c r="O37" s="4">
        <v>0.9</v>
      </c>
      <c r="P37" s="4" t="s">
        <v>61</v>
      </c>
      <c r="Q37" s="4" t="s">
        <v>453</v>
      </c>
      <c r="R37" s="16" t="s">
        <v>610</v>
      </c>
    </row>
    <row r="38">
      <c r="A38" s="14">
        <v>42436.0</v>
      </c>
      <c r="B38" s="4" t="s">
        <v>611</v>
      </c>
      <c r="C38" s="16" t="s">
        <v>612</v>
      </c>
      <c r="D38" s="4" t="s">
        <v>613</v>
      </c>
      <c r="F38" s="16" t="s">
        <v>614</v>
      </c>
      <c r="G38" s="4" t="s">
        <v>615</v>
      </c>
      <c r="H38" s="4" t="s">
        <v>69</v>
      </c>
      <c r="I38" s="17" t="s">
        <v>104</v>
      </c>
      <c r="J38" s="4" t="s">
        <v>104</v>
      </c>
      <c r="K38" s="4" t="s">
        <v>618</v>
      </c>
      <c r="L38" s="4">
        <v>43.325735</v>
      </c>
      <c r="M38" s="4">
        <v>-0.34739</v>
      </c>
      <c r="N38" s="4" t="s">
        <v>619</v>
      </c>
      <c r="O38" s="4">
        <v>0.77</v>
      </c>
      <c r="P38" s="4" t="s">
        <v>61</v>
      </c>
      <c r="Q38" s="4" t="s">
        <v>453</v>
      </c>
      <c r="R38" s="16" t="s">
        <v>610</v>
      </c>
    </row>
    <row r="39">
      <c r="A39" s="14">
        <v>42436.0</v>
      </c>
      <c r="B39" s="4" t="s">
        <v>625</v>
      </c>
      <c r="C39" s="16" t="s">
        <v>626</v>
      </c>
      <c r="D39" s="4" t="s">
        <v>627</v>
      </c>
      <c r="F39" s="16" t="s">
        <v>628</v>
      </c>
      <c r="G39" s="4" t="s">
        <v>629</v>
      </c>
      <c r="H39" s="4" t="s">
        <v>69</v>
      </c>
      <c r="I39" s="17" t="s">
        <v>104</v>
      </c>
      <c r="J39" s="4" t="s">
        <v>104</v>
      </c>
      <c r="K39" s="4" t="s">
        <v>632</v>
      </c>
      <c r="L39" s="4">
        <v>44.584869</v>
      </c>
      <c r="M39" s="4">
        <v>-0.038627</v>
      </c>
      <c r="O39" s="4">
        <v>1.0</v>
      </c>
      <c r="P39" s="4" t="s">
        <v>214</v>
      </c>
      <c r="Q39" s="4" t="s">
        <v>235</v>
      </c>
      <c r="R39" s="16" t="s">
        <v>636</v>
      </c>
    </row>
  </sheetData>
  <mergeCells count="2">
    <mergeCell ref="B1:J1"/>
    <mergeCell ref="K1:R1"/>
  </mergeCells>
  <dataValidations>
    <dataValidation type="list" allowBlank="1" sqref="I3:I39">
      <formula1>"non renseigné,public,privé,HIA,ESPIC"</formula1>
    </dataValidation>
    <dataValidation type="list" allowBlank="1" sqref="J3:J39">
      <formula1>"non renseigné,CHU/CHR,siège de SAMU,siège de SMUR,autre"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1.57"/>
    <col customWidth="1" min="4" max="4" width="27.57"/>
    <col customWidth="1" min="7" max="7" width="28.86"/>
    <col customWidth="1" min="14" max="14" width="37.57"/>
  </cols>
  <sheetData>
    <row r="1">
      <c r="A1" s="1"/>
      <c r="B1" s="5" t="s">
        <v>2</v>
      </c>
      <c r="K1" s="7" t="s">
        <v>11</v>
      </c>
    </row>
    <row r="2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428</v>
      </c>
      <c r="C3" s="16" t="s">
        <v>430</v>
      </c>
      <c r="D3" s="4" t="s">
        <v>431</v>
      </c>
      <c r="E3" s="4" t="s">
        <v>432</v>
      </c>
      <c r="F3" s="16" t="s">
        <v>434</v>
      </c>
      <c r="G3" s="4" t="s">
        <v>435</v>
      </c>
      <c r="H3" s="4" t="s">
        <v>69</v>
      </c>
      <c r="I3" s="17" t="s">
        <v>104</v>
      </c>
      <c r="J3" s="4" t="s">
        <v>104</v>
      </c>
      <c r="K3" s="4" t="s">
        <v>454</v>
      </c>
      <c r="L3" s="4">
        <v>46.571053</v>
      </c>
      <c r="M3" s="4">
        <v>3.325956</v>
      </c>
      <c r="O3" s="4">
        <v>1.0</v>
      </c>
      <c r="P3" s="4" t="s">
        <v>214</v>
      </c>
      <c r="Q3" s="4" t="s">
        <v>459</v>
      </c>
      <c r="R3" s="16" t="s">
        <v>461</v>
      </c>
    </row>
    <row r="4">
      <c r="A4" s="4" t="s">
        <v>464</v>
      </c>
      <c r="B4" s="4" t="s">
        <v>465</v>
      </c>
      <c r="C4" s="16" t="s">
        <v>466</v>
      </c>
      <c r="D4" s="4" t="s">
        <v>467</v>
      </c>
      <c r="F4" s="16" t="s">
        <v>468</v>
      </c>
      <c r="G4" s="4" t="s">
        <v>469</v>
      </c>
      <c r="H4" s="4" t="s">
        <v>69</v>
      </c>
      <c r="I4" s="17" t="s">
        <v>104</v>
      </c>
      <c r="J4" s="4" t="s">
        <v>104</v>
      </c>
      <c r="K4" s="4" t="s">
        <v>475</v>
      </c>
      <c r="L4" s="4">
        <v>46.342735</v>
      </c>
      <c r="M4" s="4">
        <v>2.60863</v>
      </c>
      <c r="N4" s="4" t="s">
        <v>478</v>
      </c>
      <c r="O4" s="4">
        <v>0.85</v>
      </c>
      <c r="P4" s="4" t="s">
        <v>61</v>
      </c>
      <c r="Q4" s="4" t="s">
        <v>459</v>
      </c>
      <c r="R4" s="16" t="s">
        <v>479</v>
      </c>
    </row>
    <row r="5">
      <c r="B5" s="4" t="s">
        <v>480</v>
      </c>
      <c r="C5" s="16" t="s">
        <v>482</v>
      </c>
      <c r="D5" s="4" t="s">
        <v>483</v>
      </c>
      <c r="E5" s="4" t="s">
        <v>484</v>
      </c>
      <c r="F5" s="16" t="s">
        <v>485</v>
      </c>
      <c r="G5" s="4" t="s">
        <v>487</v>
      </c>
      <c r="H5" s="4" t="s">
        <v>69</v>
      </c>
      <c r="I5" s="17" t="s">
        <v>104</v>
      </c>
      <c r="J5" s="4" t="s">
        <v>104</v>
      </c>
      <c r="K5" s="4" t="s">
        <v>490</v>
      </c>
      <c r="L5" s="4">
        <v>46.128292</v>
      </c>
      <c r="M5" s="4">
        <v>3.433836</v>
      </c>
      <c r="N5" s="4" t="s">
        <v>491</v>
      </c>
      <c r="O5" s="4">
        <v>0.82</v>
      </c>
      <c r="P5" s="4" t="s">
        <v>233</v>
      </c>
      <c r="Q5" s="4" t="s">
        <v>459</v>
      </c>
      <c r="R5" s="16" t="s">
        <v>492</v>
      </c>
    </row>
    <row r="6">
      <c r="B6" s="4" t="s">
        <v>493</v>
      </c>
      <c r="C6" s="16" t="s">
        <v>494</v>
      </c>
      <c r="D6" s="4" t="s">
        <v>495</v>
      </c>
      <c r="E6" s="4" t="s">
        <v>496</v>
      </c>
      <c r="F6" s="16" t="s">
        <v>497</v>
      </c>
      <c r="G6" s="4" t="s">
        <v>469</v>
      </c>
      <c r="H6" s="4" t="s">
        <v>69</v>
      </c>
      <c r="I6" s="17" t="s">
        <v>104</v>
      </c>
      <c r="J6" s="4" t="s">
        <v>104</v>
      </c>
      <c r="K6" s="4" t="s">
        <v>498</v>
      </c>
      <c r="L6" s="4">
        <v>46.345249</v>
      </c>
      <c r="M6" s="4">
        <v>2.619711</v>
      </c>
      <c r="N6" s="4" t="s">
        <v>499</v>
      </c>
      <c r="O6" s="4">
        <v>0.78</v>
      </c>
      <c r="P6" s="4" t="s">
        <v>61</v>
      </c>
      <c r="Q6" s="4" t="s">
        <v>459</v>
      </c>
      <c r="R6" s="16" t="s">
        <v>501</v>
      </c>
    </row>
    <row r="7">
      <c r="B7" s="4" t="s">
        <v>502</v>
      </c>
      <c r="C7" s="16" t="s">
        <v>503</v>
      </c>
      <c r="D7" s="4" t="s">
        <v>504</v>
      </c>
      <c r="F7" s="16" t="s">
        <v>505</v>
      </c>
      <c r="G7" s="4" t="s">
        <v>506</v>
      </c>
      <c r="H7" s="4" t="s">
        <v>69</v>
      </c>
      <c r="I7" s="17" t="s">
        <v>104</v>
      </c>
      <c r="J7" s="4" t="s">
        <v>104</v>
      </c>
      <c r="K7" s="4" t="s">
        <v>508</v>
      </c>
      <c r="L7" s="4">
        <v>45.033657</v>
      </c>
      <c r="M7" s="4">
        <v>3.082341</v>
      </c>
      <c r="N7" s="4" t="s">
        <v>509</v>
      </c>
      <c r="O7" s="4">
        <v>0.76</v>
      </c>
      <c r="P7" s="4" t="s">
        <v>233</v>
      </c>
      <c r="Q7" s="4" t="s">
        <v>511</v>
      </c>
      <c r="R7" s="16" t="s">
        <v>513</v>
      </c>
    </row>
    <row r="8">
      <c r="B8" s="4" t="s">
        <v>514</v>
      </c>
      <c r="C8" s="16" t="s">
        <v>515</v>
      </c>
      <c r="D8" s="4" t="s">
        <v>516</v>
      </c>
      <c r="E8" s="4" t="s">
        <v>517</v>
      </c>
      <c r="F8" s="16" t="s">
        <v>518</v>
      </c>
      <c r="G8" s="4" t="s">
        <v>519</v>
      </c>
      <c r="H8" s="4" t="s">
        <v>69</v>
      </c>
      <c r="I8" s="17" t="s">
        <v>104</v>
      </c>
      <c r="J8" s="4" t="s">
        <v>104</v>
      </c>
      <c r="K8" s="4" t="s">
        <v>521</v>
      </c>
      <c r="L8" s="4">
        <v>44.925517</v>
      </c>
      <c r="M8" s="4">
        <v>2.439068</v>
      </c>
      <c r="N8" s="4" t="s">
        <v>523</v>
      </c>
      <c r="O8" s="4">
        <v>0.86</v>
      </c>
      <c r="P8" s="4" t="s">
        <v>61</v>
      </c>
      <c r="Q8" s="4" t="s">
        <v>511</v>
      </c>
      <c r="R8" s="16" t="s">
        <v>524</v>
      </c>
    </row>
    <row r="9">
      <c r="B9" s="4" t="s">
        <v>525</v>
      </c>
      <c r="C9" s="16" t="s">
        <v>526</v>
      </c>
      <c r="D9" s="4" t="s">
        <v>529</v>
      </c>
      <c r="F9" s="16" t="s">
        <v>530</v>
      </c>
      <c r="G9" s="4" t="s">
        <v>532</v>
      </c>
      <c r="H9" s="4" t="s">
        <v>69</v>
      </c>
      <c r="I9" s="17" t="s">
        <v>104</v>
      </c>
      <c r="J9" s="4" t="s">
        <v>104</v>
      </c>
      <c r="K9" s="4" t="s">
        <v>533</v>
      </c>
      <c r="L9" s="4">
        <v>45.217814</v>
      </c>
      <c r="M9" s="4">
        <v>2.337798</v>
      </c>
      <c r="N9" s="4" t="s">
        <v>534</v>
      </c>
      <c r="O9" s="4">
        <v>0.93</v>
      </c>
      <c r="P9" s="4" t="s">
        <v>233</v>
      </c>
      <c r="Q9" s="4" t="s">
        <v>511</v>
      </c>
      <c r="R9" s="16" t="s">
        <v>536</v>
      </c>
    </row>
    <row r="10">
      <c r="B10" s="4" t="s">
        <v>537</v>
      </c>
      <c r="C10" s="16" t="s">
        <v>538</v>
      </c>
      <c r="D10" s="4" t="s">
        <v>539</v>
      </c>
      <c r="E10" s="4" t="s">
        <v>540</v>
      </c>
      <c r="F10" s="16" t="s">
        <v>541</v>
      </c>
      <c r="G10" s="4" t="s">
        <v>542</v>
      </c>
      <c r="H10" s="4" t="s">
        <v>69</v>
      </c>
      <c r="I10" s="17" t="s">
        <v>104</v>
      </c>
      <c r="J10" s="4" t="s">
        <v>104</v>
      </c>
      <c r="K10" s="4" t="s">
        <v>549</v>
      </c>
      <c r="L10" s="4">
        <v>45.051367</v>
      </c>
      <c r="M10" s="4">
        <v>3.878394</v>
      </c>
      <c r="N10" s="4" t="s">
        <v>550</v>
      </c>
      <c r="O10" s="4">
        <v>0.72</v>
      </c>
      <c r="P10" s="4" t="s">
        <v>61</v>
      </c>
      <c r="Q10" s="4" t="s">
        <v>552</v>
      </c>
      <c r="R10" s="16" t="s">
        <v>553</v>
      </c>
    </row>
    <row r="11">
      <c r="B11" s="4" t="s">
        <v>555</v>
      </c>
      <c r="C11" s="16" t="s">
        <v>556</v>
      </c>
      <c r="D11" s="4" t="s">
        <v>557</v>
      </c>
      <c r="F11" s="16" t="s">
        <v>558</v>
      </c>
      <c r="G11" s="4" t="s">
        <v>560</v>
      </c>
      <c r="H11" s="4" t="s">
        <v>69</v>
      </c>
      <c r="I11" s="17" t="s">
        <v>104</v>
      </c>
      <c r="J11" s="4" t="s">
        <v>104</v>
      </c>
      <c r="K11" s="4" t="s">
        <v>567</v>
      </c>
      <c r="L11" s="4">
        <v>45.29619</v>
      </c>
      <c r="M11" s="4">
        <v>3.382116</v>
      </c>
      <c r="N11" s="4" t="s">
        <v>568</v>
      </c>
      <c r="O11" s="4">
        <v>0.93</v>
      </c>
      <c r="P11" s="4" t="s">
        <v>61</v>
      </c>
      <c r="Q11" s="4" t="s">
        <v>552</v>
      </c>
      <c r="R11" s="16" t="s">
        <v>569</v>
      </c>
    </row>
    <row r="12">
      <c r="B12" s="4" t="s">
        <v>571</v>
      </c>
      <c r="C12" s="16" t="s">
        <v>572</v>
      </c>
      <c r="D12" s="4" t="s">
        <v>574</v>
      </c>
      <c r="F12" s="16" t="s">
        <v>575</v>
      </c>
      <c r="G12" s="4" t="s">
        <v>576</v>
      </c>
      <c r="H12" s="4" t="s">
        <v>69</v>
      </c>
      <c r="I12" s="17" t="s">
        <v>104</v>
      </c>
      <c r="J12" s="4" t="s">
        <v>104</v>
      </c>
      <c r="K12" s="4" t="s">
        <v>583</v>
      </c>
      <c r="L12" s="4">
        <v>45.757033</v>
      </c>
      <c r="M12" s="4">
        <v>3.094446</v>
      </c>
      <c r="N12" s="4" t="s">
        <v>585</v>
      </c>
      <c r="O12" s="4">
        <v>0.85</v>
      </c>
      <c r="P12" s="4" t="s">
        <v>61</v>
      </c>
      <c r="Q12" s="4" t="s">
        <v>586</v>
      </c>
      <c r="R12" s="16" t="s">
        <v>587</v>
      </c>
    </row>
    <row r="13">
      <c r="B13" s="4" t="s">
        <v>589</v>
      </c>
      <c r="C13" s="16" t="s">
        <v>590</v>
      </c>
      <c r="D13" s="4" t="s">
        <v>592</v>
      </c>
      <c r="F13" s="16" t="s">
        <v>593</v>
      </c>
      <c r="G13" s="4" t="s">
        <v>594</v>
      </c>
      <c r="H13" s="4" t="s">
        <v>69</v>
      </c>
      <c r="I13" s="17" t="s">
        <v>104</v>
      </c>
      <c r="J13" s="4" t="s">
        <v>104</v>
      </c>
      <c r="K13" s="4" t="s">
        <v>601</v>
      </c>
      <c r="L13" s="4">
        <v>45.787419</v>
      </c>
      <c r="M13" s="4">
        <v>3.105411</v>
      </c>
      <c r="N13" s="4" t="s">
        <v>602</v>
      </c>
      <c r="O13" s="4">
        <v>0.84</v>
      </c>
      <c r="P13" s="4" t="s">
        <v>61</v>
      </c>
      <c r="Q13" s="4" t="s">
        <v>586</v>
      </c>
      <c r="R13" s="16" t="s">
        <v>587</v>
      </c>
    </row>
    <row r="14">
      <c r="B14" s="4" t="s">
        <v>604</v>
      </c>
      <c r="C14" s="16" t="s">
        <v>606</v>
      </c>
      <c r="D14" s="4" t="s">
        <v>607</v>
      </c>
      <c r="F14" s="16" t="s">
        <v>608</v>
      </c>
      <c r="G14" s="4" t="s">
        <v>609</v>
      </c>
      <c r="H14" s="4" t="s">
        <v>69</v>
      </c>
      <c r="I14" s="17" t="s">
        <v>104</v>
      </c>
      <c r="J14" s="4" t="s">
        <v>104</v>
      </c>
      <c r="K14" s="4" t="s">
        <v>616</v>
      </c>
      <c r="L14" s="4">
        <v>45.552525</v>
      </c>
      <c r="M14" s="4">
        <v>3.741106</v>
      </c>
      <c r="N14" s="4" t="s">
        <v>617</v>
      </c>
      <c r="O14" s="4">
        <v>0.93</v>
      </c>
      <c r="P14" s="4" t="s">
        <v>61</v>
      </c>
      <c r="Q14" s="4" t="s">
        <v>586</v>
      </c>
      <c r="R14" s="16" t="s">
        <v>575</v>
      </c>
    </row>
    <row r="15">
      <c r="B15" s="4" t="s">
        <v>620</v>
      </c>
      <c r="C15" s="16" t="s">
        <v>621</v>
      </c>
      <c r="D15" s="4" t="s">
        <v>622</v>
      </c>
      <c r="F15" s="16" t="s">
        <v>623</v>
      </c>
      <c r="G15" s="4" t="s">
        <v>624</v>
      </c>
      <c r="H15" s="4" t="s">
        <v>69</v>
      </c>
      <c r="I15" s="17" t="s">
        <v>104</v>
      </c>
      <c r="J15" s="4" t="s">
        <v>104</v>
      </c>
      <c r="K15" s="4" t="s">
        <v>630</v>
      </c>
      <c r="L15" s="4">
        <v>45.541125</v>
      </c>
      <c r="M15" s="4">
        <v>3.251312</v>
      </c>
      <c r="N15" s="4" t="s">
        <v>631</v>
      </c>
      <c r="O15" s="4">
        <v>0.68</v>
      </c>
      <c r="P15" s="4" t="s">
        <v>61</v>
      </c>
      <c r="Q15" s="4" t="s">
        <v>586</v>
      </c>
      <c r="R15" s="16" t="s">
        <v>633</v>
      </c>
    </row>
    <row r="16">
      <c r="B16" s="4" t="s">
        <v>634</v>
      </c>
      <c r="C16" s="16" t="s">
        <v>635</v>
      </c>
      <c r="D16" s="4" t="s">
        <v>637</v>
      </c>
      <c r="F16" s="16" t="s">
        <v>638</v>
      </c>
      <c r="G16" s="4" t="s">
        <v>639</v>
      </c>
      <c r="H16" s="4" t="s">
        <v>69</v>
      </c>
      <c r="I16" s="17" t="s">
        <v>104</v>
      </c>
      <c r="J16" s="4" t="s">
        <v>104</v>
      </c>
      <c r="K16" s="4" t="s">
        <v>640</v>
      </c>
      <c r="L16" s="4">
        <v>45.890207</v>
      </c>
      <c r="M16" s="4">
        <v>3.111256</v>
      </c>
      <c r="N16" s="4" t="s">
        <v>641</v>
      </c>
      <c r="O16" s="4">
        <v>0.94</v>
      </c>
      <c r="P16" s="4" t="s">
        <v>61</v>
      </c>
      <c r="Q16" s="4" t="s">
        <v>586</v>
      </c>
      <c r="R16" s="16" t="s">
        <v>642</v>
      </c>
    </row>
    <row r="17">
      <c r="B17" s="4" t="s">
        <v>643</v>
      </c>
      <c r="C17" s="16" t="s">
        <v>644</v>
      </c>
      <c r="D17" s="4" t="s">
        <v>645</v>
      </c>
      <c r="E17" s="4" t="s">
        <v>646</v>
      </c>
      <c r="F17" s="16" t="s">
        <v>647</v>
      </c>
      <c r="G17" s="4" t="s">
        <v>648</v>
      </c>
      <c r="H17" s="4" t="s">
        <v>69</v>
      </c>
      <c r="I17" s="17" t="s">
        <v>104</v>
      </c>
      <c r="J17" s="4" t="s">
        <v>104</v>
      </c>
      <c r="K17" s="4" t="s">
        <v>649</v>
      </c>
      <c r="L17" s="4">
        <v>45.855036</v>
      </c>
      <c r="M17" s="4">
        <v>3.516007</v>
      </c>
      <c r="N17" s="4" t="s">
        <v>650</v>
      </c>
      <c r="O17" s="4">
        <v>0.79</v>
      </c>
      <c r="P17" s="4" t="s">
        <v>233</v>
      </c>
      <c r="Q17" s="4" t="s">
        <v>586</v>
      </c>
      <c r="R17" s="16" t="s">
        <v>651</v>
      </c>
    </row>
    <row r="18">
      <c r="B18" s="4" t="s">
        <v>652</v>
      </c>
      <c r="C18" s="16" t="s">
        <v>653</v>
      </c>
      <c r="D18" s="4" t="s">
        <v>654</v>
      </c>
      <c r="F18" s="16" t="s">
        <v>575</v>
      </c>
      <c r="G18" s="4" t="s">
        <v>576</v>
      </c>
      <c r="H18" s="4" t="s">
        <v>96</v>
      </c>
      <c r="I18" s="17" t="s">
        <v>104</v>
      </c>
      <c r="J18" s="4" t="s">
        <v>104</v>
      </c>
      <c r="K18" s="4" t="s">
        <v>655</v>
      </c>
      <c r="L18" s="4">
        <v>45.785814</v>
      </c>
      <c r="M18" s="4">
        <v>3.112472</v>
      </c>
      <c r="N18" s="4" t="s">
        <v>656</v>
      </c>
      <c r="O18" s="4">
        <v>0.54</v>
      </c>
      <c r="P18" s="4" t="s">
        <v>233</v>
      </c>
      <c r="Q18" s="4" t="s">
        <v>586</v>
      </c>
      <c r="R18" s="16" t="s">
        <v>587</v>
      </c>
    </row>
  </sheetData>
  <mergeCells count="2">
    <mergeCell ref="B1:J1"/>
    <mergeCell ref="K1:R1"/>
  </mergeCells>
  <dataValidations>
    <dataValidation type="list" allowBlank="1" sqref="I3:I18">
      <formula1>"non renseigné,public,privé,HIA,ESPIC"</formula1>
    </dataValidation>
    <dataValidation type="list" allowBlank="1" sqref="J3:J18">
      <formula1>"non renseigné,CHU/CHR,siège de SAMU,siège de SMUR,autre"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1.57"/>
    <col customWidth="1" min="4" max="4" width="27.57"/>
    <col customWidth="1" min="7" max="7" width="28.86"/>
  </cols>
  <sheetData>
    <row r="1">
      <c r="A1" s="1"/>
      <c r="B1" s="5" t="s">
        <v>2</v>
      </c>
      <c r="K1" s="7" t="s">
        <v>11</v>
      </c>
    </row>
    <row r="2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A3" s="4" t="s">
        <v>657</v>
      </c>
      <c r="B3" s="4" t="s">
        <v>658</v>
      </c>
      <c r="C3" s="16" t="s">
        <v>660</v>
      </c>
      <c r="D3" s="4" t="s">
        <v>661</v>
      </c>
      <c r="E3" s="4" t="s">
        <v>662</v>
      </c>
      <c r="F3" s="16" t="s">
        <v>663</v>
      </c>
      <c r="G3" s="4" t="s">
        <v>664</v>
      </c>
      <c r="H3" s="4" t="s">
        <v>56</v>
      </c>
      <c r="I3" s="17" t="s">
        <v>57</v>
      </c>
      <c r="J3" s="4" t="s">
        <v>58</v>
      </c>
      <c r="K3" s="4" t="s">
        <v>668</v>
      </c>
      <c r="L3" s="4">
        <v>47.322071</v>
      </c>
      <c r="M3" s="4">
        <v>5.068643</v>
      </c>
      <c r="N3" s="4" t="s">
        <v>669</v>
      </c>
      <c r="O3" s="4">
        <v>0.73</v>
      </c>
      <c r="P3" s="4" t="s">
        <v>233</v>
      </c>
      <c r="Q3" s="4" t="s">
        <v>670</v>
      </c>
      <c r="R3" s="16" t="s">
        <v>671</v>
      </c>
    </row>
    <row r="4">
      <c r="B4" s="4" t="s">
        <v>672</v>
      </c>
      <c r="C4" s="16" t="s">
        <v>673</v>
      </c>
      <c r="D4" s="4" t="s">
        <v>674</v>
      </c>
      <c r="F4" s="16" t="s">
        <v>675</v>
      </c>
      <c r="G4" s="4" t="s">
        <v>676</v>
      </c>
      <c r="H4" s="4" t="s">
        <v>56</v>
      </c>
      <c r="I4" s="17" t="s">
        <v>57</v>
      </c>
      <c r="J4" s="4" t="s">
        <v>92</v>
      </c>
      <c r="K4" s="4" t="s">
        <v>679</v>
      </c>
      <c r="L4" s="4">
        <v>46.314337</v>
      </c>
      <c r="M4" s="4">
        <v>4.815448</v>
      </c>
      <c r="N4" s="4" t="s">
        <v>680</v>
      </c>
      <c r="O4" s="4">
        <v>0.8</v>
      </c>
      <c r="P4" s="4" t="s">
        <v>61</v>
      </c>
      <c r="Q4" s="4" t="s">
        <v>681</v>
      </c>
      <c r="R4" s="16" t="s">
        <v>682</v>
      </c>
    </row>
    <row r="5">
      <c r="B5" s="4" t="s">
        <v>683</v>
      </c>
      <c r="C5" s="16" t="s">
        <v>684</v>
      </c>
      <c r="D5" s="4" t="s">
        <v>685</v>
      </c>
      <c r="E5" s="4" t="s">
        <v>686</v>
      </c>
      <c r="F5" s="16" t="s">
        <v>687</v>
      </c>
      <c r="G5" s="4" t="s">
        <v>688</v>
      </c>
      <c r="H5" s="4" t="s">
        <v>56</v>
      </c>
      <c r="I5" s="17" t="s">
        <v>57</v>
      </c>
      <c r="J5" s="4" t="s">
        <v>106</v>
      </c>
      <c r="K5" s="4" t="s">
        <v>689</v>
      </c>
      <c r="L5" s="4">
        <v>47.807314</v>
      </c>
      <c r="M5" s="4">
        <v>3.557843</v>
      </c>
      <c r="N5" s="4" t="s">
        <v>690</v>
      </c>
      <c r="O5" s="4">
        <v>0.74</v>
      </c>
      <c r="P5" s="4" t="s">
        <v>233</v>
      </c>
      <c r="Q5" s="4" t="s">
        <v>691</v>
      </c>
      <c r="R5" s="16" t="s">
        <v>692</v>
      </c>
    </row>
    <row r="6">
      <c r="B6" s="4" t="s">
        <v>693</v>
      </c>
      <c r="C6" s="16" t="s">
        <v>694</v>
      </c>
      <c r="D6" s="4" t="s">
        <v>695</v>
      </c>
      <c r="F6" s="16" t="s">
        <v>696</v>
      </c>
      <c r="G6" s="4" t="s">
        <v>697</v>
      </c>
      <c r="H6" s="4" t="s">
        <v>56</v>
      </c>
      <c r="I6" s="17" t="s">
        <v>57</v>
      </c>
      <c r="J6" s="4" t="s">
        <v>92</v>
      </c>
      <c r="K6" s="4" t="s">
        <v>699</v>
      </c>
      <c r="L6" s="4">
        <v>48.191767</v>
      </c>
      <c r="M6" s="4">
        <v>3.299145</v>
      </c>
      <c r="N6" s="4" t="s">
        <v>700</v>
      </c>
      <c r="O6" s="4">
        <v>0.84</v>
      </c>
      <c r="P6" s="4" t="s">
        <v>61</v>
      </c>
      <c r="Q6" s="4" t="s">
        <v>691</v>
      </c>
      <c r="R6" s="16" t="s">
        <v>701</v>
      </c>
    </row>
    <row r="7">
      <c r="B7" s="4" t="s">
        <v>702</v>
      </c>
      <c r="C7" s="16" t="s">
        <v>703</v>
      </c>
      <c r="D7" s="4" t="s">
        <v>704</v>
      </c>
      <c r="E7" s="4"/>
      <c r="F7" s="33" t="s">
        <v>705</v>
      </c>
      <c r="G7" s="4" t="s">
        <v>708</v>
      </c>
      <c r="H7" s="4" t="s">
        <v>69</v>
      </c>
      <c r="I7" s="17" t="s">
        <v>108</v>
      </c>
      <c r="J7" s="4" t="s">
        <v>71</v>
      </c>
      <c r="K7" s="4" t="s">
        <v>709</v>
      </c>
      <c r="L7" s="4">
        <v>47.29952</v>
      </c>
      <c r="M7" s="4">
        <v>5.018279</v>
      </c>
      <c r="N7" s="4" t="s">
        <v>710</v>
      </c>
      <c r="O7" s="4">
        <v>0.93</v>
      </c>
      <c r="P7" s="4" t="s">
        <v>61</v>
      </c>
      <c r="Q7" s="4" t="s">
        <v>670</v>
      </c>
      <c r="R7" s="16" t="s">
        <v>711</v>
      </c>
    </row>
    <row r="8">
      <c r="B8" s="4" t="s">
        <v>713</v>
      </c>
      <c r="C8" s="16" t="s">
        <v>715</v>
      </c>
      <c r="D8" s="4" t="s">
        <v>716</v>
      </c>
      <c r="F8" s="16" t="s">
        <v>717</v>
      </c>
      <c r="G8" s="4" t="s">
        <v>718</v>
      </c>
      <c r="H8" s="4" t="s">
        <v>69</v>
      </c>
      <c r="I8" s="17" t="s">
        <v>57</v>
      </c>
      <c r="J8" s="4" t="s">
        <v>92</v>
      </c>
      <c r="K8" s="4" t="s">
        <v>719</v>
      </c>
      <c r="L8" s="4">
        <v>47.494216</v>
      </c>
      <c r="M8" s="4">
        <v>4.346813</v>
      </c>
      <c r="N8" s="4" t="s">
        <v>720</v>
      </c>
      <c r="O8" s="4">
        <v>0.92</v>
      </c>
      <c r="P8" s="4" t="s">
        <v>61</v>
      </c>
      <c r="Q8" s="4" t="s">
        <v>670</v>
      </c>
      <c r="R8" s="16" t="s">
        <v>721</v>
      </c>
    </row>
    <row r="9">
      <c r="A9" s="4" t="s">
        <v>657</v>
      </c>
      <c r="B9" s="4" t="s">
        <v>722</v>
      </c>
      <c r="C9" s="16" t="s">
        <v>723</v>
      </c>
      <c r="D9" s="4" t="s">
        <v>724</v>
      </c>
      <c r="E9" s="4" t="s">
        <v>725</v>
      </c>
      <c r="F9" s="16" t="s">
        <v>726</v>
      </c>
      <c r="G9" s="4" t="s">
        <v>727</v>
      </c>
      <c r="H9" s="4" t="s">
        <v>69</v>
      </c>
      <c r="I9" s="17" t="s">
        <v>57</v>
      </c>
      <c r="J9" s="4" t="s">
        <v>92</v>
      </c>
      <c r="K9" s="4" t="s">
        <v>728</v>
      </c>
      <c r="L9" s="4">
        <v>47.031309</v>
      </c>
      <c r="M9" s="4">
        <v>4.834072</v>
      </c>
      <c r="N9" s="4" t="s">
        <v>729</v>
      </c>
      <c r="O9" s="4">
        <v>0.83</v>
      </c>
      <c r="P9" s="4" t="s">
        <v>233</v>
      </c>
      <c r="Q9" s="4" t="s">
        <v>670</v>
      </c>
      <c r="R9" s="16" t="s">
        <v>730</v>
      </c>
    </row>
    <row r="10">
      <c r="B10" s="4" t="s">
        <v>731</v>
      </c>
      <c r="C10" s="16" t="s">
        <v>732</v>
      </c>
      <c r="D10" s="4" t="s">
        <v>733</v>
      </c>
      <c r="F10" s="16" t="s">
        <v>734</v>
      </c>
      <c r="G10" s="4" t="s">
        <v>735</v>
      </c>
      <c r="H10" s="4" t="s">
        <v>69</v>
      </c>
      <c r="I10" s="17" t="s">
        <v>57</v>
      </c>
      <c r="J10" s="4" t="s">
        <v>92</v>
      </c>
      <c r="K10" s="4" t="s">
        <v>743</v>
      </c>
      <c r="L10" s="4">
        <v>47.861858</v>
      </c>
      <c r="M10" s="4">
        <v>4.559604</v>
      </c>
      <c r="N10" s="4" t="s">
        <v>746</v>
      </c>
      <c r="O10" s="4">
        <v>0.81</v>
      </c>
      <c r="P10" s="4" t="s">
        <v>61</v>
      </c>
      <c r="Q10" s="4" t="s">
        <v>670</v>
      </c>
      <c r="R10" s="16" t="s">
        <v>750</v>
      </c>
    </row>
    <row r="11">
      <c r="B11" s="4" t="s">
        <v>731</v>
      </c>
      <c r="C11" s="16" t="s">
        <v>754</v>
      </c>
      <c r="D11" s="4" t="s">
        <v>756</v>
      </c>
      <c r="E11" s="4"/>
      <c r="F11" s="16" t="s">
        <v>757</v>
      </c>
      <c r="G11" s="4" t="s">
        <v>758</v>
      </c>
      <c r="H11" s="4" t="s">
        <v>69</v>
      </c>
      <c r="I11" s="17" t="s">
        <v>57</v>
      </c>
      <c r="J11" s="4" t="s">
        <v>92</v>
      </c>
      <c r="K11" s="4" t="s">
        <v>762</v>
      </c>
      <c r="L11" s="4">
        <v>47.624861</v>
      </c>
      <c r="M11" s="4">
        <v>4.340168</v>
      </c>
      <c r="N11" s="4" t="s">
        <v>764</v>
      </c>
      <c r="O11" s="4">
        <v>0.93</v>
      </c>
      <c r="P11" s="4" t="s">
        <v>61</v>
      </c>
      <c r="Q11" s="4" t="s">
        <v>670</v>
      </c>
      <c r="R11" s="16" t="s">
        <v>769</v>
      </c>
    </row>
    <row r="12">
      <c r="B12" s="4" t="s">
        <v>771</v>
      </c>
      <c r="C12" s="16" t="s">
        <v>773</v>
      </c>
      <c r="D12" s="4" t="s">
        <v>774</v>
      </c>
      <c r="F12" s="16" t="s">
        <v>775</v>
      </c>
      <c r="G12" s="4" t="s">
        <v>776</v>
      </c>
      <c r="H12" s="4" t="s">
        <v>69</v>
      </c>
      <c r="I12" s="17" t="s">
        <v>57</v>
      </c>
      <c r="J12" s="4" t="s">
        <v>92</v>
      </c>
      <c r="K12" s="4" t="s">
        <v>780</v>
      </c>
      <c r="L12" s="4">
        <v>47.453328</v>
      </c>
      <c r="M12" s="4">
        <v>3.509444</v>
      </c>
      <c r="O12" s="4">
        <v>1.0</v>
      </c>
      <c r="P12" s="4" t="s">
        <v>214</v>
      </c>
      <c r="Q12" s="4" t="s">
        <v>785</v>
      </c>
      <c r="R12" s="16" t="s">
        <v>787</v>
      </c>
    </row>
    <row r="13">
      <c r="B13" s="4" t="s">
        <v>789</v>
      </c>
      <c r="C13" s="16" t="s">
        <v>791</v>
      </c>
      <c r="D13" s="4" t="s">
        <v>792</v>
      </c>
      <c r="E13" s="4"/>
      <c r="F13" s="16" t="s">
        <v>793</v>
      </c>
      <c r="G13" s="4" t="s">
        <v>794</v>
      </c>
      <c r="H13" s="4" t="s">
        <v>69</v>
      </c>
      <c r="I13" s="17" t="s">
        <v>57</v>
      </c>
      <c r="J13" s="4" t="s">
        <v>92</v>
      </c>
      <c r="K13" s="4" t="s">
        <v>796</v>
      </c>
      <c r="L13" s="4">
        <v>47.415554</v>
      </c>
      <c r="M13" s="4">
        <v>2.926231</v>
      </c>
      <c r="N13" s="4" t="s">
        <v>799</v>
      </c>
      <c r="O13" s="4">
        <v>0.88</v>
      </c>
      <c r="P13" s="4" t="s">
        <v>61</v>
      </c>
      <c r="Q13" s="4" t="s">
        <v>785</v>
      </c>
      <c r="R13" s="16" t="s">
        <v>803</v>
      </c>
    </row>
    <row r="14">
      <c r="B14" s="4" t="s">
        <v>806</v>
      </c>
      <c r="C14" s="16" t="s">
        <v>808</v>
      </c>
      <c r="D14" s="4" t="s">
        <v>810</v>
      </c>
      <c r="E14" s="4" t="s">
        <v>811</v>
      </c>
      <c r="F14" s="16" t="s">
        <v>812</v>
      </c>
      <c r="G14" s="4" t="s">
        <v>813</v>
      </c>
      <c r="H14" s="4" t="s">
        <v>69</v>
      </c>
      <c r="I14" s="17" t="s">
        <v>57</v>
      </c>
      <c r="J14" s="4" t="s">
        <v>92</v>
      </c>
      <c r="K14" s="4" t="s">
        <v>817</v>
      </c>
      <c r="L14" s="4">
        <v>46.822483</v>
      </c>
      <c r="M14" s="4">
        <v>3.452116</v>
      </c>
      <c r="N14" s="4" t="s">
        <v>820</v>
      </c>
      <c r="O14" s="4">
        <v>0.69</v>
      </c>
      <c r="P14" s="4" t="s">
        <v>61</v>
      </c>
      <c r="Q14" s="4" t="s">
        <v>785</v>
      </c>
      <c r="R14" s="16" t="s">
        <v>824</v>
      </c>
    </row>
    <row r="15">
      <c r="A15" s="4" t="s">
        <v>657</v>
      </c>
      <c r="B15" s="4" t="s">
        <v>827</v>
      </c>
      <c r="C15" s="16" t="s">
        <v>829</v>
      </c>
      <c r="D15" s="4" t="s">
        <v>830</v>
      </c>
      <c r="F15" s="16" t="s">
        <v>831</v>
      </c>
      <c r="G15" s="4" t="s">
        <v>832</v>
      </c>
      <c r="H15" s="4" t="s">
        <v>69</v>
      </c>
      <c r="I15" s="17" t="s">
        <v>57</v>
      </c>
      <c r="J15" s="4" t="s">
        <v>106</v>
      </c>
      <c r="K15" s="4" t="s">
        <v>836</v>
      </c>
      <c r="L15" s="4">
        <v>46.977766</v>
      </c>
      <c r="M15" s="4">
        <v>3.123399</v>
      </c>
      <c r="N15" s="4" t="s">
        <v>838</v>
      </c>
      <c r="O15" s="4">
        <v>0.79</v>
      </c>
      <c r="P15" s="4" t="s">
        <v>61</v>
      </c>
      <c r="Q15" s="4" t="s">
        <v>785</v>
      </c>
      <c r="R15" s="16" t="s">
        <v>843</v>
      </c>
    </row>
    <row r="16">
      <c r="B16" s="4" t="s">
        <v>846</v>
      </c>
      <c r="C16" s="16" t="s">
        <v>847</v>
      </c>
      <c r="D16" s="4" t="s">
        <v>848</v>
      </c>
      <c r="E16" s="4" t="s">
        <v>849</v>
      </c>
      <c r="F16" s="16" t="s">
        <v>850</v>
      </c>
      <c r="G16" s="4" t="s">
        <v>851</v>
      </c>
      <c r="H16" s="4" t="s">
        <v>69</v>
      </c>
      <c r="I16" s="17" t="s">
        <v>57</v>
      </c>
      <c r="J16" s="4" t="s">
        <v>92</v>
      </c>
      <c r="K16" s="4" t="s">
        <v>856</v>
      </c>
      <c r="L16" s="4">
        <v>46.464963</v>
      </c>
      <c r="M16" s="4">
        <v>4.112741</v>
      </c>
      <c r="N16" s="4" t="s">
        <v>859</v>
      </c>
      <c r="O16" s="4">
        <v>0.84</v>
      </c>
      <c r="P16" s="4" t="s">
        <v>233</v>
      </c>
      <c r="Q16" s="4" t="s">
        <v>681</v>
      </c>
      <c r="R16" s="16" t="s">
        <v>863</v>
      </c>
    </row>
    <row r="17">
      <c r="B17" s="4" t="s">
        <v>864</v>
      </c>
      <c r="C17" s="16" t="s">
        <v>865</v>
      </c>
      <c r="D17" s="4" t="s">
        <v>866</v>
      </c>
      <c r="E17" s="4" t="s">
        <v>867</v>
      </c>
      <c r="F17" s="16" t="s">
        <v>868</v>
      </c>
      <c r="G17" s="4" t="s">
        <v>869</v>
      </c>
      <c r="H17" s="4" t="s">
        <v>69</v>
      </c>
      <c r="I17" s="17" t="s">
        <v>57</v>
      </c>
      <c r="J17" s="4" t="s">
        <v>106</v>
      </c>
      <c r="K17" s="4" t="s">
        <v>874</v>
      </c>
      <c r="L17" s="4">
        <v>46.779403</v>
      </c>
      <c r="M17" s="4">
        <v>4.857605</v>
      </c>
      <c r="N17" s="4" t="s">
        <v>879</v>
      </c>
      <c r="O17" s="4">
        <v>0.75</v>
      </c>
      <c r="P17" s="4" t="s">
        <v>61</v>
      </c>
      <c r="Q17" s="4" t="s">
        <v>681</v>
      </c>
      <c r="R17" s="16" t="s">
        <v>881</v>
      </c>
    </row>
    <row r="18">
      <c r="B18" s="4" t="s">
        <v>882</v>
      </c>
      <c r="C18" s="16" t="s">
        <v>883</v>
      </c>
      <c r="D18" s="4" t="s">
        <v>884</v>
      </c>
      <c r="E18" s="4"/>
      <c r="F18" s="16" t="s">
        <v>886</v>
      </c>
      <c r="G18" s="4" t="s">
        <v>887</v>
      </c>
      <c r="H18" s="4" t="s">
        <v>69</v>
      </c>
      <c r="I18" s="17" t="s">
        <v>57</v>
      </c>
      <c r="J18" s="4" t="s">
        <v>92</v>
      </c>
      <c r="K18" s="4" t="s">
        <v>896</v>
      </c>
      <c r="L18" s="4">
        <v>46.952086</v>
      </c>
      <c r="M18" s="4">
        <v>4.29247</v>
      </c>
      <c r="N18" s="4" t="s">
        <v>897</v>
      </c>
      <c r="O18" s="4">
        <v>0.79</v>
      </c>
      <c r="P18" s="4" t="s">
        <v>61</v>
      </c>
      <c r="Q18" s="4" t="s">
        <v>681</v>
      </c>
      <c r="R18" s="16" t="s">
        <v>898</v>
      </c>
    </row>
    <row r="19">
      <c r="B19" s="4" t="s">
        <v>899</v>
      </c>
      <c r="C19" s="16" t="s">
        <v>900</v>
      </c>
      <c r="D19" s="4" t="s">
        <v>902</v>
      </c>
      <c r="E19" s="4" t="s">
        <v>903</v>
      </c>
      <c r="F19" s="16" t="s">
        <v>904</v>
      </c>
      <c r="G19" s="4" t="s">
        <v>906</v>
      </c>
      <c r="H19" s="4" t="s">
        <v>69</v>
      </c>
      <c r="I19" s="17" t="s">
        <v>57</v>
      </c>
      <c r="J19" s="4" t="s">
        <v>92</v>
      </c>
      <c r="K19" s="4" t="s">
        <v>913</v>
      </c>
      <c r="L19" s="4">
        <v>46.645113</v>
      </c>
      <c r="M19" s="4">
        <v>4.366608</v>
      </c>
      <c r="N19" s="4" t="s">
        <v>915</v>
      </c>
      <c r="O19" s="4">
        <v>0.91</v>
      </c>
      <c r="P19" s="4" t="s">
        <v>61</v>
      </c>
      <c r="Q19" s="4" t="s">
        <v>681</v>
      </c>
      <c r="R19" s="16" t="s">
        <v>916</v>
      </c>
    </row>
    <row r="20">
      <c r="B20" s="4" t="s">
        <v>917</v>
      </c>
      <c r="C20" s="16" t="s">
        <v>918</v>
      </c>
      <c r="D20" s="4" t="s">
        <v>919</v>
      </c>
      <c r="F20" s="16" t="s">
        <v>920</v>
      </c>
      <c r="G20" s="4" t="s">
        <v>921</v>
      </c>
      <c r="H20" s="4" t="s">
        <v>69</v>
      </c>
      <c r="I20" s="17" t="s">
        <v>70</v>
      </c>
      <c r="J20" s="4" t="s">
        <v>92</v>
      </c>
      <c r="K20" s="4" t="s">
        <v>926</v>
      </c>
      <c r="L20" s="4">
        <v>46.802997</v>
      </c>
      <c r="M20" s="4">
        <v>4.447827</v>
      </c>
      <c r="N20" s="4" t="s">
        <v>930</v>
      </c>
      <c r="O20" s="4">
        <v>0.84</v>
      </c>
      <c r="P20" s="4" t="s">
        <v>61</v>
      </c>
      <c r="Q20" s="4" t="s">
        <v>681</v>
      </c>
      <c r="R20" s="16" t="s">
        <v>931</v>
      </c>
    </row>
    <row r="21">
      <c r="B21" s="4" t="s">
        <v>932</v>
      </c>
      <c r="C21" s="16" t="s">
        <v>933</v>
      </c>
      <c r="D21" s="4" t="s">
        <v>935</v>
      </c>
      <c r="E21" s="4" t="s">
        <v>936</v>
      </c>
      <c r="F21" s="16" t="s">
        <v>937</v>
      </c>
      <c r="G21" s="4" t="s">
        <v>939</v>
      </c>
      <c r="H21" s="4" t="s">
        <v>69</v>
      </c>
      <c r="I21" s="17" t="s">
        <v>57</v>
      </c>
      <c r="J21" s="4" t="s">
        <v>92</v>
      </c>
      <c r="K21" s="4" t="s">
        <v>945</v>
      </c>
      <c r="L21" s="4">
        <v>47.489899</v>
      </c>
      <c r="M21" s="4">
        <v>3.905244</v>
      </c>
      <c r="N21" s="4" t="s">
        <v>948</v>
      </c>
      <c r="O21" s="4">
        <v>0.82</v>
      </c>
      <c r="P21" s="4" t="s">
        <v>61</v>
      </c>
      <c r="Q21" s="4" t="s">
        <v>691</v>
      </c>
      <c r="R21" s="16" t="s">
        <v>949</v>
      </c>
    </row>
    <row r="22">
      <c r="B22" s="4" t="s">
        <v>950</v>
      </c>
      <c r="C22" s="16" t="s">
        <v>951</v>
      </c>
      <c r="D22" s="4" t="s">
        <v>953</v>
      </c>
      <c r="E22" s="4" t="s">
        <v>954</v>
      </c>
      <c r="F22" s="16" t="s">
        <v>955</v>
      </c>
      <c r="G22" s="4" t="s">
        <v>956</v>
      </c>
      <c r="H22" s="4" t="s">
        <v>69</v>
      </c>
      <c r="I22" s="17" t="s">
        <v>57</v>
      </c>
      <c r="J22" s="4" t="s">
        <v>92</v>
      </c>
      <c r="K22" s="4" t="s">
        <v>961</v>
      </c>
      <c r="L22" s="4">
        <v>47.979034</v>
      </c>
      <c r="M22" s="4">
        <v>3.397688</v>
      </c>
      <c r="N22" s="4" t="s">
        <v>963</v>
      </c>
      <c r="O22" s="4">
        <v>0.81</v>
      </c>
      <c r="P22" s="4" t="s">
        <v>61</v>
      </c>
      <c r="Q22" s="4" t="s">
        <v>691</v>
      </c>
      <c r="R22" s="16" t="s">
        <v>937</v>
      </c>
    </row>
    <row r="23">
      <c r="B23" s="4" t="s">
        <v>964</v>
      </c>
      <c r="C23" s="16" t="s">
        <v>965</v>
      </c>
      <c r="D23" s="4" t="s">
        <v>967</v>
      </c>
      <c r="E23" s="4" t="s">
        <v>968</v>
      </c>
      <c r="F23" s="16" t="s">
        <v>969</v>
      </c>
      <c r="G23" s="4" t="s">
        <v>970</v>
      </c>
      <c r="H23" s="4" t="s">
        <v>69</v>
      </c>
      <c r="I23" s="17" t="s">
        <v>57</v>
      </c>
      <c r="J23" s="4" t="s">
        <v>92</v>
      </c>
      <c r="K23" s="4" t="s">
        <v>976</v>
      </c>
      <c r="L23" s="4">
        <v>47.854825</v>
      </c>
      <c r="M23" s="4">
        <v>3.97883</v>
      </c>
      <c r="N23" s="4" t="s">
        <v>978</v>
      </c>
      <c r="O23" s="4">
        <v>0.92</v>
      </c>
      <c r="P23" s="4" t="s">
        <v>233</v>
      </c>
      <c r="Q23" s="4" t="s">
        <v>691</v>
      </c>
      <c r="R23" s="16" t="s">
        <v>979</v>
      </c>
    </row>
    <row r="24">
      <c r="B24" s="4" t="s">
        <v>980</v>
      </c>
      <c r="C24" s="16" t="s">
        <v>981</v>
      </c>
      <c r="D24" s="4" t="s">
        <v>982</v>
      </c>
      <c r="E24" s="4" t="s">
        <v>984</v>
      </c>
      <c r="F24" s="16" t="s">
        <v>985</v>
      </c>
      <c r="G24" s="4" t="s">
        <v>688</v>
      </c>
      <c r="H24" s="4" t="s">
        <v>69</v>
      </c>
      <c r="I24" s="17" t="s">
        <v>108</v>
      </c>
      <c r="J24" s="4" t="s">
        <v>71</v>
      </c>
      <c r="K24" s="4" t="s">
        <v>988</v>
      </c>
      <c r="L24" s="4">
        <v>47.812545</v>
      </c>
      <c r="M24" s="4">
        <v>3.565308</v>
      </c>
      <c r="N24" s="4" t="s">
        <v>994</v>
      </c>
      <c r="O24" s="4">
        <v>0.69</v>
      </c>
      <c r="P24" s="4" t="s">
        <v>61</v>
      </c>
      <c r="Q24" s="4" t="s">
        <v>691</v>
      </c>
      <c r="R24" s="16" t="s">
        <v>692</v>
      </c>
    </row>
    <row r="25">
      <c r="A25" s="4" t="s">
        <v>657</v>
      </c>
      <c r="B25" s="4" t="s">
        <v>658</v>
      </c>
      <c r="C25" s="16" t="s">
        <v>660</v>
      </c>
      <c r="D25" s="4" t="s">
        <v>661</v>
      </c>
      <c r="E25" s="4" t="s">
        <v>662</v>
      </c>
      <c r="F25" s="16" t="s">
        <v>663</v>
      </c>
      <c r="G25" s="4" t="s">
        <v>664</v>
      </c>
      <c r="H25" s="4" t="s">
        <v>96</v>
      </c>
      <c r="I25" s="17" t="s">
        <v>57</v>
      </c>
      <c r="J25" s="4" t="s">
        <v>58</v>
      </c>
      <c r="K25" s="4" t="s">
        <v>668</v>
      </c>
      <c r="L25" s="4">
        <v>47.322071</v>
      </c>
      <c r="M25" s="4">
        <v>5.068643</v>
      </c>
      <c r="N25" s="4" t="s">
        <v>669</v>
      </c>
      <c r="O25" s="4">
        <v>0.73</v>
      </c>
      <c r="P25" s="4" t="s">
        <v>233</v>
      </c>
      <c r="Q25" s="4" t="s">
        <v>670</v>
      </c>
      <c r="R25" s="16" t="s">
        <v>671</v>
      </c>
    </row>
    <row r="26">
      <c r="B26" s="4" t="s">
        <v>672</v>
      </c>
      <c r="C26" s="16" t="s">
        <v>673</v>
      </c>
      <c r="D26" s="4" t="s">
        <v>674</v>
      </c>
      <c r="F26" s="16" t="s">
        <v>675</v>
      </c>
      <c r="G26" s="4" t="s">
        <v>676</v>
      </c>
      <c r="H26" s="4" t="s">
        <v>96</v>
      </c>
      <c r="I26" s="17" t="s">
        <v>57</v>
      </c>
      <c r="J26" s="4" t="s">
        <v>92</v>
      </c>
      <c r="K26" s="4" t="s">
        <v>679</v>
      </c>
      <c r="L26" s="4">
        <v>46.314337</v>
      </c>
      <c r="M26" s="4">
        <v>4.815448</v>
      </c>
      <c r="N26" s="4" t="s">
        <v>680</v>
      </c>
      <c r="O26" s="4">
        <v>0.8</v>
      </c>
      <c r="P26" s="4" t="s">
        <v>61</v>
      </c>
      <c r="Q26" s="4" t="s">
        <v>681</v>
      </c>
      <c r="R26" s="16" t="s">
        <v>682</v>
      </c>
    </row>
    <row r="27">
      <c r="B27" s="4" t="s">
        <v>683</v>
      </c>
      <c r="C27" s="16" t="s">
        <v>684</v>
      </c>
      <c r="D27" s="4" t="s">
        <v>685</v>
      </c>
      <c r="E27" s="4" t="s">
        <v>686</v>
      </c>
      <c r="F27" s="16" t="s">
        <v>687</v>
      </c>
      <c r="G27" s="4" t="s">
        <v>688</v>
      </c>
      <c r="H27" s="4" t="s">
        <v>96</v>
      </c>
      <c r="I27" s="17" t="s">
        <v>57</v>
      </c>
      <c r="J27" s="4" t="s">
        <v>106</v>
      </c>
      <c r="K27" s="4" t="s">
        <v>689</v>
      </c>
      <c r="L27" s="4">
        <v>47.807314</v>
      </c>
      <c r="M27" s="4">
        <v>3.557843</v>
      </c>
      <c r="N27" s="4" t="s">
        <v>690</v>
      </c>
      <c r="O27" s="4">
        <v>0.74</v>
      </c>
      <c r="P27" s="4" t="s">
        <v>233</v>
      </c>
      <c r="Q27" s="4" t="s">
        <v>691</v>
      </c>
      <c r="R27" s="16" t="s">
        <v>692</v>
      </c>
    </row>
    <row r="28">
      <c r="B28" s="4" t="s">
        <v>693</v>
      </c>
      <c r="C28" s="16" t="s">
        <v>694</v>
      </c>
      <c r="D28" s="4" t="s">
        <v>695</v>
      </c>
      <c r="F28" s="16" t="s">
        <v>696</v>
      </c>
      <c r="G28" s="4" t="s">
        <v>697</v>
      </c>
      <c r="H28" s="4" t="s">
        <v>96</v>
      </c>
      <c r="I28" s="17" t="s">
        <v>57</v>
      </c>
      <c r="J28" s="4" t="s">
        <v>92</v>
      </c>
      <c r="K28" s="4" t="s">
        <v>699</v>
      </c>
      <c r="L28" s="4">
        <v>48.191767</v>
      </c>
      <c r="M28" s="4">
        <v>3.299145</v>
      </c>
      <c r="N28" s="4" t="s">
        <v>700</v>
      </c>
      <c r="O28" s="4">
        <v>0.84</v>
      </c>
      <c r="P28" s="4" t="s">
        <v>61</v>
      </c>
      <c r="Q28" s="4" t="s">
        <v>691</v>
      </c>
      <c r="R28" s="16" t="s">
        <v>701</v>
      </c>
    </row>
    <row r="29">
      <c r="A29" s="4" t="s">
        <v>657</v>
      </c>
      <c r="B29" s="4" t="s">
        <v>864</v>
      </c>
      <c r="C29" s="16" t="s">
        <v>865</v>
      </c>
      <c r="D29" s="4" t="s">
        <v>866</v>
      </c>
      <c r="E29" s="4" t="s">
        <v>867</v>
      </c>
      <c r="F29" s="16" t="s">
        <v>868</v>
      </c>
      <c r="G29" s="4" t="s">
        <v>869</v>
      </c>
      <c r="H29" s="4" t="s">
        <v>96</v>
      </c>
      <c r="I29" s="17" t="s">
        <v>57</v>
      </c>
      <c r="J29" s="4" t="s">
        <v>106</v>
      </c>
      <c r="K29" s="4" t="s">
        <v>874</v>
      </c>
      <c r="L29" s="4">
        <v>46.779403</v>
      </c>
      <c r="M29" s="4">
        <v>4.857605</v>
      </c>
      <c r="N29" s="4" t="s">
        <v>879</v>
      </c>
      <c r="O29" s="4">
        <v>0.75</v>
      </c>
      <c r="P29" s="4" t="s">
        <v>61</v>
      </c>
      <c r="Q29" s="4" t="s">
        <v>681</v>
      </c>
      <c r="R29" s="16" t="s">
        <v>881</v>
      </c>
    </row>
    <row r="30">
      <c r="A30" s="4" t="s">
        <v>657</v>
      </c>
      <c r="B30" s="4" t="s">
        <v>827</v>
      </c>
      <c r="C30" s="16" t="s">
        <v>829</v>
      </c>
      <c r="D30" s="4" t="s">
        <v>830</v>
      </c>
      <c r="F30" s="16" t="s">
        <v>831</v>
      </c>
      <c r="G30" s="4" t="s">
        <v>832</v>
      </c>
      <c r="H30" s="4" t="s">
        <v>96</v>
      </c>
      <c r="I30" s="17" t="s">
        <v>57</v>
      </c>
      <c r="J30" s="4" t="s">
        <v>106</v>
      </c>
      <c r="K30" s="4" t="s">
        <v>836</v>
      </c>
      <c r="L30" s="4">
        <v>46.977766</v>
      </c>
      <c r="M30" s="4">
        <v>3.123399</v>
      </c>
      <c r="N30" s="4" t="s">
        <v>838</v>
      </c>
      <c r="O30" s="4">
        <v>0.79</v>
      </c>
      <c r="P30" s="4" t="s">
        <v>61</v>
      </c>
      <c r="Q30" s="4" t="s">
        <v>785</v>
      </c>
      <c r="R30" s="16" t="s">
        <v>843</v>
      </c>
    </row>
  </sheetData>
  <autoFilter ref="$A$2:$R$30"/>
  <mergeCells count="2">
    <mergeCell ref="B1:J1"/>
    <mergeCell ref="K1:R1"/>
  </mergeCells>
  <dataValidations>
    <dataValidation type="list" allowBlank="1" sqref="I3:I30">
      <formula1>"non renseigné,public,privé,HIA,ESPIC"</formula1>
    </dataValidation>
    <dataValidation type="list" allowBlank="1" sqref="J3:J30">
      <formula1>"non renseigné,CHU/CHR,siège de SAMU,siège de SMUR,autre"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29"/>
    <col customWidth="1" min="7" max="7" width="26.43"/>
  </cols>
  <sheetData>
    <row r="1">
      <c r="A1" s="1"/>
      <c r="B1" s="5" t="s">
        <v>2</v>
      </c>
      <c r="K1" s="7" t="s">
        <v>11</v>
      </c>
    </row>
    <row r="2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A3" s="29" t="s">
        <v>659</v>
      </c>
      <c r="B3" s="29" t="s">
        <v>665</v>
      </c>
      <c r="C3" s="30" t="s">
        <v>666</v>
      </c>
      <c r="D3" s="29" t="s">
        <v>667</v>
      </c>
      <c r="E3" s="31"/>
      <c r="F3" s="30" t="s">
        <v>677</v>
      </c>
      <c r="G3" s="29" t="s">
        <v>678</v>
      </c>
      <c r="H3" s="29" t="s">
        <v>56</v>
      </c>
      <c r="I3" s="29" t="s">
        <v>104</v>
      </c>
      <c r="J3" s="29" t="s">
        <v>104</v>
      </c>
      <c r="K3" s="29" t="s">
        <v>698</v>
      </c>
      <c r="L3" s="32">
        <v>48.490793</v>
      </c>
      <c r="M3" s="32">
        <v>-2.747852</v>
      </c>
      <c r="N3" s="29" t="s">
        <v>706</v>
      </c>
      <c r="O3" s="34" t="s">
        <v>707</v>
      </c>
      <c r="P3" s="29" t="s">
        <v>61</v>
      </c>
      <c r="Q3" s="29" t="s">
        <v>712</v>
      </c>
      <c r="R3" s="30" t="s">
        <v>714</v>
      </c>
    </row>
    <row r="4">
      <c r="A4" s="29" t="s">
        <v>659</v>
      </c>
      <c r="B4" s="29" t="s">
        <v>665</v>
      </c>
      <c r="C4" s="30" t="s">
        <v>666</v>
      </c>
      <c r="D4" s="29" t="s">
        <v>667</v>
      </c>
      <c r="E4" s="35"/>
      <c r="F4" s="30" t="s">
        <v>677</v>
      </c>
      <c r="G4" s="29" t="s">
        <v>678</v>
      </c>
      <c r="H4" s="29" t="s">
        <v>96</v>
      </c>
      <c r="I4" s="29" t="s">
        <v>104</v>
      </c>
      <c r="J4" s="29" t="s">
        <v>104</v>
      </c>
      <c r="K4" s="29" t="s">
        <v>698</v>
      </c>
      <c r="L4" s="32">
        <v>48.490793</v>
      </c>
      <c r="M4" s="32">
        <v>-2.747852</v>
      </c>
      <c r="N4" s="29" t="s">
        <v>706</v>
      </c>
      <c r="O4" s="34" t="s">
        <v>707</v>
      </c>
      <c r="P4" s="29" t="s">
        <v>61</v>
      </c>
      <c r="Q4" s="29" t="s">
        <v>712</v>
      </c>
      <c r="R4" s="30" t="s">
        <v>714</v>
      </c>
    </row>
    <row r="5">
      <c r="A5" s="29" t="s">
        <v>659</v>
      </c>
      <c r="B5" s="29" t="s">
        <v>736</v>
      </c>
      <c r="C5" s="30" t="s">
        <v>737</v>
      </c>
      <c r="D5" s="29" t="s">
        <v>738</v>
      </c>
      <c r="E5" s="29" t="s">
        <v>739</v>
      </c>
      <c r="F5" s="30" t="s">
        <v>740</v>
      </c>
      <c r="G5" s="29" t="s">
        <v>741</v>
      </c>
      <c r="H5" s="29" t="s">
        <v>69</v>
      </c>
      <c r="I5" s="29" t="s">
        <v>104</v>
      </c>
      <c r="J5" s="29" t="s">
        <v>104</v>
      </c>
      <c r="K5" s="29" t="s">
        <v>742</v>
      </c>
      <c r="L5" s="32">
        <v>48.444458</v>
      </c>
      <c r="M5" s="32">
        <v>-2.047321</v>
      </c>
      <c r="N5" s="29" t="s">
        <v>744</v>
      </c>
      <c r="O5" s="34" t="s">
        <v>745</v>
      </c>
      <c r="P5" s="29" t="s">
        <v>61</v>
      </c>
      <c r="Q5" s="29" t="s">
        <v>712</v>
      </c>
      <c r="R5" s="30" t="s">
        <v>747</v>
      </c>
    </row>
    <row r="6">
      <c r="A6" s="29" t="s">
        <v>659</v>
      </c>
      <c r="B6" s="29" t="s">
        <v>748</v>
      </c>
      <c r="C6" s="30" t="s">
        <v>749</v>
      </c>
      <c r="D6" s="29" t="s">
        <v>751</v>
      </c>
      <c r="E6" s="29" t="s">
        <v>752</v>
      </c>
      <c r="F6" s="30" t="s">
        <v>753</v>
      </c>
      <c r="G6" s="29" t="s">
        <v>755</v>
      </c>
      <c r="H6" s="29" t="s">
        <v>69</v>
      </c>
      <c r="I6" s="29" t="s">
        <v>104</v>
      </c>
      <c r="J6" s="29" t="s">
        <v>104</v>
      </c>
      <c r="K6" s="29" t="s">
        <v>759</v>
      </c>
      <c r="L6" s="32">
        <v>48.568925</v>
      </c>
      <c r="M6" s="32">
        <v>-3.144369</v>
      </c>
      <c r="N6" s="29" t="s">
        <v>760</v>
      </c>
      <c r="O6" s="34" t="s">
        <v>761</v>
      </c>
      <c r="P6" s="29" t="s">
        <v>61</v>
      </c>
      <c r="Q6" s="29" t="s">
        <v>712</v>
      </c>
      <c r="R6" s="30" t="s">
        <v>763</v>
      </c>
    </row>
    <row r="7">
      <c r="A7" s="35"/>
      <c r="B7" s="29" t="s">
        <v>765</v>
      </c>
      <c r="C7" s="30" t="s">
        <v>766</v>
      </c>
      <c r="D7" s="29" t="s">
        <v>767</v>
      </c>
      <c r="E7" s="29" t="s">
        <v>768</v>
      </c>
      <c r="F7" s="30" t="s">
        <v>770</v>
      </c>
      <c r="G7" s="29" t="s">
        <v>772</v>
      </c>
      <c r="H7" s="29" t="s">
        <v>69</v>
      </c>
      <c r="I7" s="29" t="s">
        <v>104</v>
      </c>
      <c r="J7" s="29" t="s">
        <v>104</v>
      </c>
      <c r="K7" s="29" t="s">
        <v>777</v>
      </c>
      <c r="L7" s="32">
        <v>48.752193</v>
      </c>
      <c r="M7" s="32">
        <v>-3.456698</v>
      </c>
      <c r="N7" s="29" t="s">
        <v>778</v>
      </c>
      <c r="O7" s="34" t="s">
        <v>779</v>
      </c>
      <c r="P7" s="29" t="s">
        <v>233</v>
      </c>
      <c r="Q7" s="29" t="s">
        <v>712</v>
      </c>
      <c r="R7" s="30" t="s">
        <v>781</v>
      </c>
    </row>
    <row r="8">
      <c r="A8" s="35"/>
      <c r="B8" s="29" t="s">
        <v>782</v>
      </c>
      <c r="C8" s="30" t="s">
        <v>783</v>
      </c>
      <c r="D8" s="29" t="s">
        <v>784</v>
      </c>
      <c r="E8" s="29" t="s">
        <v>786</v>
      </c>
      <c r="F8" s="30" t="s">
        <v>788</v>
      </c>
      <c r="G8" s="29" t="s">
        <v>790</v>
      </c>
      <c r="H8" s="29" t="s">
        <v>69</v>
      </c>
      <c r="I8" s="29" t="s">
        <v>104</v>
      </c>
      <c r="J8" s="29" t="s">
        <v>104</v>
      </c>
      <c r="K8" s="29" t="s">
        <v>795</v>
      </c>
      <c r="L8" s="32">
        <v>48.769744</v>
      </c>
      <c r="M8" s="32">
        <v>-3.033054</v>
      </c>
      <c r="N8" s="29" t="s">
        <v>797</v>
      </c>
      <c r="O8" s="34" t="s">
        <v>798</v>
      </c>
      <c r="P8" s="29" t="s">
        <v>233</v>
      </c>
      <c r="Q8" s="29" t="s">
        <v>712</v>
      </c>
      <c r="R8" s="30" t="s">
        <v>800</v>
      </c>
    </row>
    <row r="9">
      <c r="A9" s="35"/>
      <c r="B9" s="29" t="s">
        <v>801</v>
      </c>
      <c r="C9" s="30" t="s">
        <v>802</v>
      </c>
      <c r="D9" s="29" t="s">
        <v>804</v>
      </c>
      <c r="E9" s="29" t="s">
        <v>805</v>
      </c>
      <c r="F9" s="30" t="s">
        <v>807</v>
      </c>
      <c r="G9" s="29" t="s">
        <v>809</v>
      </c>
      <c r="H9" s="29" t="s">
        <v>69</v>
      </c>
      <c r="I9" s="29" t="s">
        <v>104</v>
      </c>
      <c r="J9" s="29" t="s">
        <v>104</v>
      </c>
      <c r="K9" s="29" t="s">
        <v>814</v>
      </c>
      <c r="L9" s="32">
        <v>47.987745</v>
      </c>
      <c r="M9" s="32">
        <v>-4.094998</v>
      </c>
      <c r="N9" s="29" t="s">
        <v>815</v>
      </c>
      <c r="O9" s="34" t="s">
        <v>816</v>
      </c>
      <c r="P9" s="29" t="s">
        <v>61</v>
      </c>
      <c r="Q9" s="29" t="s">
        <v>818</v>
      </c>
      <c r="R9" s="30" t="s">
        <v>819</v>
      </c>
    </row>
    <row r="10">
      <c r="A10" s="35"/>
      <c r="B10" s="29" t="s">
        <v>821</v>
      </c>
      <c r="C10" s="30" t="s">
        <v>822</v>
      </c>
      <c r="D10" s="29" t="s">
        <v>823</v>
      </c>
      <c r="E10" s="29" t="s">
        <v>825</v>
      </c>
      <c r="F10" s="30" t="s">
        <v>826</v>
      </c>
      <c r="G10" s="29" t="s">
        <v>828</v>
      </c>
      <c r="H10" s="29" t="s">
        <v>69</v>
      </c>
      <c r="I10" s="29" t="s">
        <v>104</v>
      </c>
      <c r="J10" s="29" t="s">
        <v>104</v>
      </c>
      <c r="K10" s="29" t="s">
        <v>833</v>
      </c>
      <c r="L10" s="32">
        <v>48.44802</v>
      </c>
      <c r="M10" s="32">
        <v>-4.241419</v>
      </c>
      <c r="N10" s="29" t="s">
        <v>834</v>
      </c>
      <c r="O10" s="34" t="s">
        <v>835</v>
      </c>
      <c r="P10" s="29" t="s">
        <v>61</v>
      </c>
      <c r="Q10" s="29" t="s">
        <v>818</v>
      </c>
      <c r="R10" s="30" t="s">
        <v>837</v>
      </c>
    </row>
    <row r="11">
      <c r="A11" s="35"/>
      <c r="B11" s="29" t="s">
        <v>839</v>
      </c>
      <c r="C11" s="30" t="s">
        <v>840</v>
      </c>
      <c r="D11" s="29" t="s">
        <v>841</v>
      </c>
      <c r="E11" s="29" t="s">
        <v>842</v>
      </c>
      <c r="F11" s="30" t="s">
        <v>844</v>
      </c>
      <c r="G11" s="29" t="s">
        <v>845</v>
      </c>
      <c r="H11" s="29" t="s">
        <v>96</v>
      </c>
      <c r="I11" s="29" t="s">
        <v>104</v>
      </c>
      <c r="J11" s="29" t="s">
        <v>104</v>
      </c>
      <c r="K11" s="29" t="s">
        <v>852</v>
      </c>
      <c r="L11" s="32">
        <v>48.394088</v>
      </c>
      <c r="M11" s="32">
        <v>-4.488044</v>
      </c>
      <c r="N11" s="29" t="s">
        <v>853</v>
      </c>
      <c r="O11" s="34" t="s">
        <v>854</v>
      </c>
      <c r="P11" s="29" t="s">
        <v>61</v>
      </c>
      <c r="Q11" s="29" t="s">
        <v>818</v>
      </c>
      <c r="R11" s="30" t="s">
        <v>855</v>
      </c>
    </row>
    <row r="12">
      <c r="A12" s="35"/>
      <c r="B12" s="29" t="s">
        <v>857</v>
      </c>
      <c r="C12" s="30" t="s">
        <v>858</v>
      </c>
      <c r="D12" s="29" t="s">
        <v>860</v>
      </c>
      <c r="E12" s="35"/>
      <c r="F12" s="30" t="s">
        <v>861</v>
      </c>
      <c r="G12" s="29" t="s">
        <v>862</v>
      </c>
      <c r="H12" s="29" t="s">
        <v>69</v>
      </c>
      <c r="I12" s="29" t="s">
        <v>104</v>
      </c>
      <c r="J12" s="29" t="s">
        <v>104</v>
      </c>
      <c r="K12" s="29" t="s">
        <v>870</v>
      </c>
      <c r="L12" s="32">
        <v>47.866583</v>
      </c>
      <c r="M12" s="32">
        <v>-3.902576</v>
      </c>
      <c r="N12" s="29" t="s">
        <v>871</v>
      </c>
      <c r="O12" s="34" t="s">
        <v>761</v>
      </c>
      <c r="P12" s="29" t="s">
        <v>61</v>
      </c>
      <c r="Q12" s="29" t="s">
        <v>818</v>
      </c>
      <c r="R12" s="30" t="s">
        <v>872</v>
      </c>
    </row>
    <row r="13">
      <c r="A13" s="35"/>
      <c r="B13" s="29" t="s">
        <v>873</v>
      </c>
      <c r="C13" s="30" t="s">
        <v>875</v>
      </c>
      <c r="D13" s="29" t="s">
        <v>876</v>
      </c>
      <c r="E13" s="29" t="s">
        <v>877</v>
      </c>
      <c r="F13" s="30" t="s">
        <v>878</v>
      </c>
      <c r="G13" s="29" t="s">
        <v>880</v>
      </c>
      <c r="H13" s="29" t="s">
        <v>69</v>
      </c>
      <c r="I13" s="29" t="s">
        <v>104</v>
      </c>
      <c r="J13" s="29" t="s">
        <v>104</v>
      </c>
      <c r="K13" s="29" t="s">
        <v>885</v>
      </c>
      <c r="L13" s="32">
        <v>48.083908</v>
      </c>
      <c r="M13" s="32">
        <v>-4.318112</v>
      </c>
      <c r="N13" s="29" t="s">
        <v>888</v>
      </c>
      <c r="O13" s="34" t="s">
        <v>779</v>
      </c>
      <c r="P13" s="29" t="s">
        <v>61</v>
      </c>
      <c r="Q13" s="29" t="s">
        <v>818</v>
      </c>
      <c r="R13" s="30" t="s">
        <v>889</v>
      </c>
    </row>
    <row r="14">
      <c r="A14" s="35"/>
      <c r="B14" s="29" t="s">
        <v>890</v>
      </c>
      <c r="C14" s="30" t="s">
        <v>891</v>
      </c>
      <c r="D14" s="29" t="s">
        <v>892</v>
      </c>
      <c r="E14" s="29" t="s">
        <v>893</v>
      </c>
      <c r="F14" s="30" t="s">
        <v>894</v>
      </c>
      <c r="G14" s="29" t="s">
        <v>895</v>
      </c>
      <c r="H14" s="29" t="s">
        <v>69</v>
      </c>
      <c r="I14" s="29" t="s">
        <v>104</v>
      </c>
      <c r="J14" s="29" t="s">
        <v>104</v>
      </c>
      <c r="K14" s="29" t="s">
        <v>901</v>
      </c>
      <c r="L14" s="32">
        <v>48.274535</v>
      </c>
      <c r="M14" s="32">
        <v>-3.578186</v>
      </c>
      <c r="N14" s="29" t="s">
        <v>905</v>
      </c>
      <c r="O14" s="34" t="s">
        <v>907</v>
      </c>
      <c r="P14" s="29" t="s">
        <v>233</v>
      </c>
      <c r="Q14" s="29" t="s">
        <v>818</v>
      </c>
      <c r="R14" s="30" t="s">
        <v>908</v>
      </c>
    </row>
    <row r="15">
      <c r="A15" s="35"/>
      <c r="B15" s="29" t="s">
        <v>909</v>
      </c>
      <c r="C15" s="30" t="s">
        <v>910</v>
      </c>
      <c r="D15" s="29" t="s">
        <v>911</v>
      </c>
      <c r="E15" s="35"/>
      <c r="F15" s="30" t="s">
        <v>912</v>
      </c>
      <c r="G15" s="29" t="s">
        <v>914</v>
      </c>
      <c r="H15" s="29" t="s">
        <v>69</v>
      </c>
      <c r="I15" s="29" t="s">
        <v>104</v>
      </c>
      <c r="J15" s="29" t="s">
        <v>104</v>
      </c>
      <c r="K15" s="29" t="s">
        <v>922</v>
      </c>
      <c r="L15" s="32">
        <v>47.870656</v>
      </c>
      <c r="M15" s="32">
        <v>-3.555559</v>
      </c>
      <c r="N15" s="35"/>
      <c r="O15" s="34">
        <v>1.0</v>
      </c>
      <c r="P15" s="29" t="s">
        <v>214</v>
      </c>
      <c r="Q15" s="29" t="s">
        <v>818</v>
      </c>
      <c r="R15" s="30" t="s">
        <v>923</v>
      </c>
    </row>
    <row r="16">
      <c r="A16" s="35"/>
      <c r="B16" s="29" t="s">
        <v>924</v>
      </c>
      <c r="C16" s="30" t="s">
        <v>925</v>
      </c>
      <c r="D16" s="29" t="s">
        <v>927</v>
      </c>
      <c r="E16" s="35"/>
      <c r="F16" s="30" t="s">
        <v>928</v>
      </c>
      <c r="G16" s="29" t="s">
        <v>929</v>
      </c>
      <c r="H16" s="29" t="s">
        <v>69</v>
      </c>
      <c r="I16" s="29" t="s">
        <v>104</v>
      </c>
      <c r="J16" s="29" t="s">
        <v>104</v>
      </c>
      <c r="K16" s="29" t="s">
        <v>934</v>
      </c>
      <c r="L16" s="32">
        <v>48.391453</v>
      </c>
      <c r="M16" s="32">
        <v>-4.492502</v>
      </c>
      <c r="N16" s="29" t="s">
        <v>938</v>
      </c>
      <c r="O16" s="34" t="s">
        <v>940</v>
      </c>
      <c r="P16" s="29" t="s">
        <v>233</v>
      </c>
      <c r="Q16" s="29" t="s">
        <v>818</v>
      </c>
      <c r="R16" s="30" t="s">
        <v>855</v>
      </c>
    </row>
    <row r="17">
      <c r="A17" s="35"/>
      <c r="B17" s="29" t="s">
        <v>941</v>
      </c>
      <c r="C17" s="30" t="s">
        <v>942</v>
      </c>
      <c r="D17" s="29" t="s">
        <v>943</v>
      </c>
      <c r="E17" s="29" t="s">
        <v>944</v>
      </c>
      <c r="F17" s="30" t="s">
        <v>946</v>
      </c>
      <c r="G17" s="29" t="s">
        <v>947</v>
      </c>
      <c r="H17" s="29" t="s">
        <v>69</v>
      </c>
      <c r="I17" s="29" t="s">
        <v>104</v>
      </c>
      <c r="J17" s="29" t="s">
        <v>104</v>
      </c>
      <c r="K17" s="29" t="s">
        <v>952</v>
      </c>
      <c r="L17" s="32">
        <v>47.862862</v>
      </c>
      <c r="M17" s="32">
        <v>-4.223078</v>
      </c>
      <c r="N17" s="29" t="s">
        <v>957</v>
      </c>
      <c r="O17" s="34" t="s">
        <v>745</v>
      </c>
      <c r="P17" s="29" t="s">
        <v>233</v>
      </c>
      <c r="Q17" s="29" t="s">
        <v>818</v>
      </c>
      <c r="R17" s="30" t="s">
        <v>958</v>
      </c>
    </row>
    <row r="18">
      <c r="A18" s="35"/>
      <c r="B18" s="29" t="s">
        <v>959</v>
      </c>
      <c r="C18" s="30" t="s">
        <v>960</v>
      </c>
      <c r="D18" s="29" t="s">
        <v>962</v>
      </c>
      <c r="E18" s="29" t="s">
        <v>842</v>
      </c>
      <c r="F18" s="30" t="s">
        <v>844</v>
      </c>
      <c r="G18" s="29" t="s">
        <v>845</v>
      </c>
      <c r="H18" s="29" t="s">
        <v>69</v>
      </c>
      <c r="I18" s="29" t="s">
        <v>104</v>
      </c>
      <c r="J18" s="29" t="s">
        <v>104</v>
      </c>
      <c r="K18" s="29" t="s">
        <v>966</v>
      </c>
      <c r="L18" s="32">
        <v>48.387387</v>
      </c>
      <c r="M18" s="32">
        <v>-4.530178</v>
      </c>
      <c r="N18" s="29" t="s">
        <v>971</v>
      </c>
      <c r="O18" s="34" t="s">
        <v>972</v>
      </c>
      <c r="P18" s="29" t="s">
        <v>233</v>
      </c>
      <c r="Q18" s="29" t="s">
        <v>818</v>
      </c>
      <c r="R18" s="30" t="s">
        <v>855</v>
      </c>
    </row>
    <row r="19">
      <c r="A19" s="35"/>
      <c r="B19" s="29" t="s">
        <v>973</v>
      </c>
      <c r="C19" s="30" t="s">
        <v>974</v>
      </c>
      <c r="D19" s="29" t="s">
        <v>975</v>
      </c>
      <c r="E19" s="29" t="s">
        <v>977</v>
      </c>
      <c r="F19" s="30" t="s">
        <v>958</v>
      </c>
      <c r="G19" s="29" t="s">
        <v>845</v>
      </c>
      <c r="H19" s="29" t="s">
        <v>69</v>
      </c>
      <c r="I19" s="29" t="s">
        <v>104</v>
      </c>
      <c r="J19" s="29" t="s">
        <v>104</v>
      </c>
      <c r="K19" s="29" t="s">
        <v>983</v>
      </c>
      <c r="L19" s="32">
        <v>48.428524</v>
      </c>
      <c r="M19" s="32">
        <v>-4.476824</v>
      </c>
      <c r="N19" s="29" t="s">
        <v>986</v>
      </c>
      <c r="O19" s="34" t="s">
        <v>987</v>
      </c>
      <c r="P19" s="29" t="s">
        <v>233</v>
      </c>
      <c r="Q19" s="29" t="s">
        <v>818</v>
      </c>
      <c r="R19" s="30" t="s">
        <v>855</v>
      </c>
    </row>
    <row r="20">
      <c r="A20" s="29" t="s">
        <v>659</v>
      </c>
      <c r="B20" s="29" t="s">
        <v>989</v>
      </c>
      <c r="C20" s="30" t="s">
        <v>990</v>
      </c>
      <c r="D20" s="29" t="s">
        <v>991</v>
      </c>
      <c r="E20" s="29" t="s">
        <v>992</v>
      </c>
      <c r="F20" s="30" t="s">
        <v>993</v>
      </c>
      <c r="G20" s="29" t="s">
        <v>995</v>
      </c>
      <c r="H20" s="29" t="s">
        <v>69</v>
      </c>
      <c r="I20" s="29" t="s">
        <v>104</v>
      </c>
      <c r="J20" s="29" t="s">
        <v>104</v>
      </c>
      <c r="K20" s="29" t="s">
        <v>996</v>
      </c>
      <c r="L20" s="32">
        <v>48.569881</v>
      </c>
      <c r="M20" s="32">
        <v>-3.830612</v>
      </c>
      <c r="N20" s="29" t="s">
        <v>997</v>
      </c>
      <c r="O20" s="34" t="s">
        <v>998</v>
      </c>
      <c r="P20" s="29" t="s">
        <v>61</v>
      </c>
      <c r="Q20" s="29" t="s">
        <v>818</v>
      </c>
      <c r="R20" s="30" t="s">
        <v>999</v>
      </c>
    </row>
    <row r="21">
      <c r="A21" s="29" t="s">
        <v>659</v>
      </c>
      <c r="B21" s="29" t="s">
        <v>1000</v>
      </c>
      <c r="C21" s="30" t="s">
        <v>1001</v>
      </c>
      <c r="D21" s="29" t="s">
        <v>1002</v>
      </c>
      <c r="E21" s="35"/>
      <c r="F21" s="30" t="s">
        <v>1003</v>
      </c>
      <c r="G21" s="29" t="s">
        <v>1004</v>
      </c>
      <c r="H21" s="29" t="s">
        <v>69</v>
      </c>
      <c r="I21" s="29" t="s">
        <v>104</v>
      </c>
      <c r="J21" s="29" t="s">
        <v>104</v>
      </c>
      <c r="K21" s="29" t="s">
        <v>1005</v>
      </c>
      <c r="L21" s="32">
        <v>48.636595</v>
      </c>
      <c r="M21" s="32">
        <v>-2.009279</v>
      </c>
      <c r="N21" s="29" t="s">
        <v>1006</v>
      </c>
      <c r="O21" s="34" t="s">
        <v>1007</v>
      </c>
      <c r="P21" s="29" t="s">
        <v>61</v>
      </c>
      <c r="Q21" s="29" t="s">
        <v>1008</v>
      </c>
      <c r="R21" s="30" t="s">
        <v>1009</v>
      </c>
    </row>
    <row r="22">
      <c r="A22" s="29" t="s">
        <v>659</v>
      </c>
      <c r="B22" s="29" t="s">
        <v>1010</v>
      </c>
      <c r="C22" s="30" t="s">
        <v>1011</v>
      </c>
      <c r="D22" s="29" t="s">
        <v>1012</v>
      </c>
      <c r="E22" s="35"/>
      <c r="F22" s="30" t="s">
        <v>1013</v>
      </c>
      <c r="G22" s="29" t="s">
        <v>1014</v>
      </c>
      <c r="H22" s="29" t="s">
        <v>69</v>
      </c>
      <c r="I22" s="29" t="s">
        <v>104</v>
      </c>
      <c r="J22" s="29" t="s">
        <v>104</v>
      </c>
      <c r="K22" s="29" t="s">
        <v>1015</v>
      </c>
      <c r="L22" s="32">
        <v>47.65397</v>
      </c>
      <c r="M22" s="32">
        <v>-2.080783</v>
      </c>
      <c r="N22" s="29" t="s">
        <v>1016</v>
      </c>
      <c r="O22" s="34" t="s">
        <v>1017</v>
      </c>
      <c r="P22" s="29" t="s">
        <v>61</v>
      </c>
      <c r="Q22" s="29" t="s">
        <v>1008</v>
      </c>
      <c r="R22" s="30" t="s">
        <v>1018</v>
      </c>
    </row>
    <row r="23">
      <c r="A23" s="35"/>
      <c r="B23" s="29" t="s">
        <v>1019</v>
      </c>
      <c r="C23" s="30" t="s">
        <v>1020</v>
      </c>
      <c r="D23" s="29" t="s">
        <v>1021</v>
      </c>
      <c r="E23" s="35"/>
      <c r="F23" s="30" t="s">
        <v>1022</v>
      </c>
      <c r="G23" s="29" t="s">
        <v>1023</v>
      </c>
      <c r="H23" s="29" t="s">
        <v>69</v>
      </c>
      <c r="I23" s="29" t="s">
        <v>104</v>
      </c>
      <c r="J23" s="29" t="s">
        <v>104</v>
      </c>
      <c r="K23" s="29" t="s">
        <v>1024</v>
      </c>
      <c r="L23" s="32">
        <v>48.123034</v>
      </c>
      <c r="M23" s="32">
        <v>-1.23548</v>
      </c>
      <c r="N23" s="29" t="s">
        <v>1025</v>
      </c>
      <c r="O23" s="34" t="s">
        <v>1026</v>
      </c>
      <c r="P23" s="29" t="s">
        <v>61</v>
      </c>
      <c r="Q23" s="29" t="s">
        <v>1008</v>
      </c>
      <c r="R23" s="30" t="s">
        <v>1027</v>
      </c>
    </row>
    <row r="24">
      <c r="A24" s="35"/>
      <c r="B24" s="29" t="s">
        <v>1028</v>
      </c>
      <c r="C24" s="30" t="s">
        <v>1029</v>
      </c>
      <c r="D24" s="29" t="s">
        <v>1030</v>
      </c>
      <c r="E24" s="29" t="s">
        <v>1031</v>
      </c>
      <c r="F24" s="30" t="s">
        <v>1032</v>
      </c>
      <c r="G24" s="29" t="s">
        <v>1033</v>
      </c>
      <c r="H24" s="29" t="s">
        <v>69</v>
      </c>
      <c r="I24" s="29" t="s">
        <v>104</v>
      </c>
      <c r="J24" s="29" t="s">
        <v>104</v>
      </c>
      <c r="K24" s="29" t="s">
        <v>1034</v>
      </c>
      <c r="L24" s="32">
        <v>48.145076</v>
      </c>
      <c r="M24" s="32">
        <v>-1.68705</v>
      </c>
      <c r="N24" s="29" t="s">
        <v>1035</v>
      </c>
      <c r="O24" s="34" t="s">
        <v>1036</v>
      </c>
      <c r="P24" s="29" t="s">
        <v>61</v>
      </c>
      <c r="Q24" s="29" t="s">
        <v>1008</v>
      </c>
      <c r="R24" s="30" t="s">
        <v>1037</v>
      </c>
    </row>
    <row r="25">
      <c r="A25" s="35"/>
      <c r="B25" s="29" t="s">
        <v>1038</v>
      </c>
      <c r="C25" s="30" t="s">
        <v>1039</v>
      </c>
      <c r="D25" s="29" t="s">
        <v>1040</v>
      </c>
      <c r="E25" s="29" t="s">
        <v>1041</v>
      </c>
      <c r="F25" s="30" t="s">
        <v>1042</v>
      </c>
      <c r="G25" s="29" t="s">
        <v>1043</v>
      </c>
      <c r="H25" s="29" t="s">
        <v>69</v>
      </c>
      <c r="I25" s="29" t="s">
        <v>104</v>
      </c>
      <c r="J25" s="29" t="s">
        <v>104</v>
      </c>
      <c r="K25" s="29" t="s">
        <v>1044</v>
      </c>
      <c r="L25" s="32">
        <v>48.358442</v>
      </c>
      <c r="M25" s="32">
        <v>-1.193464</v>
      </c>
      <c r="N25" s="29" t="s">
        <v>1045</v>
      </c>
      <c r="O25" s="34" t="s">
        <v>1046</v>
      </c>
      <c r="P25" s="29" t="s">
        <v>61</v>
      </c>
      <c r="Q25" s="29" t="s">
        <v>1008</v>
      </c>
      <c r="R25" s="30" t="s">
        <v>1047</v>
      </c>
    </row>
    <row r="26">
      <c r="A26" s="35"/>
      <c r="B26" s="29" t="s">
        <v>1048</v>
      </c>
      <c r="C26" s="30" t="s">
        <v>1049</v>
      </c>
      <c r="D26" s="29" t="s">
        <v>1050</v>
      </c>
      <c r="E26" s="35"/>
      <c r="F26" s="30" t="s">
        <v>1051</v>
      </c>
      <c r="G26" s="29" t="s">
        <v>1052</v>
      </c>
      <c r="H26" s="29" t="s">
        <v>69</v>
      </c>
      <c r="I26" s="29" t="s">
        <v>104</v>
      </c>
      <c r="J26" s="29" t="s">
        <v>104</v>
      </c>
      <c r="K26" s="29" t="s">
        <v>1053</v>
      </c>
      <c r="L26" s="32">
        <v>48.116169</v>
      </c>
      <c r="M26" s="32">
        <v>-1.697428</v>
      </c>
      <c r="N26" s="29" t="s">
        <v>1054</v>
      </c>
      <c r="O26" s="34" t="s">
        <v>1055</v>
      </c>
      <c r="P26" s="29" t="s">
        <v>61</v>
      </c>
      <c r="Q26" s="29" t="s">
        <v>1008</v>
      </c>
      <c r="R26" s="30" t="s">
        <v>1056</v>
      </c>
    </row>
    <row r="27">
      <c r="A27" s="29" t="s">
        <v>659</v>
      </c>
      <c r="B27" s="29" t="s">
        <v>1057</v>
      </c>
      <c r="C27" s="30" t="s">
        <v>1058</v>
      </c>
      <c r="D27" s="29" t="s">
        <v>1059</v>
      </c>
      <c r="E27" s="29" t="s">
        <v>1060</v>
      </c>
      <c r="F27" s="30" t="s">
        <v>1061</v>
      </c>
      <c r="G27" s="29" t="s">
        <v>1062</v>
      </c>
      <c r="H27" s="29" t="s">
        <v>69</v>
      </c>
      <c r="I27" s="29" t="s">
        <v>104</v>
      </c>
      <c r="J27" s="29" t="s">
        <v>104</v>
      </c>
      <c r="K27" s="29" t="s">
        <v>1063</v>
      </c>
      <c r="L27" s="32">
        <v>48.130355</v>
      </c>
      <c r="M27" s="32">
        <v>-1.626778</v>
      </c>
      <c r="N27" s="29" t="s">
        <v>1064</v>
      </c>
      <c r="O27" s="34" t="s">
        <v>1026</v>
      </c>
      <c r="P27" s="29" t="s">
        <v>61</v>
      </c>
      <c r="Q27" s="29" t="s">
        <v>1008</v>
      </c>
      <c r="R27" s="30" t="s">
        <v>1065</v>
      </c>
    </row>
    <row r="28">
      <c r="A28" s="35"/>
      <c r="B28" s="29" t="s">
        <v>1066</v>
      </c>
      <c r="C28" s="30" t="s">
        <v>1067</v>
      </c>
      <c r="D28" s="30" t="s">
        <v>1068</v>
      </c>
      <c r="E28" s="30" t="s">
        <v>1069</v>
      </c>
      <c r="F28" s="30" t="s">
        <v>1070</v>
      </c>
      <c r="G28" s="29" t="s">
        <v>1071</v>
      </c>
      <c r="H28" s="29" t="s">
        <v>96</v>
      </c>
      <c r="I28" s="29" t="s">
        <v>104</v>
      </c>
      <c r="J28" s="29" t="s">
        <v>104</v>
      </c>
      <c r="K28" s="29" t="s">
        <v>1072</v>
      </c>
      <c r="L28" s="32">
        <v>48.084508</v>
      </c>
      <c r="M28" s="32">
        <v>-1.654044</v>
      </c>
      <c r="N28" s="29" t="s">
        <v>1073</v>
      </c>
      <c r="O28" s="34" t="s">
        <v>779</v>
      </c>
      <c r="P28" s="29" t="s">
        <v>61</v>
      </c>
      <c r="Q28" s="29" t="s">
        <v>1008</v>
      </c>
      <c r="R28" s="30" t="s">
        <v>1056</v>
      </c>
    </row>
    <row r="29">
      <c r="A29" s="35"/>
      <c r="B29" s="29" t="s">
        <v>1074</v>
      </c>
      <c r="C29" s="30" t="s">
        <v>1075</v>
      </c>
      <c r="D29" s="30" t="s">
        <v>1076</v>
      </c>
      <c r="E29" s="30" t="s">
        <v>1077</v>
      </c>
      <c r="F29" s="30" t="s">
        <v>1078</v>
      </c>
      <c r="G29" s="29" t="s">
        <v>1079</v>
      </c>
      <c r="H29" s="29" t="s">
        <v>69</v>
      </c>
      <c r="I29" s="29" t="s">
        <v>104</v>
      </c>
      <c r="J29" s="29" t="s">
        <v>104</v>
      </c>
      <c r="K29" s="29" t="s">
        <v>1080</v>
      </c>
      <c r="L29" s="32">
        <v>47.934841</v>
      </c>
      <c r="M29" s="32">
        <v>-2.391655</v>
      </c>
      <c r="N29" s="29" t="s">
        <v>1081</v>
      </c>
      <c r="O29" s="34" t="s">
        <v>1082</v>
      </c>
      <c r="P29" s="29" t="s">
        <v>61</v>
      </c>
      <c r="Q29" s="29" t="s">
        <v>1083</v>
      </c>
      <c r="R29" s="30" t="s">
        <v>1084</v>
      </c>
    </row>
    <row r="30">
      <c r="A30" s="35"/>
      <c r="B30" s="29" t="s">
        <v>1085</v>
      </c>
      <c r="C30" s="30" t="s">
        <v>1086</v>
      </c>
      <c r="D30" s="30" t="s">
        <v>1087</v>
      </c>
      <c r="E30" s="30" t="s">
        <v>1088</v>
      </c>
      <c r="F30" s="30" t="s">
        <v>1089</v>
      </c>
      <c r="G30" s="29" t="s">
        <v>1090</v>
      </c>
      <c r="H30" s="29" t="s">
        <v>69</v>
      </c>
      <c r="I30" s="29" t="s">
        <v>104</v>
      </c>
      <c r="J30" s="29" t="s">
        <v>104</v>
      </c>
      <c r="K30" s="29" t="s">
        <v>1091</v>
      </c>
      <c r="L30" s="32">
        <v>47.665678</v>
      </c>
      <c r="M30" s="32">
        <v>-2.748614</v>
      </c>
      <c r="N30" s="29" t="s">
        <v>1092</v>
      </c>
      <c r="O30" s="34" t="s">
        <v>1093</v>
      </c>
      <c r="P30" s="29" t="s">
        <v>61</v>
      </c>
      <c r="Q30" s="29" t="s">
        <v>1083</v>
      </c>
      <c r="R30" s="30" t="s">
        <v>1094</v>
      </c>
    </row>
    <row r="31">
      <c r="A31" s="29" t="s">
        <v>1095</v>
      </c>
      <c r="B31" s="29" t="s">
        <v>1096</v>
      </c>
      <c r="C31" s="30" t="s">
        <v>1097</v>
      </c>
      <c r="D31" s="29" t="s">
        <v>1098</v>
      </c>
      <c r="E31" s="30" t="s">
        <v>1099</v>
      </c>
      <c r="F31" s="30" t="s">
        <v>1100</v>
      </c>
      <c r="G31" s="29" t="s">
        <v>1101</v>
      </c>
      <c r="H31" s="29" t="s">
        <v>56</v>
      </c>
      <c r="I31" s="29" t="s">
        <v>104</v>
      </c>
      <c r="J31" s="29" t="s">
        <v>104</v>
      </c>
      <c r="K31" s="29" t="s">
        <v>1098</v>
      </c>
      <c r="L31" s="32">
        <v>47.752438</v>
      </c>
      <c r="M31" s="32">
        <v>-3.355713</v>
      </c>
      <c r="N31" s="29" t="s">
        <v>1102</v>
      </c>
      <c r="O31" s="29">
        <v>1.0</v>
      </c>
      <c r="P31" s="29" t="s">
        <v>214</v>
      </c>
      <c r="Q31" s="29" t="s">
        <v>1083</v>
      </c>
      <c r="R31" s="30" t="s">
        <v>1103</v>
      </c>
    </row>
    <row r="32">
      <c r="A32" s="29" t="s">
        <v>1095</v>
      </c>
      <c r="B32" s="29" t="s">
        <v>1096</v>
      </c>
      <c r="C32" s="30" t="s">
        <v>1097</v>
      </c>
      <c r="D32" s="29" t="s">
        <v>1098</v>
      </c>
      <c r="E32" s="30" t="s">
        <v>1099</v>
      </c>
      <c r="F32" s="30" t="s">
        <v>1100</v>
      </c>
      <c r="G32" s="29" t="s">
        <v>1101</v>
      </c>
      <c r="H32" s="29" t="s">
        <v>96</v>
      </c>
      <c r="I32" s="29" t="s">
        <v>104</v>
      </c>
      <c r="J32" s="29" t="s">
        <v>104</v>
      </c>
      <c r="K32" s="29" t="s">
        <v>1098</v>
      </c>
      <c r="L32" s="32">
        <v>47.752438</v>
      </c>
      <c r="M32" s="32">
        <v>-3.355713</v>
      </c>
      <c r="N32" s="29" t="s">
        <v>1102</v>
      </c>
      <c r="O32" s="29">
        <v>1.0</v>
      </c>
      <c r="P32" s="29" t="s">
        <v>214</v>
      </c>
      <c r="Q32" s="29" t="s">
        <v>1083</v>
      </c>
      <c r="R32" s="30" t="s">
        <v>1103</v>
      </c>
    </row>
    <row r="33">
      <c r="A33" s="29" t="s">
        <v>659</v>
      </c>
      <c r="B33" s="29" t="s">
        <v>1104</v>
      </c>
      <c r="C33" s="30" t="s">
        <v>1105</v>
      </c>
      <c r="D33" s="30" t="s">
        <v>1106</v>
      </c>
      <c r="E33" s="30" t="s">
        <v>1107</v>
      </c>
      <c r="F33" s="30" t="s">
        <v>1108</v>
      </c>
      <c r="G33" s="29" t="s">
        <v>1109</v>
      </c>
      <c r="H33" s="29" t="s">
        <v>69</v>
      </c>
      <c r="I33" s="29" t="s">
        <v>104</v>
      </c>
      <c r="J33" s="29" t="s">
        <v>104</v>
      </c>
      <c r="K33" s="29" t="s">
        <v>1110</v>
      </c>
      <c r="L33" s="36">
        <v>48.095158</v>
      </c>
      <c r="M33" s="36">
        <v>-2.91386</v>
      </c>
      <c r="N33" s="29" t="s">
        <v>1111</v>
      </c>
      <c r="O33" s="29" t="s">
        <v>1112</v>
      </c>
      <c r="P33" s="29" t="s">
        <v>1113</v>
      </c>
      <c r="Q33" s="29" t="s">
        <v>1083</v>
      </c>
      <c r="R33" s="30" t="s">
        <v>1114</v>
      </c>
    </row>
  </sheetData>
  <mergeCells count="2">
    <mergeCell ref="B1:J1"/>
    <mergeCell ref="K1:R1"/>
  </mergeCells>
  <dataValidations>
    <dataValidation type="list" allowBlank="1" sqref="I3:I33">
      <formula1>"non renseigné,public,privé,HIA,ESPIC"</formula1>
    </dataValidation>
    <dataValidation type="list" allowBlank="1" sqref="J3:J33">
      <formula1>"non renseigné,CHU/CHR,siège de SAMU,siège de SMUR,autre"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29"/>
    <col customWidth="1" min="4" max="4" width="28.57"/>
    <col customWidth="1" min="7" max="7" width="31.43"/>
    <col customWidth="1" min="14" max="14" width="54.57"/>
  </cols>
  <sheetData>
    <row r="1">
      <c r="A1" s="1"/>
      <c r="B1" s="5" t="s">
        <v>2</v>
      </c>
      <c r="K1" s="7" t="s">
        <v>11</v>
      </c>
    </row>
    <row r="2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1115</v>
      </c>
      <c r="C3" s="16" t="s">
        <v>1116</v>
      </c>
      <c r="D3" s="4" t="s">
        <v>1117</v>
      </c>
      <c r="E3" s="4" t="s">
        <v>1118</v>
      </c>
      <c r="F3" s="33" t="s">
        <v>1119</v>
      </c>
      <c r="G3" s="4" t="s">
        <v>1120</v>
      </c>
      <c r="H3" s="4" t="s">
        <v>69</v>
      </c>
      <c r="I3" s="17" t="s">
        <v>104</v>
      </c>
      <c r="J3" s="4" t="s">
        <v>104</v>
      </c>
      <c r="K3" s="4" t="s">
        <v>1121</v>
      </c>
      <c r="L3" s="4">
        <v>47.08375</v>
      </c>
      <c r="M3" s="4">
        <v>2.441863</v>
      </c>
      <c r="N3" s="4" t="s">
        <v>1122</v>
      </c>
      <c r="O3" s="4">
        <v>0.86</v>
      </c>
      <c r="P3" s="4" t="s">
        <v>61</v>
      </c>
      <c r="Q3" s="4" t="s">
        <v>1123</v>
      </c>
      <c r="R3" s="16" t="s">
        <v>1124</v>
      </c>
    </row>
    <row r="4">
      <c r="B4" s="4" t="s">
        <v>1125</v>
      </c>
      <c r="C4" s="16" t="s">
        <v>1126</v>
      </c>
      <c r="D4" s="4" t="s">
        <v>1127</v>
      </c>
      <c r="F4" s="33" t="s">
        <v>1128</v>
      </c>
      <c r="G4" s="4" t="s">
        <v>1129</v>
      </c>
      <c r="H4" s="4" t="s">
        <v>69</v>
      </c>
      <c r="I4" s="17" t="s">
        <v>104</v>
      </c>
      <c r="J4" s="4" t="s">
        <v>104</v>
      </c>
      <c r="K4" s="4" t="s">
        <v>1130</v>
      </c>
      <c r="L4" s="4">
        <v>47.227652</v>
      </c>
      <c r="M4" s="4">
        <v>2.052123</v>
      </c>
      <c r="N4" s="4" t="s">
        <v>1131</v>
      </c>
      <c r="O4" s="4">
        <v>0.82</v>
      </c>
      <c r="P4" s="4" t="s">
        <v>61</v>
      </c>
      <c r="Q4" s="4" t="s">
        <v>1123</v>
      </c>
      <c r="R4" s="16" t="s">
        <v>1132</v>
      </c>
    </row>
    <row r="5">
      <c r="B5" s="4" t="s">
        <v>1133</v>
      </c>
      <c r="C5" s="16" t="s">
        <v>1134</v>
      </c>
      <c r="D5" s="4" t="s">
        <v>1135</v>
      </c>
      <c r="E5" s="4" t="s">
        <v>1136</v>
      </c>
      <c r="F5" s="33" t="s">
        <v>1137</v>
      </c>
      <c r="G5" s="4" t="s">
        <v>1138</v>
      </c>
      <c r="H5" s="4" t="s">
        <v>69</v>
      </c>
      <c r="I5" s="17" t="s">
        <v>104</v>
      </c>
      <c r="J5" s="4" t="s">
        <v>104</v>
      </c>
      <c r="K5" s="4" t="s">
        <v>1139</v>
      </c>
      <c r="L5" s="4">
        <v>46.725611</v>
      </c>
      <c r="M5" s="4">
        <v>2.495063</v>
      </c>
      <c r="N5" s="4" t="s">
        <v>1140</v>
      </c>
      <c r="O5" s="4">
        <v>0.77</v>
      </c>
      <c r="P5" s="4" t="s">
        <v>61</v>
      </c>
      <c r="Q5" s="4" t="s">
        <v>1123</v>
      </c>
      <c r="R5" s="16" t="s">
        <v>1141</v>
      </c>
    </row>
    <row r="6">
      <c r="B6" s="4" t="s">
        <v>1142</v>
      </c>
      <c r="C6" s="16" t="s">
        <v>1143</v>
      </c>
      <c r="D6" s="4" t="s">
        <v>1144</v>
      </c>
      <c r="E6" s="4" t="s">
        <v>686</v>
      </c>
      <c r="F6" s="33" t="s">
        <v>1145</v>
      </c>
      <c r="G6" s="4" t="s">
        <v>1146</v>
      </c>
      <c r="H6" s="4" t="s">
        <v>56</v>
      </c>
      <c r="I6" s="17" t="s">
        <v>104</v>
      </c>
      <c r="J6" s="4" t="s">
        <v>104</v>
      </c>
      <c r="K6" s="4" t="s">
        <v>1151</v>
      </c>
      <c r="L6" s="4">
        <v>48.729013</v>
      </c>
      <c r="M6" s="4">
        <v>1.385902</v>
      </c>
      <c r="N6" s="4" t="s">
        <v>1152</v>
      </c>
      <c r="O6" s="4">
        <v>0.87</v>
      </c>
      <c r="P6" s="4" t="s">
        <v>61</v>
      </c>
      <c r="Q6" s="4" t="s">
        <v>1153</v>
      </c>
      <c r="R6" s="16" t="s">
        <v>1154</v>
      </c>
    </row>
    <row r="7">
      <c r="B7" s="4" t="s">
        <v>1142</v>
      </c>
      <c r="C7" s="16" t="s">
        <v>1143</v>
      </c>
      <c r="D7" s="4" t="s">
        <v>1144</v>
      </c>
      <c r="E7" s="4" t="s">
        <v>686</v>
      </c>
      <c r="F7" s="33" t="s">
        <v>1145</v>
      </c>
      <c r="G7" s="4" t="s">
        <v>1146</v>
      </c>
      <c r="H7" s="4" t="s">
        <v>96</v>
      </c>
      <c r="I7" s="17" t="s">
        <v>104</v>
      </c>
      <c r="J7" s="4" t="s">
        <v>104</v>
      </c>
      <c r="K7" s="4" t="s">
        <v>1151</v>
      </c>
      <c r="L7" s="4">
        <v>48.729013</v>
      </c>
      <c r="M7" s="4">
        <v>1.385902</v>
      </c>
      <c r="N7" s="4" t="s">
        <v>1152</v>
      </c>
      <c r="O7" s="4">
        <v>0.87</v>
      </c>
      <c r="P7" s="4" t="s">
        <v>61</v>
      </c>
      <c r="Q7" s="4" t="s">
        <v>1153</v>
      </c>
      <c r="R7" s="16" t="s">
        <v>1154</v>
      </c>
    </row>
    <row r="8">
      <c r="B8" s="4" t="s">
        <v>1157</v>
      </c>
      <c r="C8" s="16" t="s">
        <v>1158</v>
      </c>
      <c r="D8" s="4" t="s">
        <v>1159</v>
      </c>
      <c r="E8" s="4"/>
      <c r="F8" s="33" t="s">
        <v>1160</v>
      </c>
      <c r="G8" s="4" t="s">
        <v>1161</v>
      </c>
      <c r="H8" s="4" t="s">
        <v>69</v>
      </c>
      <c r="I8" s="17" t="s">
        <v>104</v>
      </c>
      <c r="J8" s="4" t="s">
        <v>104</v>
      </c>
      <c r="K8" s="4" t="s">
        <v>1162</v>
      </c>
      <c r="L8" s="4">
        <v>48.316596</v>
      </c>
      <c r="M8" s="4">
        <v>0.839692</v>
      </c>
      <c r="N8" s="4" t="s">
        <v>1163</v>
      </c>
      <c r="O8" s="4">
        <v>0.93</v>
      </c>
      <c r="P8" s="4" t="s">
        <v>233</v>
      </c>
      <c r="Q8" s="4" t="s">
        <v>1153</v>
      </c>
      <c r="R8" s="16" t="s">
        <v>1164</v>
      </c>
    </row>
    <row r="9">
      <c r="B9" s="4" t="s">
        <v>1165</v>
      </c>
      <c r="C9" s="16" t="s">
        <v>1166</v>
      </c>
      <c r="D9" s="4" t="s">
        <v>1167</v>
      </c>
      <c r="E9" s="4" t="s">
        <v>1168</v>
      </c>
      <c r="F9" s="33" t="s">
        <v>1169</v>
      </c>
      <c r="G9" s="4" t="s">
        <v>1170</v>
      </c>
      <c r="H9" s="4" t="s">
        <v>69</v>
      </c>
      <c r="I9" s="17" t="s">
        <v>104</v>
      </c>
      <c r="J9" s="4" t="s">
        <v>104</v>
      </c>
      <c r="K9" s="4" t="s">
        <v>1172</v>
      </c>
      <c r="L9" s="4">
        <v>48.07338</v>
      </c>
      <c r="M9" s="4">
        <v>1.355839</v>
      </c>
      <c r="N9" s="4" t="s">
        <v>1174</v>
      </c>
      <c r="O9" s="4">
        <v>0.84</v>
      </c>
      <c r="P9" s="4" t="s">
        <v>233</v>
      </c>
      <c r="Q9" s="4" t="s">
        <v>1153</v>
      </c>
      <c r="R9" s="16" t="s">
        <v>1178</v>
      </c>
    </row>
    <row r="10">
      <c r="B10" s="4" t="s">
        <v>1181</v>
      </c>
      <c r="C10" s="16" t="s">
        <v>1183</v>
      </c>
      <c r="D10" s="4" t="s">
        <v>1185</v>
      </c>
      <c r="E10" s="4"/>
      <c r="F10" s="33" t="s">
        <v>1186</v>
      </c>
      <c r="G10" s="4" t="s">
        <v>1187</v>
      </c>
      <c r="H10" s="4" t="s">
        <v>56</v>
      </c>
      <c r="I10" s="17" t="s">
        <v>104</v>
      </c>
      <c r="J10" s="4" t="s">
        <v>104</v>
      </c>
      <c r="K10" s="4" t="s">
        <v>1189</v>
      </c>
      <c r="L10" s="4">
        <v>48.423069</v>
      </c>
      <c r="M10" s="4">
        <v>1.505686</v>
      </c>
      <c r="N10" s="4" t="s">
        <v>1191</v>
      </c>
      <c r="O10" s="4">
        <v>0.91</v>
      </c>
      <c r="P10" s="4" t="s">
        <v>61</v>
      </c>
      <c r="Q10" s="4" t="s">
        <v>1153</v>
      </c>
      <c r="R10" s="16" t="s">
        <v>1193</v>
      </c>
    </row>
    <row r="11">
      <c r="B11" s="4" t="s">
        <v>1181</v>
      </c>
      <c r="C11" s="16" t="s">
        <v>1183</v>
      </c>
      <c r="D11" s="4" t="s">
        <v>1185</v>
      </c>
      <c r="E11" s="4"/>
      <c r="F11" s="33" t="s">
        <v>1186</v>
      </c>
      <c r="G11" s="4" t="s">
        <v>1187</v>
      </c>
      <c r="H11" s="4" t="s">
        <v>96</v>
      </c>
      <c r="I11" s="17" t="s">
        <v>104</v>
      </c>
      <c r="J11" s="4" t="s">
        <v>104</v>
      </c>
      <c r="K11" s="4" t="s">
        <v>1189</v>
      </c>
      <c r="L11" s="4">
        <v>48.423069</v>
      </c>
      <c r="M11" s="4">
        <v>1.505686</v>
      </c>
      <c r="N11" s="4" t="s">
        <v>1191</v>
      </c>
      <c r="O11" s="4">
        <v>0.91</v>
      </c>
      <c r="P11" s="4" t="s">
        <v>61</v>
      </c>
      <c r="Q11" s="4" t="s">
        <v>1153</v>
      </c>
      <c r="R11" s="16" t="s">
        <v>1193</v>
      </c>
    </row>
    <row r="12">
      <c r="B12" s="4" t="s">
        <v>1202</v>
      </c>
      <c r="C12" s="16" t="s">
        <v>1203</v>
      </c>
      <c r="D12" s="4" t="s">
        <v>1205</v>
      </c>
      <c r="F12" s="33" t="s">
        <v>1207</v>
      </c>
      <c r="G12" s="4" t="s">
        <v>1208</v>
      </c>
      <c r="H12" s="4" t="s">
        <v>69</v>
      </c>
      <c r="I12" s="17" t="s">
        <v>104</v>
      </c>
      <c r="J12" s="4" t="s">
        <v>104</v>
      </c>
      <c r="K12" s="4" t="s">
        <v>1212</v>
      </c>
      <c r="L12" s="4">
        <v>48.45422</v>
      </c>
      <c r="M12" s="4">
        <v>1.452196</v>
      </c>
      <c r="N12" s="4" t="s">
        <v>1213</v>
      </c>
      <c r="O12" s="4">
        <v>0.76</v>
      </c>
      <c r="P12" s="4" t="s">
        <v>61</v>
      </c>
      <c r="Q12" s="4" t="s">
        <v>1153</v>
      </c>
      <c r="R12" s="16" t="s">
        <v>1215</v>
      </c>
    </row>
    <row r="13">
      <c r="B13" s="4" t="s">
        <v>1217</v>
      </c>
      <c r="C13" s="16" t="s">
        <v>1218</v>
      </c>
      <c r="D13" s="4" t="s">
        <v>1219</v>
      </c>
      <c r="E13" s="4" t="s">
        <v>1220</v>
      </c>
      <c r="F13" s="33" t="s">
        <v>1221</v>
      </c>
      <c r="G13" s="4" t="s">
        <v>1223</v>
      </c>
      <c r="H13" s="4" t="s">
        <v>69</v>
      </c>
      <c r="I13" s="17" t="s">
        <v>104</v>
      </c>
      <c r="J13" s="4" t="s">
        <v>104</v>
      </c>
      <c r="K13" s="4" t="s">
        <v>1229</v>
      </c>
      <c r="L13" s="4">
        <v>46.958017</v>
      </c>
      <c r="M13" s="4">
        <v>1.996946</v>
      </c>
      <c r="N13" s="4" t="s">
        <v>1230</v>
      </c>
      <c r="O13" s="4">
        <v>0.84</v>
      </c>
      <c r="P13" s="4" t="s">
        <v>233</v>
      </c>
      <c r="Q13" s="4" t="s">
        <v>1232</v>
      </c>
      <c r="R13" s="16" t="s">
        <v>1234</v>
      </c>
    </row>
    <row r="14">
      <c r="B14" s="4" t="s">
        <v>1235</v>
      </c>
      <c r="C14" s="16" t="s">
        <v>1236</v>
      </c>
      <c r="D14" s="4" t="s">
        <v>1238</v>
      </c>
      <c r="E14" s="4"/>
      <c r="F14" s="33" t="s">
        <v>1240</v>
      </c>
      <c r="G14" s="4" t="s">
        <v>1242</v>
      </c>
      <c r="H14" s="4" t="s">
        <v>69</v>
      </c>
      <c r="I14" s="17" t="s">
        <v>104</v>
      </c>
      <c r="J14" s="4" t="s">
        <v>104</v>
      </c>
      <c r="K14" s="4" t="s">
        <v>1247</v>
      </c>
      <c r="L14" s="4">
        <v>46.798745</v>
      </c>
      <c r="M14" s="4">
        <v>1.697971</v>
      </c>
      <c r="N14" s="4" t="s">
        <v>1248</v>
      </c>
      <c r="O14" s="4">
        <v>0.81</v>
      </c>
      <c r="P14" s="4" t="s">
        <v>61</v>
      </c>
      <c r="Q14" s="4" t="s">
        <v>1232</v>
      </c>
      <c r="R14" s="16" t="s">
        <v>1249</v>
      </c>
    </row>
    <row r="15">
      <c r="B15" s="4" t="s">
        <v>1251</v>
      </c>
      <c r="C15" s="16" t="s">
        <v>1252</v>
      </c>
      <c r="D15" s="4" t="s">
        <v>1253</v>
      </c>
      <c r="E15" s="4" t="s">
        <v>1255</v>
      </c>
      <c r="F15" s="33" t="s">
        <v>1256</v>
      </c>
      <c r="G15" s="4" t="s">
        <v>1257</v>
      </c>
      <c r="H15" s="4" t="s">
        <v>69</v>
      </c>
      <c r="I15" s="17" t="s">
        <v>104</v>
      </c>
      <c r="J15" s="4" t="s">
        <v>104</v>
      </c>
      <c r="K15" s="4" t="s">
        <v>1264</v>
      </c>
      <c r="L15" s="4">
        <v>46.633511</v>
      </c>
      <c r="M15" s="4">
        <v>1.058121</v>
      </c>
      <c r="N15" s="4" t="s">
        <v>1265</v>
      </c>
      <c r="O15" s="4">
        <v>0.92</v>
      </c>
      <c r="P15" s="4" t="s">
        <v>61</v>
      </c>
      <c r="Q15" s="4" t="s">
        <v>1232</v>
      </c>
      <c r="R15" s="16" t="s">
        <v>1266</v>
      </c>
    </row>
    <row r="16">
      <c r="B16" s="4" t="s">
        <v>1268</v>
      </c>
      <c r="C16" s="16" t="s">
        <v>1269</v>
      </c>
      <c r="D16" s="4" t="s">
        <v>1271</v>
      </c>
      <c r="F16" s="33" t="s">
        <v>1272</v>
      </c>
      <c r="G16" s="4" t="s">
        <v>1273</v>
      </c>
      <c r="H16" s="4" t="s">
        <v>69</v>
      </c>
      <c r="I16" s="17" t="s">
        <v>104</v>
      </c>
      <c r="J16" s="4" t="s">
        <v>104</v>
      </c>
      <c r="K16" s="4" t="s">
        <v>1281</v>
      </c>
      <c r="L16" s="4">
        <v>47.431985</v>
      </c>
      <c r="M16" s="4">
        <v>0.663834</v>
      </c>
      <c r="N16" s="4" t="s">
        <v>1283</v>
      </c>
      <c r="O16" s="4">
        <v>0.79</v>
      </c>
      <c r="P16" s="4" t="s">
        <v>233</v>
      </c>
      <c r="Q16" s="4" t="s">
        <v>1284</v>
      </c>
      <c r="R16" s="16" t="s">
        <v>1285</v>
      </c>
    </row>
    <row r="17">
      <c r="B17" s="4" t="s">
        <v>1286</v>
      </c>
      <c r="C17" s="16" t="s">
        <v>1288</v>
      </c>
      <c r="D17" s="4" t="s">
        <v>1289</v>
      </c>
      <c r="E17" s="4"/>
      <c r="F17" s="33" t="s">
        <v>1291</v>
      </c>
      <c r="G17" s="4" t="s">
        <v>1292</v>
      </c>
      <c r="H17" s="4" t="s">
        <v>96</v>
      </c>
      <c r="I17" s="17" t="s">
        <v>104</v>
      </c>
      <c r="J17" s="4" t="s">
        <v>104</v>
      </c>
      <c r="K17" s="4" t="s">
        <v>1299</v>
      </c>
      <c r="L17" s="4">
        <v>47.38926</v>
      </c>
      <c r="M17" s="4">
        <v>0.680681</v>
      </c>
      <c r="N17" s="4" t="s">
        <v>1301</v>
      </c>
      <c r="O17" s="4">
        <v>0.79</v>
      </c>
      <c r="P17" s="4" t="s">
        <v>61</v>
      </c>
      <c r="Q17" s="4" t="s">
        <v>1284</v>
      </c>
      <c r="R17" s="16" t="s">
        <v>1302</v>
      </c>
    </row>
    <row r="18">
      <c r="B18" s="4" t="s">
        <v>1304</v>
      </c>
      <c r="C18" s="16" t="s">
        <v>1305</v>
      </c>
      <c r="D18" s="4" t="s">
        <v>1306</v>
      </c>
      <c r="E18" s="4" t="s">
        <v>1308</v>
      </c>
      <c r="F18" s="33" t="s">
        <v>1309</v>
      </c>
      <c r="G18" s="4" t="s">
        <v>1310</v>
      </c>
      <c r="H18" s="4" t="s">
        <v>69</v>
      </c>
      <c r="I18" s="17" t="s">
        <v>104</v>
      </c>
      <c r="J18" s="4" t="s">
        <v>104</v>
      </c>
      <c r="K18" s="4" t="s">
        <v>1317</v>
      </c>
      <c r="L18" s="4">
        <v>47.405613</v>
      </c>
      <c r="M18" s="4">
        <v>0.981216</v>
      </c>
      <c r="N18" s="4" t="s">
        <v>1318</v>
      </c>
      <c r="O18" s="4">
        <v>0.81</v>
      </c>
      <c r="P18" s="4" t="s">
        <v>233</v>
      </c>
      <c r="Q18" s="4" t="s">
        <v>1284</v>
      </c>
      <c r="R18" s="16" t="s">
        <v>1319</v>
      </c>
    </row>
    <row r="19">
      <c r="B19" s="4" t="s">
        <v>1320</v>
      </c>
      <c r="C19" s="16" t="s">
        <v>1321</v>
      </c>
      <c r="D19" s="4" t="s">
        <v>1322</v>
      </c>
      <c r="E19" s="4" t="s">
        <v>1323</v>
      </c>
      <c r="F19" s="33" t="s">
        <v>1324</v>
      </c>
      <c r="G19" s="4" t="s">
        <v>1325</v>
      </c>
      <c r="H19" s="4" t="s">
        <v>69</v>
      </c>
      <c r="I19" s="17" t="s">
        <v>104</v>
      </c>
      <c r="J19" s="4" t="s">
        <v>104</v>
      </c>
      <c r="K19" s="4" t="s">
        <v>1326</v>
      </c>
      <c r="L19" s="4">
        <v>47.170442</v>
      </c>
      <c r="M19" s="4">
        <v>0.251505</v>
      </c>
      <c r="N19" s="4" t="s">
        <v>1328</v>
      </c>
      <c r="O19" s="4">
        <v>0.84</v>
      </c>
      <c r="P19" s="4" t="s">
        <v>233</v>
      </c>
      <c r="Q19" s="4" t="s">
        <v>1284</v>
      </c>
      <c r="R19" s="16" t="s">
        <v>1330</v>
      </c>
    </row>
    <row r="20">
      <c r="B20" s="4" t="s">
        <v>1332</v>
      </c>
      <c r="C20" s="16" t="s">
        <v>1334</v>
      </c>
      <c r="D20" s="4" t="s">
        <v>1336</v>
      </c>
      <c r="E20" s="4"/>
      <c r="F20" s="33" t="s">
        <v>1338</v>
      </c>
      <c r="G20" s="4" t="s">
        <v>1340</v>
      </c>
      <c r="H20" s="4" t="s">
        <v>69</v>
      </c>
      <c r="I20" s="17" t="s">
        <v>104</v>
      </c>
      <c r="J20" s="4" t="s">
        <v>104</v>
      </c>
      <c r="K20" s="4" t="s">
        <v>1341</v>
      </c>
      <c r="L20" s="4">
        <v>47.128776</v>
      </c>
      <c r="M20" s="4">
        <v>1.001935</v>
      </c>
      <c r="N20" s="4" t="s">
        <v>1343</v>
      </c>
      <c r="O20" s="4">
        <v>0.82</v>
      </c>
      <c r="P20" s="4" t="s">
        <v>61</v>
      </c>
      <c r="Q20" s="4" t="s">
        <v>1284</v>
      </c>
      <c r="R20" s="16" t="s">
        <v>1345</v>
      </c>
    </row>
    <row r="21">
      <c r="B21" s="4" t="s">
        <v>1346</v>
      </c>
      <c r="C21" s="16" t="s">
        <v>1347</v>
      </c>
      <c r="D21" s="4" t="s">
        <v>1348</v>
      </c>
      <c r="F21" s="33" t="s">
        <v>1350</v>
      </c>
      <c r="G21" s="4" t="s">
        <v>1352</v>
      </c>
      <c r="H21" s="4" t="s">
        <v>69</v>
      </c>
      <c r="I21" s="17" t="s">
        <v>104</v>
      </c>
      <c r="J21" s="4" t="s">
        <v>104</v>
      </c>
      <c r="K21" s="4" t="s">
        <v>1355</v>
      </c>
      <c r="L21" s="4">
        <v>47.344846</v>
      </c>
      <c r="M21" s="4">
        <v>0.712469</v>
      </c>
      <c r="N21" s="4" t="s">
        <v>1357</v>
      </c>
      <c r="O21" s="4">
        <v>0.93</v>
      </c>
      <c r="P21" s="4" t="s">
        <v>233</v>
      </c>
      <c r="Q21" s="4" t="s">
        <v>1284</v>
      </c>
      <c r="R21" s="16" t="s">
        <v>1359</v>
      </c>
    </row>
    <row r="22">
      <c r="B22" s="4" t="s">
        <v>1360</v>
      </c>
      <c r="C22" s="16" t="s">
        <v>1361</v>
      </c>
      <c r="D22" s="4" t="s">
        <v>1362</v>
      </c>
      <c r="E22" s="4" t="s">
        <v>1363</v>
      </c>
      <c r="F22" s="33" t="s">
        <v>1366</v>
      </c>
      <c r="G22" s="4" t="s">
        <v>1368</v>
      </c>
      <c r="H22" s="4" t="s">
        <v>69</v>
      </c>
      <c r="I22" s="17" t="s">
        <v>104</v>
      </c>
      <c r="J22" s="4" t="s">
        <v>104</v>
      </c>
      <c r="K22" s="4" t="s">
        <v>1370</v>
      </c>
      <c r="L22" s="4">
        <v>47.33597</v>
      </c>
      <c r="M22" s="4">
        <v>0.690612</v>
      </c>
      <c r="N22" s="4" t="s">
        <v>1372</v>
      </c>
      <c r="O22" s="4">
        <v>0.68</v>
      </c>
      <c r="P22" s="4" t="s">
        <v>61</v>
      </c>
      <c r="Q22" s="4" t="s">
        <v>1284</v>
      </c>
      <c r="R22" s="16" t="s">
        <v>1359</v>
      </c>
    </row>
    <row r="23">
      <c r="B23" s="4" t="s">
        <v>1374</v>
      </c>
      <c r="C23" s="16" t="s">
        <v>1376</v>
      </c>
      <c r="D23" s="4" t="s">
        <v>1378</v>
      </c>
      <c r="F23" s="33" t="s">
        <v>1379</v>
      </c>
      <c r="G23" s="4" t="s">
        <v>1382</v>
      </c>
      <c r="H23" s="4" t="s">
        <v>56</v>
      </c>
      <c r="I23" s="17" t="s">
        <v>104</v>
      </c>
      <c r="J23" s="4" t="s">
        <v>104</v>
      </c>
      <c r="K23" s="4" t="s">
        <v>1384</v>
      </c>
      <c r="L23" s="4">
        <v>47.600186</v>
      </c>
      <c r="M23" s="4">
        <v>1.341441</v>
      </c>
      <c r="N23" s="4" t="s">
        <v>1386</v>
      </c>
      <c r="O23" s="4">
        <v>0.77</v>
      </c>
      <c r="P23" s="4" t="s">
        <v>233</v>
      </c>
      <c r="Q23" s="4" t="s">
        <v>1388</v>
      </c>
      <c r="R23" s="16" t="s">
        <v>1389</v>
      </c>
    </row>
    <row r="24">
      <c r="B24" s="4" t="s">
        <v>1374</v>
      </c>
      <c r="C24" s="16" t="s">
        <v>1376</v>
      </c>
      <c r="D24" s="4" t="s">
        <v>1378</v>
      </c>
      <c r="E24" s="4"/>
      <c r="F24" s="33" t="s">
        <v>1379</v>
      </c>
      <c r="G24" s="4" t="s">
        <v>1382</v>
      </c>
      <c r="H24" s="4" t="s">
        <v>96</v>
      </c>
      <c r="I24" s="17" t="s">
        <v>104</v>
      </c>
      <c r="J24" s="4" t="s">
        <v>104</v>
      </c>
      <c r="K24" s="4" t="s">
        <v>1384</v>
      </c>
      <c r="L24" s="4">
        <v>47.600186</v>
      </c>
      <c r="M24" s="4">
        <v>1.341441</v>
      </c>
      <c r="N24" s="4" t="s">
        <v>1386</v>
      </c>
      <c r="O24" s="4">
        <v>0.77</v>
      </c>
      <c r="P24" s="4" t="s">
        <v>233</v>
      </c>
      <c r="Q24" s="4" t="s">
        <v>1388</v>
      </c>
      <c r="R24" s="16" t="s">
        <v>1389</v>
      </c>
    </row>
    <row r="25">
      <c r="B25" s="4" t="s">
        <v>1399</v>
      </c>
      <c r="C25" s="16" t="s">
        <v>1401</v>
      </c>
      <c r="D25" s="4" t="s">
        <v>1402</v>
      </c>
      <c r="E25" s="4"/>
      <c r="F25" s="33" t="s">
        <v>1404</v>
      </c>
      <c r="G25" s="4" t="s">
        <v>1406</v>
      </c>
      <c r="H25" s="4" t="s">
        <v>69</v>
      </c>
      <c r="I25" s="17" t="s">
        <v>104</v>
      </c>
      <c r="J25" s="4" t="s">
        <v>104</v>
      </c>
      <c r="K25" s="4" t="s">
        <v>1410</v>
      </c>
      <c r="L25" s="4">
        <v>47.794598</v>
      </c>
      <c r="M25" s="4">
        <v>1.064165</v>
      </c>
      <c r="N25" s="4" t="s">
        <v>1412</v>
      </c>
      <c r="O25" s="4">
        <v>0.81</v>
      </c>
      <c r="P25" s="4" t="s">
        <v>61</v>
      </c>
      <c r="Q25" s="4" t="s">
        <v>1388</v>
      </c>
      <c r="R25" s="16" t="s">
        <v>1414</v>
      </c>
    </row>
    <row r="26">
      <c r="B26" s="4" t="s">
        <v>1415</v>
      </c>
      <c r="C26" s="16" t="s">
        <v>1417</v>
      </c>
      <c r="D26" s="4" t="s">
        <v>1418</v>
      </c>
      <c r="E26" s="4" t="s">
        <v>1419</v>
      </c>
      <c r="F26" s="33" t="s">
        <v>1420</v>
      </c>
      <c r="G26" s="4" t="s">
        <v>1421</v>
      </c>
      <c r="H26" s="4" t="s">
        <v>69</v>
      </c>
      <c r="I26" s="17" t="s">
        <v>104</v>
      </c>
      <c r="J26" s="4" t="s">
        <v>104</v>
      </c>
      <c r="K26" s="4" t="s">
        <v>1422</v>
      </c>
      <c r="L26" s="4">
        <v>47.357915</v>
      </c>
      <c r="M26" s="4">
        <v>1.733946</v>
      </c>
      <c r="N26" s="4" t="s">
        <v>1423</v>
      </c>
      <c r="O26" s="4">
        <v>0.86</v>
      </c>
      <c r="P26" s="4" t="s">
        <v>61</v>
      </c>
      <c r="Q26" s="4" t="s">
        <v>1388</v>
      </c>
      <c r="R26" s="16" t="s">
        <v>1424</v>
      </c>
    </row>
    <row r="27">
      <c r="B27" s="4" t="s">
        <v>1425</v>
      </c>
      <c r="C27" s="16" t="s">
        <v>1426</v>
      </c>
      <c r="D27" s="4" t="s">
        <v>1427</v>
      </c>
      <c r="E27" s="4" t="s">
        <v>1428</v>
      </c>
      <c r="F27" s="33" t="s">
        <v>1429</v>
      </c>
      <c r="G27" s="4" t="s">
        <v>1430</v>
      </c>
      <c r="H27" s="4" t="s">
        <v>96</v>
      </c>
      <c r="I27" s="17" t="s">
        <v>104</v>
      </c>
      <c r="J27" s="4" t="s">
        <v>104</v>
      </c>
      <c r="K27" s="4" t="s">
        <v>1431</v>
      </c>
      <c r="L27" s="4">
        <v>47.900663</v>
      </c>
      <c r="M27" s="4">
        <v>1.897812</v>
      </c>
      <c r="N27" s="4" t="s">
        <v>1432</v>
      </c>
      <c r="O27" s="4">
        <v>0.79</v>
      </c>
      <c r="P27" s="4" t="s">
        <v>61</v>
      </c>
      <c r="Q27" s="4" t="s">
        <v>1433</v>
      </c>
      <c r="R27" s="16" t="s">
        <v>1434</v>
      </c>
    </row>
    <row r="28">
      <c r="B28" s="4" t="s">
        <v>1435</v>
      </c>
      <c r="C28" s="16" t="s">
        <v>1436</v>
      </c>
      <c r="D28" s="16" t="s">
        <v>1437</v>
      </c>
      <c r="E28" s="16"/>
      <c r="F28" s="33" t="s">
        <v>1438</v>
      </c>
      <c r="G28" s="4" t="s">
        <v>1439</v>
      </c>
      <c r="H28" s="4" t="s">
        <v>69</v>
      </c>
      <c r="I28" s="17" t="s">
        <v>104</v>
      </c>
      <c r="J28" s="4" t="s">
        <v>104</v>
      </c>
      <c r="K28" s="4" t="s">
        <v>1440</v>
      </c>
      <c r="L28" s="4">
        <v>47.690373</v>
      </c>
      <c r="M28" s="4">
        <v>2.634363</v>
      </c>
      <c r="N28" s="4" t="s">
        <v>1441</v>
      </c>
      <c r="O28" s="4">
        <v>0.82</v>
      </c>
      <c r="P28" s="4" t="s">
        <v>61</v>
      </c>
      <c r="Q28" s="4" t="s">
        <v>1433</v>
      </c>
      <c r="R28" s="16" t="s">
        <v>1442</v>
      </c>
    </row>
    <row r="29">
      <c r="B29" s="4" t="s">
        <v>1443</v>
      </c>
      <c r="C29" s="16" t="s">
        <v>1444</v>
      </c>
      <c r="D29" s="16" t="s">
        <v>1445</v>
      </c>
      <c r="E29" s="16" t="s">
        <v>1446</v>
      </c>
      <c r="F29" s="16" t="s">
        <v>1447</v>
      </c>
      <c r="G29" s="4" t="s">
        <v>1448</v>
      </c>
      <c r="H29" s="4" t="s">
        <v>69</v>
      </c>
      <c r="I29" s="17" t="s">
        <v>104</v>
      </c>
      <c r="J29" s="4" t="s">
        <v>104</v>
      </c>
      <c r="K29" s="4" t="s">
        <v>1449</v>
      </c>
      <c r="L29" s="4">
        <v>47.999062</v>
      </c>
      <c r="M29" s="4">
        <v>2.77085</v>
      </c>
      <c r="N29" s="4" t="s">
        <v>1450</v>
      </c>
      <c r="O29" s="4">
        <v>0.82</v>
      </c>
      <c r="P29" s="4" t="s">
        <v>61</v>
      </c>
      <c r="Q29" s="4" t="s">
        <v>1433</v>
      </c>
      <c r="R29" s="16" t="s">
        <v>1451</v>
      </c>
    </row>
    <row r="30">
      <c r="B30" s="4" t="s">
        <v>1443</v>
      </c>
      <c r="C30" s="16" t="s">
        <v>1444</v>
      </c>
      <c r="D30" s="16" t="s">
        <v>1445</v>
      </c>
      <c r="E30" s="16" t="s">
        <v>1446</v>
      </c>
      <c r="F30" s="16" t="s">
        <v>1447</v>
      </c>
      <c r="G30" s="4" t="s">
        <v>1448</v>
      </c>
      <c r="H30" s="4" t="s">
        <v>96</v>
      </c>
      <c r="I30" s="17" t="s">
        <v>104</v>
      </c>
      <c r="J30" s="4" t="s">
        <v>104</v>
      </c>
      <c r="K30" s="4" t="s">
        <v>1449</v>
      </c>
      <c r="L30" s="4">
        <v>47.999062</v>
      </c>
      <c r="M30" s="4">
        <v>2.77085</v>
      </c>
      <c r="N30" s="4" t="s">
        <v>1450</v>
      </c>
      <c r="O30" s="4">
        <v>0.82</v>
      </c>
      <c r="P30" s="4" t="s">
        <v>61</v>
      </c>
      <c r="Q30" s="4" t="s">
        <v>1433</v>
      </c>
      <c r="R30" s="16" t="s">
        <v>1451</v>
      </c>
    </row>
    <row r="31">
      <c r="B31" s="4" t="s">
        <v>1452</v>
      </c>
      <c r="C31" s="16" t="s">
        <v>1453</v>
      </c>
      <c r="D31" s="16" t="s">
        <v>1454</v>
      </c>
      <c r="E31" s="16"/>
      <c r="F31" s="16" t="s">
        <v>1455</v>
      </c>
      <c r="G31" s="4" t="s">
        <v>1456</v>
      </c>
      <c r="H31" s="4" t="s">
        <v>69</v>
      </c>
      <c r="I31" s="17" t="s">
        <v>104</v>
      </c>
      <c r="J31" s="4" t="s">
        <v>104</v>
      </c>
      <c r="K31" s="4" t="s">
        <v>1457</v>
      </c>
      <c r="L31" s="4">
        <v>48.170656</v>
      </c>
      <c r="M31" s="4">
        <v>2.247927</v>
      </c>
      <c r="N31" s="4" t="s">
        <v>1458</v>
      </c>
      <c r="O31" s="4">
        <v>0.84</v>
      </c>
      <c r="P31" s="4" t="s">
        <v>61</v>
      </c>
      <c r="Q31" s="4" t="s">
        <v>1433</v>
      </c>
      <c r="R31" s="16" t="s">
        <v>1459</v>
      </c>
    </row>
    <row r="32">
      <c r="B32" s="4" t="s">
        <v>1460</v>
      </c>
      <c r="C32" s="16" t="s">
        <v>1461</v>
      </c>
      <c r="D32" s="16" t="s">
        <v>1462</v>
      </c>
      <c r="E32" s="16" t="s">
        <v>1463</v>
      </c>
      <c r="F32" s="16" t="s">
        <v>1464</v>
      </c>
      <c r="G32" s="4" t="s">
        <v>1465</v>
      </c>
      <c r="H32" s="4" t="s">
        <v>69</v>
      </c>
      <c r="I32" s="17" t="s">
        <v>104</v>
      </c>
      <c r="J32" s="4" t="s">
        <v>104</v>
      </c>
      <c r="K32" s="4" t="s">
        <v>1466</v>
      </c>
      <c r="L32" s="4">
        <v>47.838109</v>
      </c>
      <c r="M32" s="4">
        <v>1.924624</v>
      </c>
      <c r="N32" s="4" t="s">
        <v>1467</v>
      </c>
      <c r="O32" s="4">
        <v>0.94</v>
      </c>
      <c r="P32" s="4" t="s">
        <v>61</v>
      </c>
      <c r="Q32" s="4" t="s">
        <v>1433</v>
      </c>
      <c r="R32" s="16" t="s">
        <v>1434</v>
      </c>
    </row>
    <row r="33">
      <c r="B33" s="4"/>
      <c r="C33" s="16"/>
      <c r="D33" s="16"/>
      <c r="E33" s="16"/>
      <c r="F33" s="16"/>
      <c r="G33" s="4"/>
      <c r="H33" s="4"/>
      <c r="I33" s="17"/>
      <c r="J33" s="4"/>
      <c r="R33" s="23"/>
    </row>
    <row r="34">
      <c r="R34" s="23"/>
    </row>
    <row r="35">
      <c r="R35" s="23"/>
    </row>
    <row r="36">
      <c r="R36" s="23"/>
    </row>
    <row r="37">
      <c r="R37" s="23"/>
    </row>
  </sheetData>
  <mergeCells count="2">
    <mergeCell ref="B1:J1"/>
    <mergeCell ref="K1:R1"/>
  </mergeCells>
  <dataValidations>
    <dataValidation type="list" allowBlank="1" sqref="I3:I33">
      <formula1>"non renseigné,public,privé,HIA,ESPIC"</formula1>
    </dataValidation>
    <dataValidation type="list" allowBlank="1" sqref="J33">
      <formula1>"non renseigné,CHU/CHR,siège de SAMU,siège de SMUR"</formula1>
    </dataValidation>
    <dataValidation type="list" allowBlank="1" sqref="J3:J32">
      <formula1>"non renseigné,CHU/CHR,siège de SAMU,siège de SMUR,autre"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4.29"/>
    <col customWidth="1" min="4" max="4" width="24.71"/>
    <col customWidth="1" min="7" max="7" width="32.14"/>
    <col customWidth="1" min="14" max="14" width="36.29"/>
  </cols>
  <sheetData>
    <row r="1">
      <c r="A1" s="1"/>
      <c r="B1" s="5" t="s">
        <v>2</v>
      </c>
      <c r="K1" s="7" t="s">
        <v>11</v>
      </c>
    </row>
    <row r="2">
      <c r="A2" s="11" t="s">
        <v>14</v>
      </c>
      <c r="B2" s="13" t="s">
        <v>16</v>
      </c>
      <c r="C2" s="13" t="s">
        <v>18</v>
      </c>
      <c r="D2" s="13" t="s">
        <v>20</v>
      </c>
      <c r="E2" s="13" t="s">
        <v>21</v>
      </c>
      <c r="F2" s="13" t="s">
        <v>23</v>
      </c>
      <c r="G2" s="13" t="s">
        <v>24</v>
      </c>
      <c r="H2" s="13" t="s">
        <v>25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24" t="s">
        <v>37</v>
      </c>
    </row>
    <row r="3">
      <c r="B3" s="4" t="s">
        <v>1147</v>
      </c>
      <c r="C3" s="16" t="s">
        <v>1148</v>
      </c>
      <c r="D3" s="4" t="s">
        <v>1149</v>
      </c>
      <c r="E3" s="4" t="s">
        <v>1150</v>
      </c>
      <c r="F3" s="33" t="s">
        <v>1155</v>
      </c>
      <c r="G3" s="4" t="s">
        <v>1156</v>
      </c>
      <c r="H3" s="4" t="s">
        <v>69</v>
      </c>
      <c r="I3" s="17" t="s">
        <v>57</v>
      </c>
      <c r="J3" s="4" t="s">
        <v>92</v>
      </c>
      <c r="K3" s="4" t="s">
        <v>1171</v>
      </c>
      <c r="L3" s="4">
        <v>49.705211</v>
      </c>
      <c r="M3" s="4">
        <v>4.940394</v>
      </c>
      <c r="N3" s="4" t="s">
        <v>1173</v>
      </c>
      <c r="O3" s="4">
        <v>0.79</v>
      </c>
      <c r="P3" s="4" t="s">
        <v>61</v>
      </c>
      <c r="Q3" s="4" t="s">
        <v>1175</v>
      </c>
      <c r="R3" s="16" t="s">
        <v>1176</v>
      </c>
    </row>
    <row r="4">
      <c r="B4" s="4" t="s">
        <v>1177</v>
      </c>
      <c r="C4" s="16" t="s">
        <v>1179</v>
      </c>
      <c r="D4" s="4" t="s">
        <v>1180</v>
      </c>
      <c r="F4" s="33" t="s">
        <v>1182</v>
      </c>
      <c r="G4" s="4" t="s">
        <v>1184</v>
      </c>
      <c r="H4" s="4" t="s">
        <v>69</v>
      </c>
      <c r="I4" s="17" t="s">
        <v>57</v>
      </c>
      <c r="J4" s="4" t="s">
        <v>92</v>
      </c>
      <c r="K4" s="4" t="s">
        <v>1188</v>
      </c>
      <c r="L4" s="4">
        <v>49.510648</v>
      </c>
      <c r="M4" s="4">
        <v>4.363306</v>
      </c>
      <c r="N4" s="4" t="s">
        <v>1190</v>
      </c>
      <c r="O4" s="4">
        <v>0.93</v>
      </c>
      <c r="P4" s="4" t="s">
        <v>61</v>
      </c>
      <c r="Q4" s="4" t="s">
        <v>1175</v>
      </c>
      <c r="R4" s="16" t="s">
        <v>1192</v>
      </c>
    </row>
    <row r="5">
      <c r="B5" s="4" t="s">
        <v>1194</v>
      </c>
      <c r="C5" s="16" t="s">
        <v>1195</v>
      </c>
      <c r="D5" s="4" t="s">
        <v>1196</v>
      </c>
      <c r="E5" s="4"/>
      <c r="F5" s="33" t="s">
        <v>1197</v>
      </c>
      <c r="G5" s="4" t="s">
        <v>1198</v>
      </c>
      <c r="H5" s="4" t="s">
        <v>69</v>
      </c>
      <c r="I5" s="17" t="s">
        <v>57</v>
      </c>
      <c r="J5" s="4" t="s">
        <v>92</v>
      </c>
      <c r="K5" s="4" t="s">
        <v>1199</v>
      </c>
      <c r="L5" s="4">
        <v>49.395212</v>
      </c>
      <c r="M5" s="4">
        <v>4.702298</v>
      </c>
      <c r="N5" s="4" t="s">
        <v>1200</v>
      </c>
      <c r="O5" s="4">
        <v>0.93</v>
      </c>
      <c r="P5" s="4" t="s">
        <v>61</v>
      </c>
      <c r="Q5" s="4" t="s">
        <v>1175</v>
      </c>
      <c r="R5" s="16" t="s">
        <v>1201</v>
      </c>
    </row>
    <row r="6">
      <c r="B6" s="4" t="s">
        <v>1204</v>
      </c>
      <c r="C6" s="16" t="s">
        <v>1206</v>
      </c>
      <c r="D6" s="4" t="s">
        <v>1209</v>
      </c>
      <c r="E6" s="4"/>
      <c r="F6" s="33" t="s">
        <v>1210</v>
      </c>
      <c r="G6" s="4" t="s">
        <v>1211</v>
      </c>
      <c r="H6" s="4" t="s">
        <v>69</v>
      </c>
      <c r="I6" s="17" t="s">
        <v>57</v>
      </c>
      <c r="J6" s="4" t="s">
        <v>106</v>
      </c>
      <c r="K6" s="4" t="s">
        <v>1214</v>
      </c>
      <c r="L6" s="4">
        <v>49.761686</v>
      </c>
      <c r="M6" s="4">
        <v>4.695118</v>
      </c>
      <c r="N6" s="4" t="s">
        <v>1216</v>
      </c>
      <c r="O6" s="4">
        <v>0.83</v>
      </c>
      <c r="P6" s="4" t="s">
        <v>61</v>
      </c>
      <c r="Q6" s="4" t="s">
        <v>1175</v>
      </c>
      <c r="R6" s="16" t="s">
        <v>1222</v>
      </c>
    </row>
    <row r="7">
      <c r="B7" s="4" t="s">
        <v>1224</v>
      </c>
      <c r="C7" s="16" t="s">
        <v>1225</v>
      </c>
      <c r="D7" s="4" t="s">
        <v>1226</v>
      </c>
      <c r="E7" s="4"/>
      <c r="F7" s="33" t="s">
        <v>1227</v>
      </c>
      <c r="G7" s="4" t="s">
        <v>1228</v>
      </c>
      <c r="H7" s="4" t="s">
        <v>69</v>
      </c>
      <c r="I7" s="17" t="s">
        <v>57</v>
      </c>
      <c r="J7" s="4" t="s">
        <v>106</v>
      </c>
      <c r="K7" s="4" t="s">
        <v>1231</v>
      </c>
      <c r="L7" s="4">
        <v>48.287167</v>
      </c>
      <c r="M7" s="4">
        <v>4.076588</v>
      </c>
      <c r="N7" s="4" t="s">
        <v>1233</v>
      </c>
      <c r="O7" s="4">
        <v>0.8</v>
      </c>
      <c r="P7" s="4" t="s">
        <v>61</v>
      </c>
      <c r="Q7" s="4" t="s">
        <v>1237</v>
      </c>
      <c r="R7" s="16" t="s">
        <v>1239</v>
      </c>
    </row>
    <row r="8">
      <c r="B8" s="4" t="s">
        <v>1241</v>
      </c>
      <c r="C8" s="16" t="s">
        <v>1243</v>
      </c>
      <c r="D8" s="4" t="s">
        <v>1244</v>
      </c>
      <c r="E8" s="4"/>
      <c r="F8" s="33" t="s">
        <v>1245</v>
      </c>
      <c r="G8" s="4" t="s">
        <v>1246</v>
      </c>
      <c r="H8" s="4" t="s">
        <v>69</v>
      </c>
      <c r="I8" s="17" t="s">
        <v>57</v>
      </c>
      <c r="J8" s="4" t="s">
        <v>92</v>
      </c>
      <c r="K8" s="4" t="s">
        <v>1250</v>
      </c>
      <c r="L8" s="4">
        <v>48.514901</v>
      </c>
      <c r="M8" s="4">
        <v>3.723544</v>
      </c>
      <c r="N8" s="4" t="s">
        <v>1254</v>
      </c>
      <c r="O8" s="4">
        <v>0.64</v>
      </c>
      <c r="P8" s="4" t="s">
        <v>61</v>
      </c>
      <c r="Q8" s="4" t="s">
        <v>1237</v>
      </c>
      <c r="R8" s="16" t="s">
        <v>1258</v>
      </c>
    </row>
    <row r="9">
      <c r="B9" s="4" t="s">
        <v>1259</v>
      </c>
      <c r="C9" s="16" t="s">
        <v>1260</v>
      </c>
      <c r="D9" s="4" t="s">
        <v>1261</v>
      </c>
      <c r="E9" s="4"/>
      <c r="F9" s="33" t="s">
        <v>1262</v>
      </c>
      <c r="G9" s="4" t="s">
        <v>1263</v>
      </c>
      <c r="H9" s="4" t="s">
        <v>69</v>
      </c>
      <c r="I9" s="17" t="s">
        <v>57</v>
      </c>
      <c r="J9" s="4" t="s">
        <v>92</v>
      </c>
      <c r="K9" s="4" t="s">
        <v>1267</v>
      </c>
      <c r="L9" s="4">
        <v>48.971401</v>
      </c>
      <c r="M9" s="4">
        <v>4.372059</v>
      </c>
      <c r="N9" s="4" t="s">
        <v>1270</v>
      </c>
      <c r="O9" s="4">
        <v>0.88</v>
      </c>
      <c r="P9" s="4" t="s">
        <v>61</v>
      </c>
      <c r="Q9" s="4" t="s">
        <v>1274</v>
      </c>
      <c r="R9" s="16" t="s">
        <v>1275</v>
      </c>
    </row>
    <row r="10">
      <c r="B10" s="4" t="s">
        <v>1276</v>
      </c>
      <c r="C10" s="16" t="s">
        <v>1277</v>
      </c>
      <c r="D10" s="4" t="s">
        <v>1278</v>
      </c>
      <c r="E10" s="4" t="s">
        <v>1279</v>
      </c>
      <c r="F10" s="33" t="s">
        <v>1280</v>
      </c>
      <c r="G10" s="4" t="s">
        <v>1282</v>
      </c>
      <c r="H10" s="4" t="s">
        <v>69</v>
      </c>
      <c r="I10" s="17" t="s">
        <v>57</v>
      </c>
      <c r="J10" s="4" t="s">
        <v>92</v>
      </c>
      <c r="K10" s="4" t="s">
        <v>1287</v>
      </c>
      <c r="L10" s="4">
        <v>49.033014</v>
      </c>
      <c r="M10" s="4">
        <v>3.953435</v>
      </c>
      <c r="N10" s="4" t="s">
        <v>1290</v>
      </c>
      <c r="O10" s="4">
        <v>0.64</v>
      </c>
      <c r="P10" s="4" t="s">
        <v>61</v>
      </c>
      <c r="Q10" s="4" t="s">
        <v>1274</v>
      </c>
      <c r="R10" s="16" t="s">
        <v>1293</v>
      </c>
    </row>
    <row r="11">
      <c r="B11" s="4" t="s">
        <v>1294</v>
      </c>
      <c r="C11" s="16" t="s">
        <v>1295</v>
      </c>
      <c r="D11" s="4" t="s">
        <v>1296</v>
      </c>
      <c r="E11" s="4" t="s">
        <v>1297</v>
      </c>
      <c r="F11" s="33" t="s">
        <v>1298</v>
      </c>
      <c r="G11" s="4" t="s">
        <v>1300</v>
      </c>
      <c r="H11" s="4" t="s">
        <v>69</v>
      </c>
      <c r="I11" s="17" t="s">
        <v>57</v>
      </c>
      <c r="J11" s="4" t="s">
        <v>92</v>
      </c>
      <c r="K11" s="4" t="s">
        <v>1303</v>
      </c>
      <c r="L11" s="4">
        <v>48.715294</v>
      </c>
      <c r="M11" s="4">
        <v>4.598006</v>
      </c>
      <c r="N11" s="4" t="s">
        <v>1307</v>
      </c>
      <c r="O11" s="4">
        <v>0.85</v>
      </c>
      <c r="P11" s="4" t="s">
        <v>61</v>
      </c>
      <c r="Q11" s="4" t="s">
        <v>1274</v>
      </c>
      <c r="R11" s="16" t="s">
        <v>1311</v>
      </c>
    </row>
    <row r="12">
      <c r="B12" s="4" t="s">
        <v>1312</v>
      </c>
      <c r="C12" s="16" t="s">
        <v>1313</v>
      </c>
      <c r="D12" s="4" t="s">
        <v>1314</v>
      </c>
      <c r="F12" s="33" t="s">
        <v>1315</v>
      </c>
      <c r="G12" s="4" t="s">
        <v>1316</v>
      </c>
      <c r="H12" s="4" t="s">
        <v>69</v>
      </c>
      <c r="I12" s="17" t="s">
        <v>108</v>
      </c>
      <c r="J12" s="4" t="s">
        <v>71</v>
      </c>
      <c r="K12" s="4" t="s">
        <v>1327</v>
      </c>
      <c r="L12" s="4">
        <v>49.245478</v>
      </c>
      <c r="M12" s="4">
        <v>4.017934</v>
      </c>
      <c r="N12" s="4" t="s">
        <v>1329</v>
      </c>
      <c r="O12" s="4">
        <v>0.77</v>
      </c>
      <c r="P12" s="4" t="s">
        <v>61</v>
      </c>
      <c r="Q12" s="4" t="s">
        <v>1274</v>
      </c>
      <c r="R12" s="16" t="s">
        <v>1331</v>
      </c>
    </row>
    <row r="13">
      <c r="B13" s="4" t="s">
        <v>1333</v>
      </c>
      <c r="C13" s="16" t="s">
        <v>1335</v>
      </c>
      <c r="D13" s="4" t="s">
        <v>1337</v>
      </c>
      <c r="E13" s="4"/>
      <c r="F13" s="33" t="s">
        <v>1339</v>
      </c>
      <c r="G13" s="4" t="s">
        <v>1316</v>
      </c>
      <c r="H13" s="4" t="s">
        <v>69</v>
      </c>
      <c r="I13" s="17" t="s">
        <v>108</v>
      </c>
      <c r="J13" s="4" t="s">
        <v>71</v>
      </c>
      <c r="K13" s="4" t="s">
        <v>1342</v>
      </c>
      <c r="L13" s="4">
        <v>49.257132</v>
      </c>
      <c r="M13" s="4">
        <v>4.040597</v>
      </c>
      <c r="N13" s="4" t="s">
        <v>1344</v>
      </c>
      <c r="O13" s="4">
        <v>0.74</v>
      </c>
      <c r="P13" s="4" t="s">
        <v>61</v>
      </c>
      <c r="Q13" s="4" t="s">
        <v>1274</v>
      </c>
      <c r="R13" s="16" t="s">
        <v>1331</v>
      </c>
    </row>
    <row r="14">
      <c r="B14" s="4" t="s">
        <v>1349</v>
      </c>
      <c r="C14" s="16" t="s">
        <v>1351</v>
      </c>
      <c r="D14" s="4" t="s">
        <v>1353</v>
      </c>
      <c r="E14" s="4"/>
      <c r="F14" s="33" t="s">
        <v>1354</v>
      </c>
      <c r="G14" s="4" t="s">
        <v>1316</v>
      </c>
      <c r="H14" s="4" t="s">
        <v>96</v>
      </c>
      <c r="I14" s="17" t="s">
        <v>57</v>
      </c>
      <c r="J14" s="4" t="s">
        <v>58</v>
      </c>
      <c r="K14" s="4" t="s">
        <v>1356</v>
      </c>
      <c r="L14" s="4">
        <v>49.230874</v>
      </c>
      <c r="M14" s="4">
        <v>4.016935</v>
      </c>
      <c r="N14" s="4" t="s">
        <v>1358</v>
      </c>
      <c r="O14" s="4">
        <v>0.82</v>
      </c>
      <c r="P14" s="4" t="s">
        <v>61</v>
      </c>
      <c r="Q14" s="4" t="s">
        <v>1274</v>
      </c>
      <c r="R14" s="16" t="s">
        <v>1331</v>
      </c>
    </row>
    <row r="15">
      <c r="B15" s="4" t="s">
        <v>1364</v>
      </c>
      <c r="C15" s="16" t="s">
        <v>1365</v>
      </c>
      <c r="D15" s="4" t="s">
        <v>1367</v>
      </c>
      <c r="E15" s="4"/>
      <c r="F15" s="33" t="s">
        <v>1369</v>
      </c>
      <c r="G15" s="4" t="s">
        <v>1316</v>
      </c>
      <c r="H15" s="4" t="s">
        <v>69</v>
      </c>
      <c r="I15" s="17" t="s">
        <v>57</v>
      </c>
      <c r="J15" s="4" t="s">
        <v>58</v>
      </c>
      <c r="K15" s="4" t="s">
        <v>1371</v>
      </c>
      <c r="L15" s="4">
        <v>49.231591</v>
      </c>
      <c r="M15" s="4">
        <v>4.018916</v>
      </c>
      <c r="N15" s="4" t="s">
        <v>1373</v>
      </c>
      <c r="O15" s="4">
        <v>0.76</v>
      </c>
      <c r="P15" s="4" t="s">
        <v>61</v>
      </c>
      <c r="Q15" s="4" t="s">
        <v>1274</v>
      </c>
      <c r="R15" s="16" t="s">
        <v>1331</v>
      </c>
    </row>
    <row r="16">
      <c r="B16" s="4" t="s">
        <v>1375</v>
      </c>
      <c r="C16" s="16" t="s">
        <v>1377</v>
      </c>
      <c r="D16" s="4" t="s">
        <v>1380</v>
      </c>
      <c r="F16" s="33" t="s">
        <v>1381</v>
      </c>
      <c r="G16" s="4" t="s">
        <v>1383</v>
      </c>
      <c r="H16" s="4" t="s">
        <v>69</v>
      </c>
      <c r="I16" s="17" t="s">
        <v>57</v>
      </c>
      <c r="J16" s="4" t="s">
        <v>106</v>
      </c>
      <c r="K16" s="4" t="s">
        <v>1385</v>
      </c>
      <c r="L16" s="4">
        <v>48.121851</v>
      </c>
      <c r="M16" s="4">
        <v>5.138873</v>
      </c>
      <c r="N16" s="4" t="s">
        <v>1387</v>
      </c>
      <c r="O16" s="4">
        <v>0.78</v>
      </c>
      <c r="P16" s="4" t="s">
        <v>61</v>
      </c>
      <c r="Q16" s="4" t="s">
        <v>1390</v>
      </c>
      <c r="R16" s="16" t="s">
        <v>1391</v>
      </c>
    </row>
    <row r="17">
      <c r="B17" s="4" t="s">
        <v>1392</v>
      </c>
      <c r="C17" s="16" t="s">
        <v>1393</v>
      </c>
      <c r="D17" s="4" t="s">
        <v>1394</v>
      </c>
      <c r="E17" s="4"/>
      <c r="F17" s="33" t="s">
        <v>1395</v>
      </c>
      <c r="G17" s="4" t="s">
        <v>1396</v>
      </c>
      <c r="H17" s="4" t="s">
        <v>69</v>
      </c>
      <c r="I17" s="17" t="s">
        <v>57</v>
      </c>
      <c r="J17" s="4" t="s">
        <v>92</v>
      </c>
      <c r="K17" s="4" t="s">
        <v>1397</v>
      </c>
      <c r="L17" s="4">
        <v>47.866627</v>
      </c>
      <c r="M17" s="4">
        <v>5.3366</v>
      </c>
      <c r="N17" s="4" t="s">
        <v>1398</v>
      </c>
      <c r="O17" s="4">
        <v>0.93</v>
      </c>
      <c r="P17" s="4" t="s">
        <v>61</v>
      </c>
      <c r="Q17" s="4" t="s">
        <v>1390</v>
      </c>
      <c r="R17" s="16" t="s">
        <v>1400</v>
      </c>
    </row>
    <row r="18">
      <c r="B18" s="4" t="s">
        <v>1403</v>
      </c>
      <c r="C18" s="16" t="s">
        <v>1405</v>
      </c>
      <c r="D18" s="4" t="s">
        <v>1407</v>
      </c>
      <c r="E18" s="4"/>
      <c r="F18" s="33" t="s">
        <v>1408</v>
      </c>
      <c r="G18" s="4" t="s">
        <v>1409</v>
      </c>
      <c r="H18" s="4" t="s">
        <v>69</v>
      </c>
      <c r="I18" s="17" t="s">
        <v>57</v>
      </c>
      <c r="J18" s="4" t="s">
        <v>92</v>
      </c>
      <c r="K18" s="4" t="s">
        <v>1411</v>
      </c>
      <c r="L18" s="4">
        <v>48.656911</v>
      </c>
      <c r="M18" s="4">
        <v>4.96701</v>
      </c>
      <c r="N18" s="4" t="s">
        <v>1413</v>
      </c>
      <c r="O18" s="4">
        <v>0.7</v>
      </c>
      <c r="P18" s="4" t="s">
        <v>61</v>
      </c>
      <c r="Q18" s="4" t="s">
        <v>1390</v>
      </c>
      <c r="R18" s="16" t="s">
        <v>1416</v>
      </c>
    </row>
    <row r="19">
      <c r="B19" s="4"/>
      <c r="C19" s="16"/>
      <c r="D19" s="4"/>
      <c r="E19" s="4"/>
      <c r="F19" s="33"/>
      <c r="G19" s="4"/>
      <c r="H19" s="4"/>
      <c r="I19" s="17"/>
      <c r="J19" s="4"/>
      <c r="R19" s="23"/>
    </row>
    <row r="20">
      <c r="B20" s="4"/>
      <c r="C20" s="16"/>
      <c r="D20" s="4"/>
      <c r="E20" s="4"/>
      <c r="F20" s="33"/>
      <c r="G20" s="4"/>
      <c r="H20" s="4"/>
      <c r="I20" s="17"/>
      <c r="J20" s="4"/>
      <c r="R20" s="23"/>
    </row>
    <row r="21">
      <c r="B21" s="4"/>
      <c r="C21" s="16"/>
      <c r="D21" s="4"/>
      <c r="F21" s="33"/>
      <c r="G21" s="4"/>
      <c r="H21" s="4"/>
      <c r="I21" s="17"/>
      <c r="J21" s="4"/>
      <c r="R21" s="23"/>
    </row>
    <row r="22">
      <c r="B22" s="4"/>
      <c r="C22" s="16"/>
      <c r="D22" s="4"/>
      <c r="E22" s="4"/>
      <c r="F22" s="33"/>
      <c r="G22" s="4"/>
      <c r="H22" s="4"/>
      <c r="I22" s="17"/>
      <c r="J22" s="4"/>
      <c r="R22" s="23"/>
    </row>
    <row r="23">
      <c r="B23" s="4"/>
      <c r="C23" s="16"/>
      <c r="D23" s="4"/>
      <c r="F23" s="33"/>
      <c r="G23" s="4"/>
      <c r="H23" s="4"/>
      <c r="I23" s="17"/>
      <c r="J23" s="4"/>
      <c r="R23" s="23"/>
    </row>
    <row r="24">
      <c r="B24" s="4"/>
      <c r="C24" s="16"/>
      <c r="D24" s="4"/>
      <c r="E24" s="4"/>
      <c r="F24" s="33"/>
      <c r="G24" s="4"/>
      <c r="H24" s="4"/>
      <c r="I24" s="17"/>
      <c r="J24" s="4"/>
      <c r="R24" s="23"/>
    </row>
    <row r="25">
      <c r="B25" s="4"/>
      <c r="C25" s="16"/>
      <c r="D25" s="4"/>
      <c r="E25" s="4"/>
      <c r="F25" s="33"/>
      <c r="G25" s="4"/>
      <c r="H25" s="4"/>
      <c r="I25" s="17"/>
      <c r="J25" s="4"/>
      <c r="R25" s="23"/>
    </row>
    <row r="26">
      <c r="B26" s="4"/>
      <c r="C26" s="16"/>
      <c r="D26" s="4"/>
      <c r="E26" s="4"/>
      <c r="F26" s="33"/>
      <c r="G26" s="4"/>
      <c r="H26" s="4"/>
      <c r="I26" s="17"/>
      <c r="J26" s="4"/>
      <c r="R26" s="23"/>
    </row>
    <row r="27">
      <c r="B27" s="4"/>
      <c r="C27" s="16"/>
      <c r="D27" s="4"/>
      <c r="E27" s="4"/>
      <c r="F27" s="33"/>
      <c r="G27" s="4"/>
      <c r="H27" s="4"/>
      <c r="I27" s="17"/>
      <c r="J27" s="4"/>
      <c r="R27" s="23"/>
    </row>
    <row r="28">
      <c r="B28" s="4"/>
      <c r="C28" s="16"/>
      <c r="D28" s="16"/>
      <c r="E28" s="16"/>
      <c r="F28" s="33"/>
      <c r="G28" s="4"/>
      <c r="H28" s="4"/>
      <c r="I28" s="17"/>
      <c r="J28" s="4"/>
    </row>
    <row r="29">
      <c r="B29" s="4"/>
      <c r="C29" s="16"/>
      <c r="D29" s="16"/>
      <c r="E29" s="16"/>
      <c r="F29" s="16"/>
      <c r="G29" s="4"/>
      <c r="H29" s="4"/>
      <c r="I29" s="17"/>
      <c r="J29" s="4"/>
    </row>
    <row r="30">
      <c r="B30" s="4"/>
      <c r="C30" s="16"/>
      <c r="D30" s="16"/>
      <c r="E30" s="16"/>
      <c r="F30" s="16"/>
      <c r="G30" s="4"/>
      <c r="H30" s="4"/>
      <c r="I30" s="17"/>
      <c r="J30" s="4"/>
    </row>
    <row r="31">
      <c r="B31" s="4"/>
      <c r="C31" s="16"/>
      <c r="D31" s="16"/>
      <c r="E31" s="16"/>
      <c r="F31" s="16"/>
      <c r="G31" s="4"/>
      <c r="H31" s="4"/>
      <c r="I31" s="17"/>
      <c r="J31" s="4"/>
    </row>
    <row r="32">
      <c r="B32" s="4"/>
      <c r="C32" s="16"/>
      <c r="D32" s="16"/>
      <c r="E32" s="16"/>
      <c r="F32" s="16"/>
      <c r="G32" s="4"/>
      <c r="H32" s="4"/>
      <c r="I32" s="17"/>
      <c r="J32" s="4"/>
    </row>
  </sheetData>
  <mergeCells count="2">
    <mergeCell ref="B1:J1"/>
    <mergeCell ref="K1:R1"/>
  </mergeCells>
  <dataValidations>
    <dataValidation type="list" allowBlank="1" sqref="I3:I32">
      <formula1>"non renseigné,public,privé,HIA,ESPIC"</formula1>
    </dataValidation>
    <dataValidation type="list" allowBlank="1" sqref="J3:J11 J14:J32">
      <formula1>"non renseigné,CHU/CHR,siège de SAMU,siège de SMUR"</formula1>
    </dataValidation>
    <dataValidation type="list" allowBlank="1" sqref="J12:J13">
      <formula1>"non renseigné,CHU/CHR,siège de SAMU,siège de SMUR,autre"</formula1>
    </dataValidation>
  </dataValidations>
  <drawing r:id="rId1"/>
</worksheet>
</file>