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09" sheetId="9" r:id="rId2"/>
    <sheet name="2025-08" sheetId="8" r:id="rId3"/>
    <sheet name="2025-07" sheetId="7" r:id="rId4"/>
    <sheet name="2025-06" sheetId="6" r:id="rId5"/>
    <sheet name="2025-05" sheetId="5" r:id="rId6"/>
    <sheet name="2025-04" sheetId="4" r:id="rId7"/>
    <sheet name="2025-03" sheetId="1" r:id="rId8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5" i="9" l="1"/>
  <c r="D35" i="9"/>
  <c r="E35" i="9" s="1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I4" i="9"/>
  <c r="B3" i="9"/>
  <c r="I35" i="9" l="1"/>
  <c r="G36" i="8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<sst xmlns="http://schemas.openxmlformats.org/spreadsheetml/2006/main" count="39" uniqueCount="18">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</sst>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4189808"/>
        <c:axId val="200280312"/>
      </c:lineChart>
      <c:catAx>
        <c:axId val="3541898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0280312"/>
        <c:crosses val="autoZero"/>
        <c:auto val="1"/>
        <c:lblAlgn val="ctr"/>
        <c:lblOffset val="100"/>
        <c:noMultiLvlLbl val="0"/>
      </c:catAx>
      <c:valAx>
        <c:axId val="200280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354189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G4" sqref="G4:G3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5" priority="1" operator="equal">
      <formula>$B$3</formula>
    </cfRule>
  </conditionalFormatting>
  <conditionalFormatting sqref="D4:D34">
    <cfRule type="cellIs" dxfId="4" priority="2" operator="greaterThan">
      <formula>0</formula>
    </cfRule>
  </conditionalFormatting>
  <conditionalFormatting sqref="G4:G34">
    <cfRule type="cellIs" dxfId="3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5"/>
  <sheetViews>
    <sheetView tabSelected="1" workbookViewId="0">
      <selection activeCell="F3" sqref="F3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11"/>
      <c r="G3" s="12" t="s">
        <v>1</v>
      </c>
      <c r="H3" s="12"/>
      <c r="I3" s="12"/>
    </row>
    <row r="4" spans="2:9" x14ac:dyDescent="0.3">
      <c r="C4" s="3">
        <v>45901</v>
      </c>
      <c r="D4" s="4"/>
      <c r="E4" s="3"/>
      <c r="F4" s="3"/>
      <c r="G4" s="1"/>
      <c r="H4" s="1">
        <v>20</v>
      </c>
      <c r="I4" s="5">
        <f>G4/H4</f>
        <v>0</v>
      </c>
    </row>
    <row r="5" spans="2:9" x14ac:dyDescent="0.3">
      <c r="C5" s="3">
        <f>C4+1</f>
        <v>45902</v>
      </c>
      <c r="D5" s="4"/>
      <c r="E5" s="3"/>
      <c r="F5" s="3"/>
      <c r="G5" s="1"/>
      <c r="H5" s="1">
        <v>20</v>
      </c>
      <c r="I5" s="5">
        <f t="shared" ref="I5:I33" si="0">G5/H5</f>
        <v>0</v>
      </c>
    </row>
    <row r="6" spans="2:9" x14ac:dyDescent="0.3">
      <c r="C6" s="3">
        <f t="shared" ref="C6:C33" si="1">C5+1</f>
        <v>45903</v>
      </c>
      <c r="D6" s="4"/>
      <c r="E6" s="3"/>
      <c r="F6" s="3"/>
      <c r="G6" s="1"/>
      <c r="H6" s="1">
        <v>20</v>
      </c>
      <c r="I6" s="5">
        <f t="shared" si="0"/>
        <v>0</v>
      </c>
    </row>
    <row r="7" spans="2:9" x14ac:dyDescent="0.3">
      <c r="C7" s="3">
        <f t="shared" si="1"/>
        <v>45904</v>
      </c>
      <c r="D7" s="4"/>
      <c r="E7" s="3"/>
      <c r="F7" s="3"/>
      <c r="G7" s="1"/>
      <c r="H7" s="1">
        <v>20</v>
      </c>
      <c r="I7" s="5">
        <f t="shared" si="0"/>
        <v>0</v>
      </c>
    </row>
    <row r="8" spans="2:9" x14ac:dyDescent="0.3">
      <c r="C8" s="3">
        <f t="shared" si="1"/>
        <v>45905</v>
      </c>
      <c r="D8" s="4"/>
      <c r="E8" s="3"/>
      <c r="F8" s="3"/>
      <c r="G8" s="1"/>
      <c r="H8" s="1">
        <v>20</v>
      </c>
      <c r="I8" s="5">
        <f t="shared" si="0"/>
        <v>0</v>
      </c>
    </row>
    <row r="9" spans="2:9" x14ac:dyDescent="0.3">
      <c r="C9" s="3">
        <f t="shared" si="1"/>
        <v>45906</v>
      </c>
      <c r="D9" s="4"/>
      <c r="E9" s="3"/>
      <c r="F9" s="3"/>
      <c r="G9" s="1"/>
      <c r="H9" s="1">
        <v>20</v>
      </c>
      <c r="I9" s="5">
        <f t="shared" si="0"/>
        <v>0</v>
      </c>
    </row>
    <row r="10" spans="2:9" x14ac:dyDescent="0.3">
      <c r="C10" s="3">
        <f t="shared" si="1"/>
        <v>45907</v>
      </c>
      <c r="D10" s="4"/>
      <c r="E10" s="3"/>
      <c r="F10" s="3"/>
      <c r="G10" s="1"/>
      <c r="H10" s="1">
        <v>20</v>
      </c>
      <c r="I10" s="5">
        <f t="shared" si="0"/>
        <v>0</v>
      </c>
    </row>
    <row r="11" spans="2:9" x14ac:dyDescent="0.3">
      <c r="C11" s="3">
        <f t="shared" si="1"/>
        <v>45908</v>
      </c>
      <c r="D11" s="4"/>
      <c r="E11" s="3"/>
      <c r="F11" s="3"/>
      <c r="G11" s="1"/>
      <c r="H11" s="1">
        <v>20</v>
      </c>
      <c r="I11" s="5">
        <f t="shared" si="0"/>
        <v>0</v>
      </c>
    </row>
    <row r="12" spans="2:9" x14ac:dyDescent="0.3">
      <c r="C12" s="3">
        <f t="shared" si="1"/>
        <v>45909</v>
      </c>
      <c r="D12" s="4"/>
      <c r="E12" s="3"/>
      <c r="F12" s="3"/>
      <c r="G12" s="1"/>
      <c r="H12" s="1">
        <v>20</v>
      </c>
      <c r="I12" s="5">
        <f t="shared" si="0"/>
        <v>0</v>
      </c>
    </row>
    <row r="13" spans="2:9" x14ac:dyDescent="0.3">
      <c r="C13" s="3">
        <f t="shared" si="1"/>
        <v>45910</v>
      </c>
      <c r="D13" s="4"/>
      <c r="E13" s="3"/>
      <c r="F13" s="3"/>
      <c r="G13" s="1"/>
      <c r="H13" s="1">
        <v>20</v>
      </c>
      <c r="I13" s="5">
        <f t="shared" si="0"/>
        <v>0</v>
      </c>
    </row>
    <row r="14" spans="2:9" x14ac:dyDescent="0.3">
      <c r="C14" s="3">
        <f t="shared" si="1"/>
        <v>45911</v>
      </c>
      <c r="D14" s="4"/>
      <c r="E14" s="3"/>
      <c r="F14" s="3"/>
      <c r="G14" s="1"/>
      <c r="H14" s="1">
        <v>20</v>
      </c>
      <c r="I14" s="5">
        <f t="shared" si="0"/>
        <v>0</v>
      </c>
    </row>
    <row r="15" spans="2:9" x14ac:dyDescent="0.3">
      <c r="C15" s="3">
        <f t="shared" si="1"/>
        <v>45912</v>
      </c>
      <c r="D15" s="4"/>
      <c r="E15" s="3"/>
      <c r="F15" s="3"/>
      <c r="G15" s="1"/>
      <c r="H15" s="1">
        <v>20</v>
      </c>
      <c r="I15" s="5">
        <f t="shared" si="0"/>
        <v>0</v>
      </c>
    </row>
    <row r="16" spans="2:9" x14ac:dyDescent="0.3">
      <c r="C16" s="3">
        <f t="shared" si="1"/>
        <v>45913</v>
      </c>
      <c r="D16" s="4"/>
      <c r="E16" s="3"/>
      <c r="F16" s="3"/>
      <c r="G16" s="1"/>
      <c r="H16" s="1">
        <v>20</v>
      </c>
      <c r="I16" s="5">
        <f t="shared" si="0"/>
        <v>0</v>
      </c>
    </row>
    <row r="17" spans="3:9" x14ac:dyDescent="0.3">
      <c r="C17" s="3">
        <f t="shared" si="1"/>
        <v>45914</v>
      </c>
      <c r="D17" s="4"/>
      <c r="E17" s="3"/>
      <c r="F17" s="3"/>
      <c r="G17" s="1"/>
      <c r="H17" s="1">
        <v>20</v>
      </c>
      <c r="I17" s="5">
        <f t="shared" si="0"/>
        <v>0</v>
      </c>
    </row>
    <row r="18" spans="3:9" x14ac:dyDescent="0.3">
      <c r="C18" s="3">
        <f t="shared" si="1"/>
        <v>45915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45916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45917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45918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45919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45920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45921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45922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45923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45924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45925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45926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45927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45928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45929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45930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0</v>
      </c>
      <c r="E35" s="5">
        <f>D35/30</f>
        <v>0</v>
      </c>
      <c r="F35" s="5"/>
      <c r="G35" s="1" t="e">
        <f>AVERAGE(G4:G33)</f>
        <v>#DIV/0!</v>
      </c>
      <c r="H35" s="1"/>
      <c r="I35" s="5">
        <f>AVERAGE(I4:I33)</f>
        <v>0</v>
      </c>
    </row>
  </sheetData>
  <mergeCells count="2">
    <mergeCell ref="D3:E3"/>
    <mergeCell ref="G3:I3"/>
  </mergeCells>
  <phoneticPr fontId="1" type="noConversion"/>
  <conditionalFormatting sqref="C4:C33">
    <cfRule type="cellIs" dxfId="25" priority="1" operator="equal">
      <formula>$B$3</formula>
    </cfRule>
  </conditionalFormatting>
  <conditionalFormatting sqref="D4:D33">
    <cfRule type="cellIs" dxfId="24" priority="2" operator="greaterThan">
      <formula>0</formula>
    </cfRule>
  </conditionalFormatting>
  <conditionalFormatting sqref="G4:G33">
    <cfRule type="cellIs" dxfId="23" priority="3" operator="greaterThan">
      <formula>7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9"/>
      <c r="G3" s="12" t="s">
        <v>1</v>
      </c>
      <c r="H3" s="12"/>
      <c r="I3" s="12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>
        <v>1</v>
      </c>
      <c r="E31" s="3"/>
      <c r="F31" s="3"/>
      <c r="G31" s="1">
        <v>9</v>
      </c>
      <c r="H31" s="1">
        <v>20</v>
      </c>
      <c r="I31" s="5">
        <f t="shared" si="0"/>
        <v>0.45</v>
      </c>
    </row>
    <row r="32" spans="3:10" x14ac:dyDescent="0.3">
      <c r="C32" s="3">
        <f t="shared" si="1"/>
        <v>45898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45899</v>
      </c>
      <c r="D33" s="4">
        <v>2</v>
      </c>
      <c r="E33" s="3"/>
      <c r="F33" s="3"/>
      <c r="G33" s="1">
        <v>10</v>
      </c>
      <c r="H33" s="1">
        <v>20</v>
      </c>
      <c r="I33" s="5">
        <f t="shared" si="0"/>
        <v>0.5</v>
      </c>
    </row>
    <row r="34" spans="3:9" x14ac:dyDescent="0.3">
      <c r="C34" s="3">
        <f t="shared" si="1"/>
        <v>45900</v>
      </c>
      <c r="D34" s="4">
        <v>0</v>
      </c>
      <c r="E34" s="3"/>
      <c r="F34" s="3"/>
      <c r="G34" s="1">
        <v>10</v>
      </c>
      <c r="H34" s="1">
        <v>20</v>
      </c>
      <c r="I34" s="5">
        <f t="shared" si="0"/>
        <v>0.5</v>
      </c>
    </row>
    <row r="36" spans="3:9" x14ac:dyDescent="0.3">
      <c r="D36" s="4">
        <f>SUM(D4:D34)</f>
        <v>30</v>
      </c>
      <c r="E36" s="5">
        <f>D36/31</f>
        <v>0.967741935483871</v>
      </c>
      <c r="F36" s="5"/>
      <c r="G36" s="1">
        <f>AVERAGE(G4:G34)</f>
        <v>8.9677419354838701</v>
      </c>
      <c r="H36" s="1"/>
      <c r="I36" s="5">
        <f>AVERAGE(I4:I34)</f>
        <v>0.44838709677419353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4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9" priority="1" operator="equal">
      <formula>$B$3</formula>
    </cfRule>
  </conditionalFormatting>
  <conditionalFormatting sqref="D4:D34">
    <cfRule type="cellIs" dxfId="18" priority="2" operator="greaterThan">
      <formula>0</formula>
    </cfRule>
  </conditionalFormatting>
  <conditionalFormatting sqref="G4:G34">
    <cfRule type="cellIs" dxfId="17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6" priority="1" operator="equal">
      <formula>$B$3</formula>
    </cfRule>
  </conditionalFormatting>
  <conditionalFormatting sqref="D4:D33">
    <cfRule type="cellIs" dxfId="15" priority="2" operator="greaterThan">
      <formula>0</formula>
    </cfRule>
  </conditionalFormatting>
  <conditionalFormatting sqref="G4:G33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4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45901</v>
      </c>
      <c r="C3" s="1"/>
      <c r="D3" s="12" t="s">
        <v>0</v>
      </c>
      <c r="E3" s="12"/>
      <c r="F3" s="2"/>
      <c r="G3" s="12" t="s">
        <v>1</v>
      </c>
      <c r="H3" s="12"/>
      <c r="I3" s="12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12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2" t="s">
        <v>0</v>
      </c>
      <c r="D2" s="12"/>
      <c r="E2" s="2"/>
      <c r="F2" s="12" t="s">
        <v>1</v>
      </c>
      <c r="G2" s="12"/>
      <c r="H2" s="12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7" priority="1" operator="greaterThan">
      <formula>0</formula>
    </cfRule>
  </conditionalFormatting>
  <conditionalFormatting sqref="F3:F33">
    <cfRule type="cellIs" dxfId="6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_Base</vt:lpstr>
      <vt:lpstr>2025-09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2025-08-31T22:32:10Z</dcterms:modified>
</cp:coreProperties>
</file>