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seo\Desktop\시세추이\"/>
    </mc:Choice>
  </mc:AlternateContent>
  <bookViews>
    <workbookView xWindow="0" yWindow="0" windowWidth="28800" windowHeight="12975" activeTab="2"/>
  </bookViews>
  <sheets>
    <sheet name="Sheet1" sheetId="1" r:id="rId1"/>
    <sheet name="Chart2" sheetId="3" r:id="rId2"/>
    <sheet name="Chart3" sheetId="4" r:id="rId3"/>
  </sheets>
  <calcPr calcId="152511"/>
</workbook>
</file>

<file path=xl/calcChain.xml><?xml version="1.0" encoding="utf-8"?>
<calcChain xmlns="http://schemas.openxmlformats.org/spreadsheetml/2006/main">
  <c r="O247" i="1" l="1"/>
  <c r="N247" i="1"/>
  <c r="M247" i="1"/>
  <c r="L247" i="1"/>
  <c r="S247" i="1" s="1"/>
  <c r="O246" i="1"/>
  <c r="N246" i="1"/>
  <c r="M246" i="1"/>
  <c r="L246" i="1"/>
  <c r="S246" i="1" s="1"/>
  <c r="R245" i="1"/>
  <c r="O245" i="1"/>
  <c r="N245" i="1"/>
  <c r="M245" i="1"/>
  <c r="L245" i="1"/>
  <c r="Q245" i="1" s="1"/>
  <c r="O244" i="1"/>
  <c r="N244" i="1"/>
  <c r="M244" i="1"/>
  <c r="L244" i="1"/>
  <c r="S244" i="1" s="1"/>
  <c r="R243" i="1"/>
  <c r="Q243" i="1"/>
  <c r="O243" i="1"/>
  <c r="S243" i="1" s="1"/>
  <c r="N243" i="1"/>
  <c r="M243" i="1"/>
  <c r="L243" i="1"/>
  <c r="S242" i="1"/>
  <c r="R242" i="1"/>
  <c r="O242" i="1"/>
  <c r="N242" i="1"/>
  <c r="M242" i="1"/>
  <c r="L242" i="1"/>
  <c r="Q242" i="1" s="1"/>
  <c r="O241" i="1"/>
  <c r="S241" i="1" s="1"/>
  <c r="N241" i="1"/>
  <c r="R241" i="1" s="1"/>
  <c r="M241" i="1"/>
  <c r="Q241" i="1" s="1"/>
  <c r="L241" i="1"/>
  <c r="Q240" i="1"/>
  <c r="O240" i="1"/>
  <c r="N240" i="1"/>
  <c r="M240" i="1"/>
  <c r="L240" i="1"/>
  <c r="S240" i="1" s="1"/>
  <c r="O239" i="1"/>
  <c r="N239" i="1"/>
  <c r="M239" i="1"/>
  <c r="L239" i="1"/>
  <c r="S239" i="1" s="1"/>
  <c r="S238" i="1"/>
  <c r="O238" i="1"/>
  <c r="N238" i="1"/>
  <c r="M238" i="1"/>
  <c r="L238" i="1"/>
  <c r="R238" i="1" s="1"/>
  <c r="O237" i="1"/>
  <c r="N237" i="1"/>
  <c r="M237" i="1"/>
  <c r="L237" i="1"/>
  <c r="S237" i="1" s="1"/>
  <c r="S236" i="1"/>
  <c r="R236" i="1"/>
  <c r="Q236" i="1"/>
  <c r="O236" i="1"/>
  <c r="N236" i="1"/>
  <c r="M236" i="1"/>
  <c r="L236" i="1"/>
  <c r="S235" i="1"/>
  <c r="O235" i="1"/>
  <c r="N235" i="1"/>
  <c r="M235" i="1"/>
  <c r="L235" i="1"/>
  <c r="R235" i="1" s="1"/>
  <c r="Q234" i="1"/>
  <c r="O234" i="1"/>
  <c r="S234" i="1" s="1"/>
  <c r="N234" i="1"/>
  <c r="R234" i="1" s="1"/>
  <c r="M234" i="1"/>
  <c r="L234" i="1"/>
  <c r="R233" i="1"/>
  <c r="Q233" i="1"/>
  <c r="O233" i="1"/>
  <c r="N233" i="1"/>
  <c r="M233" i="1"/>
  <c r="L233" i="1"/>
  <c r="S233" i="1" s="1"/>
  <c r="O232" i="1"/>
  <c r="N232" i="1"/>
  <c r="M232" i="1"/>
  <c r="L232" i="1"/>
  <c r="S232" i="1" s="1"/>
  <c r="O231" i="1"/>
  <c r="N231" i="1"/>
  <c r="M231" i="1"/>
  <c r="L231" i="1"/>
  <c r="S231" i="1" s="1"/>
  <c r="O230" i="1"/>
  <c r="N230" i="1"/>
  <c r="M230" i="1"/>
  <c r="L230" i="1"/>
  <c r="S230" i="1" s="1"/>
  <c r="R229" i="1"/>
  <c r="O229" i="1"/>
  <c r="N229" i="1"/>
  <c r="M229" i="1"/>
  <c r="L229" i="1"/>
  <c r="Q229" i="1" s="1"/>
  <c r="O228" i="1"/>
  <c r="N228" i="1"/>
  <c r="M228" i="1"/>
  <c r="L228" i="1"/>
  <c r="S228" i="1" s="1"/>
  <c r="R227" i="1"/>
  <c r="Q227" i="1"/>
  <c r="O227" i="1"/>
  <c r="S227" i="1" s="1"/>
  <c r="N227" i="1"/>
  <c r="M227" i="1"/>
  <c r="L227" i="1"/>
  <c r="S226" i="1"/>
  <c r="R226" i="1"/>
  <c r="O226" i="1"/>
  <c r="N226" i="1"/>
  <c r="M226" i="1"/>
  <c r="L226" i="1"/>
  <c r="Q226" i="1" s="1"/>
  <c r="O225" i="1"/>
  <c r="S225" i="1" s="1"/>
  <c r="N225" i="1"/>
  <c r="R225" i="1" s="1"/>
  <c r="M225" i="1"/>
  <c r="Q225" i="1" s="1"/>
  <c r="L225" i="1"/>
  <c r="Q224" i="1"/>
  <c r="O224" i="1"/>
  <c r="N224" i="1"/>
  <c r="M224" i="1"/>
  <c r="L224" i="1"/>
  <c r="S224" i="1" s="1"/>
  <c r="O223" i="1"/>
  <c r="N223" i="1"/>
  <c r="M223" i="1"/>
  <c r="L223" i="1"/>
  <c r="S223" i="1" s="1"/>
  <c r="S222" i="1"/>
  <c r="O222" i="1"/>
  <c r="N222" i="1"/>
  <c r="M222" i="1"/>
  <c r="L222" i="1"/>
  <c r="R222" i="1" s="1"/>
  <c r="O221" i="1"/>
  <c r="N221" i="1"/>
  <c r="M221" i="1"/>
  <c r="L221" i="1"/>
  <c r="S221" i="1" s="1"/>
  <c r="S220" i="1"/>
  <c r="R220" i="1"/>
  <c r="Q220" i="1"/>
  <c r="O220" i="1"/>
  <c r="N220" i="1"/>
  <c r="M220" i="1"/>
  <c r="L220" i="1"/>
  <c r="S219" i="1"/>
  <c r="O219" i="1"/>
  <c r="N219" i="1"/>
  <c r="M219" i="1"/>
  <c r="L219" i="1"/>
  <c r="R219" i="1" s="1"/>
  <c r="Q218" i="1"/>
  <c r="O218" i="1"/>
  <c r="S218" i="1" s="1"/>
  <c r="N218" i="1"/>
  <c r="R218" i="1" s="1"/>
  <c r="M218" i="1"/>
  <c r="L218" i="1"/>
  <c r="R217" i="1"/>
  <c r="Q217" i="1"/>
  <c r="O217" i="1"/>
  <c r="N217" i="1"/>
  <c r="M217" i="1"/>
  <c r="L217" i="1"/>
  <c r="S217" i="1" s="1"/>
  <c r="O216" i="1"/>
  <c r="N216" i="1"/>
  <c r="M216" i="1"/>
  <c r="L216" i="1"/>
  <c r="S216" i="1" s="1"/>
  <c r="O215" i="1"/>
  <c r="N215" i="1"/>
  <c r="M215" i="1"/>
  <c r="L215" i="1"/>
  <c r="S215" i="1" s="1"/>
  <c r="O214" i="1"/>
  <c r="N214" i="1"/>
  <c r="M214" i="1"/>
  <c r="L214" i="1"/>
  <c r="S214" i="1" s="1"/>
  <c r="R213" i="1"/>
  <c r="O213" i="1"/>
  <c r="N213" i="1"/>
  <c r="M213" i="1"/>
  <c r="L213" i="1"/>
  <c r="Q213" i="1" s="1"/>
  <c r="O212" i="1"/>
  <c r="N212" i="1"/>
  <c r="M212" i="1"/>
  <c r="L212" i="1"/>
  <c r="S212" i="1" s="1"/>
  <c r="R211" i="1"/>
  <c r="Q211" i="1"/>
  <c r="O211" i="1"/>
  <c r="S211" i="1" s="1"/>
  <c r="N211" i="1"/>
  <c r="M211" i="1"/>
  <c r="L211" i="1"/>
  <c r="S210" i="1"/>
  <c r="R210" i="1"/>
  <c r="O210" i="1"/>
  <c r="N210" i="1"/>
  <c r="M210" i="1"/>
  <c r="L210" i="1"/>
  <c r="Q210" i="1" s="1"/>
  <c r="O209" i="1"/>
  <c r="S209" i="1" s="1"/>
  <c r="N209" i="1"/>
  <c r="R209" i="1" s="1"/>
  <c r="M209" i="1"/>
  <c r="Q209" i="1" s="1"/>
  <c r="L209" i="1"/>
  <c r="Q208" i="1"/>
  <c r="O208" i="1"/>
  <c r="N208" i="1"/>
  <c r="M208" i="1"/>
  <c r="L208" i="1"/>
  <c r="S208" i="1" s="1"/>
  <c r="O207" i="1"/>
  <c r="N207" i="1"/>
  <c r="M207" i="1"/>
  <c r="L207" i="1"/>
  <c r="S207" i="1" s="1"/>
  <c r="S206" i="1"/>
  <c r="O206" i="1"/>
  <c r="N206" i="1"/>
  <c r="M206" i="1"/>
  <c r="L206" i="1"/>
  <c r="R206" i="1" s="1"/>
  <c r="O205" i="1"/>
  <c r="N205" i="1"/>
  <c r="M205" i="1"/>
  <c r="L205" i="1"/>
  <c r="S205" i="1" s="1"/>
  <c r="S204" i="1"/>
  <c r="R204" i="1"/>
  <c r="Q204" i="1"/>
  <c r="O204" i="1"/>
  <c r="N204" i="1"/>
  <c r="M204" i="1"/>
  <c r="L204" i="1"/>
  <c r="S203" i="1"/>
  <c r="O203" i="1"/>
  <c r="N203" i="1"/>
  <c r="M203" i="1"/>
  <c r="L203" i="1"/>
  <c r="R203" i="1" s="1"/>
  <c r="Q202" i="1"/>
  <c r="O202" i="1"/>
  <c r="S202" i="1" s="1"/>
  <c r="N202" i="1"/>
  <c r="R202" i="1" s="1"/>
  <c r="M202" i="1"/>
  <c r="L202" i="1"/>
  <c r="R201" i="1"/>
  <c r="Q201" i="1"/>
  <c r="O201" i="1"/>
  <c r="N201" i="1"/>
  <c r="M201" i="1"/>
  <c r="L201" i="1"/>
  <c r="S201" i="1" s="1"/>
  <c r="O200" i="1"/>
  <c r="N200" i="1"/>
  <c r="M200" i="1"/>
  <c r="L200" i="1"/>
  <c r="S200" i="1" s="1"/>
  <c r="O199" i="1"/>
  <c r="N199" i="1"/>
  <c r="M199" i="1"/>
  <c r="L199" i="1"/>
  <c r="S199" i="1" s="1"/>
  <c r="O198" i="1"/>
  <c r="N198" i="1"/>
  <c r="M198" i="1"/>
  <c r="L198" i="1"/>
  <c r="S198" i="1" s="1"/>
  <c r="R197" i="1"/>
  <c r="O197" i="1"/>
  <c r="N197" i="1"/>
  <c r="M197" i="1"/>
  <c r="L197" i="1"/>
  <c r="Q197" i="1" s="1"/>
  <c r="O196" i="1"/>
  <c r="N196" i="1"/>
  <c r="M196" i="1"/>
  <c r="L196" i="1"/>
  <c r="S196" i="1" s="1"/>
  <c r="R195" i="1"/>
  <c r="Q195" i="1"/>
  <c r="O195" i="1"/>
  <c r="S195" i="1" s="1"/>
  <c r="N195" i="1"/>
  <c r="M195" i="1"/>
  <c r="L195" i="1"/>
  <c r="S194" i="1"/>
  <c r="R194" i="1"/>
  <c r="O194" i="1"/>
  <c r="N194" i="1"/>
  <c r="M194" i="1"/>
  <c r="L194" i="1"/>
  <c r="Q194" i="1" s="1"/>
  <c r="O193" i="1"/>
  <c r="S193" i="1" s="1"/>
  <c r="N193" i="1"/>
  <c r="R193" i="1" s="1"/>
  <c r="M193" i="1"/>
  <c r="Q193" i="1" s="1"/>
  <c r="L193" i="1"/>
  <c r="Q192" i="1"/>
  <c r="O192" i="1"/>
  <c r="N192" i="1"/>
  <c r="M192" i="1"/>
  <c r="L192" i="1"/>
  <c r="S192" i="1" s="1"/>
  <c r="O191" i="1"/>
  <c r="N191" i="1"/>
  <c r="M191" i="1"/>
  <c r="L191" i="1"/>
  <c r="S191" i="1" s="1"/>
  <c r="S190" i="1"/>
  <c r="O190" i="1"/>
  <c r="N190" i="1"/>
  <c r="M190" i="1"/>
  <c r="L190" i="1"/>
  <c r="R190" i="1" s="1"/>
  <c r="O189" i="1"/>
  <c r="N189" i="1"/>
  <c r="M189" i="1"/>
  <c r="L189" i="1"/>
  <c r="S189" i="1" s="1"/>
  <c r="S188" i="1"/>
  <c r="R188" i="1"/>
  <c r="Q188" i="1"/>
  <c r="O188" i="1"/>
  <c r="N188" i="1"/>
  <c r="M188" i="1"/>
  <c r="L188" i="1"/>
  <c r="S187" i="1"/>
  <c r="O187" i="1"/>
  <c r="N187" i="1"/>
  <c r="M187" i="1"/>
  <c r="L187" i="1"/>
  <c r="R187" i="1" s="1"/>
  <c r="Q186" i="1"/>
  <c r="O186" i="1"/>
  <c r="S186" i="1" s="1"/>
  <c r="N186" i="1"/>
  <c r="R186" i="1" s="1"/>
  <c r="M186" i="1"/>
  <c r="L186" i="1"/>
  <c r="R185" i="1"/>
  <c r="Q185" i="1"/>
  <c r="O185" i="1"/>
  <c r="N185" i="1"/>
  <c r="M185" i="1"/>
  <c r="L185" i="1"/>
  <c r="S185" i="1" s="1"/>
  <c r="O184" i="1"/>
  <c r="N184" i="1"/>
  <c r="M184" i="1"/>
  <c r="L184" i="1"/>
  <c r="S184" i="1" s="1"/>
  <c r="O183" i="1"/>
  <c r="N183" i="1"/>
  <c r="M183" i="1"/>
  <c r="L183" i="1"/>
  <c r="S183" i="1" s="1"/>
  <c r="O182" i="1"/>
  <c r="N182" i="1"/>
  <c r="M182" i="1"/>
  <c r="L182" i="1"/>
  <c r="S182" i="1" s="1"/>
  <c r="R181" i="1"/>
  <c r="O181" i="1"/>
  <c r="N181" i="1"/>
  <c r="M181" i="1"/>
  <c r="L181" i="1"/>
  <c r="Q181" i="1" s="1"/>
  <c r="O180" i="1"/>
  <c r="N180" i="1"/>
  <c r="M180" i="1"/>
  <c r="L180" i="1"/>
  <c r="S180" i="1" s="1"/>
  <c r="R179" i="1"/>
  <c r="Q179" i="1"/>
  <c r="O179" i="1"/>
  <c r="S179" i="1" s="1"/>
  <c r="N179" i="1"/>
  <c r="M179" i="1"/>
  <c r="L179" i="1"/>
  <c r="S178" i="1"/>
  <c r="R178" i="1"/>
  <c r="O178" i="1"/>
  <c r="N178" i="1"/>
  <c r="M178" i="1"/>
  <c r="L178" i="1"/>
  <c r="Q178" i="1" s="1"/>
  <c r="O177" i="1"/>
  <c r="S177" i="1" s="1"/>
  <c r="N177" i="1"/>
  <c r="R177" i="1" s="1"/>
  <c r="M177" i="1"/>
  <c r="Q177" i="1" s="1"/>
  <c r="L177" i="1"/>
  <c r="Q176" i="1"/>
  <c r="O176" i="1"/>
  <c r="N176" i="1"/>
  <c r="M176" i="1"/>
  <c r="L176" i="1"/>
  <c r="S176" i="1" s="1"/>
  <c r="O175" i="1"/>
  <c r="N175" i="1"/>
  <c r="M175" i="1"/>
  <c r="L175" i="1"/>
  <c r="S175" i="1" s="1"/>
  <c r="S174" i="1"/>
  <c r="O174" i="1"/>
  <c r="N174" i="1"/>
  <c r="M174" i="1"/>
  <c r="L174" i="1"/>
  <c r="R174" i="1" s="1"/>
  <c r="O173" i="1"/>
  <c r="N173" i="1"/>
  <c r="M173" i="1"/>
  <c r="L173" i="1"/>
  <c r="S173" i="1" s="1"/>
  <c r="S172" i="1"/>
  <c r="R172" i="1"/>
  <c r="Q172" i="1"/>
  <c r="O172" i="1"/>
  <c r="N172" i="1"/>
  <c r="M172" i="1"/>
  <c r="L172" i="1"/>
  <c r="S171" i="1"/>
  <c r="O171" i="1"/>
  <c r="N171" i="1"/>
  <c r="M171" i="1"/>
  <c r="L171" i="1"/>
  <c r="R171" i="1" s="1"/>
  <c r="Q170" i="1"/>
  <c r="O170" i="1"/>
  <c r="S170" i="1" s="1"/>
  <c r="N170" i="1"/>
  <c r="R170" i="1" s="1"/>
  <c r="M170" i="1"/>
  <c r="L170" i="1"/>
  <c r="R169" i="1"/>
  <c r="Q169" i="1"/>
  <c r="O169" i="1"/>
  <c r="N169" i="1"/>
  <c r="M169" i="1"/>
  <c r="L169" i="1"/>
  <c r="S169" i="1" s="1"/>
  <c r="O168" i="1"/>
  <c r="N168" i="1"/>
  <c r="M168" i="1"/>
  <c r="L168" i="1"/>
  <c r="S168" i="1" s="1"/>
  <c r="O167" i="1"/>
  <c r="N167" i="1"/>
  <c r="M167" i="1"/>
  <c r="L167" i="1"/>
  <c r="S167" i="1" s="1"/>
  <c r="O166" i="1"/>
  <c r="N166" i="1"/>
  <c r="M166" i="1"/>
  <c r="L166" i="1"/>
  <c r="S166" i="1" s="1"/>
  <c r="R165" i="1"/>
  <c r="O165" i="1"/>
  <c r="N165" i="1"/>
  <c r="M165" i="1"/>
  <c r="L165" i="1"/>
  <c r="Q165" i="1" s="1"/>
  <c r="O164" i="1"/>
  <c r="N164" i="1"/>
  <c r="M164" i="1"/>
  <c r="L164" i="1"/>
  <c r="S164" i="1" s="1"/>
  <c r="R163" i="1"/>
  <c r="Q163" i="1"/>
  <c r="O163" i="1"/>
  <c r="S163" i="1" s="1"/>
  <c r="N163" i="1"/>
  <c r="M163" i="1"/>
  <c r="L163" i="1"/>
  <c r="S162" i="1"/>
  <c r="R162" i="1"/>
  <c r="O162" i="1"/>
  <c r="N162" i="1"/>
  <c r="M162" i="1"/>
  <c r="L162" i="1"/>
  <c r="Q162" i="1" s="1"/>
  <c r="O161" i="1"/>
  <c r="S161" i="1" s="1"/>
  <c r="N161" i="1"/>
  <c r="R161" i="1" s="1"/>
  <c r="M161" i="1"/>
  <c r="Q161" i="1" s="1"/>
  <c r="L161" i="1"/>
  <c r="Q160" i="1"/>
  <c r="O160" i="1"/>
  <c r="N160" i="1"/>
  <c r="M160" i="1"/>
  <c r="L160" i="1"/>
  <c r="S160" i="1" s="1"/>
  <c r="O159" i="1"/>
  <c r="N159" i="1"/>
  <c r="M159" i="1"/>
  <c r="L159" i="1"/>
  <c r="S159" i="1" s="1"/>
  <c r="S158" i="1"/>
  <c r="O158" i="1"/>
  <c r="N158" i="1"/>
  <c r="M158" i="1"/>
  <c r="L158" i="1"/>
  <c r="R158" i="1" s="1"/>
  <c r="O157" i="1"/>
  <c r="N157" i="1"/>
  <c r="M157" i="1"/>
  <c r="L157" i="1"/>
  <c r="S157" i="1" s="1"/>
  <c r="S156" i="1"/>
  <c r="R156" i="1"/>
  <c r="Q156" i="1"/>
  <c r="O156" i="1"/>
  <c r="N156" i="1"/>
  <c r="M156" i="1"/>
  <c r="L156" i="1"/>
  <c r="S155" i="1"/>
  <c r="O155" i="1"/>
  <c r="N155" i="1"/>
  <c r="M155" i="1"/>
  <c r="L155" i="1"/>
  <c r="R155" i="1" s="1"/>
  <c r="Q154" i="1"/>
  <c r="O154" i="1"/>
  <c r="S154" i="1" s="1"/>
  <c r="N154" i="1"/>
  <c r="R154" i="1" s="1"/>
  <c r="M154" i="1"/>
  <c r="L154" i="1"/>
  <c r="R153" i="1"/>
  <c r="Q153" i="1"/>
  <c r="O153" i="1"/>
  <c r="N153" i="1"/>
  <c r="M153" i="1"/>
  <c r="L153" i="1"/>
  <c r="S153" i="1" s="1"/>
  <c r="O152" i="1"/>
  <c r="N152" i="1"/>
  <c r="M152" i="1"/>
  <c r="L152" i="1"/>
  <c r="S152" i="1" s="1"/>
  <c r="O151" i="1"/>
  <c r="N151" i="1"/>
  <c r="M151" i="1"/>
  <c r="L151" i="1"/>
  <c r="S151" i="1" s="1"/>
  <c r="O150" i="1"/>
  <c r="N150" i="1"/>
  <c r="M150" i="1"/>
  <c r="L150" i="1"/>
  <c r="S150" i="1" s="1"/>
  <c r="R149" i="1"/>
  <c r="O149" i="1"/>
  <c r="N149" i="1"/>
  <c r="M149" i="1"/>
  <c r="L149" i="1"/>
  <c r="Q149" i="1" s="1"/>
  <c r="O148" i="1"/>
  <c r="N148" i="1"/>
  <c r="M148" i="1"/>
  <c r="L148" i="1"/>
  <c r="S148" i="1" s="1"/>
  <c r="R147" i="1"/>
  <c r="Q147" i="1"/>
  <c r="O147" i="1"/>
  <c r="S147" i="1" s="1"/>
  <c r="N147" i="1"/>
  <c r="M147" i="1"/>
  <c r="L147" i="1"/>
  <c r="S146" i="1"/>
  <c r="R146" i="1"/>
  <c r="O146" i="1"/>
  <c r="N146" i="1"/>
  <c r="M146" i="1"/>
  <c r="L146" i="1"/>
  <c r="Q146" i="1" s="1"/>
  <c r="O145" i="1"/>
  <c r="S145" i="1" s="1"/>
  <c r="N145" i="1"/>
  <c r="R145" i="1" s="1"/>
  <c r="M145" i="1"/>
  <c r="Q145" i="1" s="1"/>
  <c r="L145" i="1"/>
  <c r="Q144" i="1"/>
  <c r="O144" i="1"/>
  <c r="N144" i="1"/>
  <c r="M144" i="1"/>
  <c r="L144" i="1"/>
  <c r="S144" i="1" s="1"/>
  <c r="O143" i="1"/>
  <c r="N143" i="1"/>
  <c r="M143" i="1"/>
  <c r="L143" i="1"/>
  <c r="S143" i="1" s="1"/>
  <c r="S142" i="1"/>
  <c r="O142" i="1"/>
  <c r="N142" i="1"/>
  <c r="M142" i="1"/>
  <c r="L142" i="1"/>
  <c r="R142" i="1" s="1"/>
  <c r="O141" i="1"/>
  <c r="N141" i="1"/>
  <c r="M141" i="1"/>
  <c r="L141" i="1"/>
  <c r="S141" i="1" s="1"/>
  <c r="S140" i="1"/>
  <c r="R140" i="1"/>
  <c r="Q140" i="1"/>
  <c r="O140" i="1"/>
  <c r="N140" i="1"/>
  <c r="M140" i="1"/>
  <c r="L140" i="1"/>
  <c r="S139" i="1"/>
  <c r="O139" i="1"/>
  <c r="N139" i="1"/>
  <c r="M139" i="1"/>
  <c r="L139" i="1"/>
  <c r="R139" i="1" s="1"/>
  <c r="Q138" i="1"/>
  <c r="O138" i="1"/>
  <c r="S138" i="1" s="1"/>
  <c r="N138" i="1"/>
  <c r="R138" i="1" s="1"/>
  <c r="M138" i="1"/>
  <c r="L138" i="1"/>
  <c r="R137" i="1"/>
  <c r="Q137" i="1"/>
  <c r="O137" i="1"/>
  <c r="N137" i="1"/>
  <c r="M137" i="1"/>
  <c r="L137" i="1"/>
  <c r="S137" i="1" s="1"/>
  <c r="O136" i="1"/>
  <c r="N136" i="1"/>
  <c r="M136" i="1"/>
  <c r="L136" i="1"/>
  <c r="S136" i="1" s="1"/>
  <c r="O135" i="1"/>
  <c r="N135" i="1"/>
  <c r="M135" i="1"/>
  <c r="L135" i="1"/>
  <c r="S135" i="1" s="1"/>
  <c r="O134" i="1"/>
  <c r="N134" i="1"/>
  <c r="M134" i="1"/>
  <c r="L134" i="1"/>
  <c r="S134" i="1" s="1"/>
  <c r="R133" i="1"/>
  <c r="O133" i="1"/>
  <c r="N133" i="1"/>
  <c r="M133" i="1"/>
  <c r="L133" i="1"/>
  <c r="Q133" i="1" s="1"/>
  <c r="O132" i="1"/>
  <c r="N132" i="1"/>
  <c r="M132" i="1"/>
  <c r="L132" i="1"/>
  <c r="S132" i="1" s="1"/>
  <c r="R131" i="1"/>
  <c r="Q131" i="1"/>
  <c r="O131" i="1"/>
  <c r="S131" i="1" s="1"/>
  <c r="N131" i="1"/>
  <c r="M131" i="1"/>
  <c r="L131" i="1"/>
  <c r="S130" i="1"/>
  <c r="R130" i="1"/>
  <c r="O130" i="1"/>
  <c r="N130" i="1"/>
  <c r="M130" i="1"/>
  <c r="L130" i="1"/>
  <c r="Q130" i="1" s="1"/>
  <c r="O129" i="1"/>
  <c r="S129" i="1" s="1"/>
  <c r="N129" i="1"/>
  <c r="R129" i="1" s="1"/>
  <c r="M129" i="1"/>
  <c r="Q129" i="1" s="1"/>
  <c r="L129" i="1"/>
  <c r="Q128" i="1"/>
  <c r="O128" i="1"/>
  <c r="N128" i="1"/>
  <c r="M128" i="1"/>
  <c r="L128" i="1"/>
  <c r="S128" i="1" s="1"/>
  <c r="O127" i="1"/>
  <c r="N127" i="1"/>
  <c r="M127" i="1"/>
  <c r="L127" i="1"/>
  <c r="S127" i="1" s="1"/>
  <c r="S126" i="1"/>
  <c r="O126" i="1"/>
  <c r="N126" i="1"/>
  <c r="M126" i="1"/>
  <c r="L126" i="1"/>
  <c r="R126" i="1" s="1"/>
  <c r="O125" i="1"/>
  <c r="N125" i="1"/>
  <c r="M125" i="1"/>
  <c r="L125" i="1"/>
  <c r="S125" i="1" s="1"/>
  <c r="S124" i="1"/>
  <c r="R124" i="1"/>
  <c r="Q124" i="1"/>
  <c r="O124" i="1"/>
  <c r="N124" i="1"/>
  <c r="M124" i="1"/>
  <c r="L124" i="1"/>
  <c r="S123" i="1"/>
  <c r="O123" i="1"/>
  <c r="N123" i="1"/>
  <c r="M123" i="1"/>
  <c r="L123" i="1"/>
  <c r="R123" i="1" s="1"/>
  <c r="Q122" i="1"/>
  <c r="O122" i="1"/>
  <c r="S122" i="1" s="1"/>
  <c r="N122" i="1"/>
  <c r="R122" i="1" s="1"/>
  <c r="M122" i="1"/>
  <c r="L122" i="1"/>
  <c r="R121" i="1"/>
  <c r="Q121" i="1"/>
  <c r="O121" i="1"/>
  <c r="N121" i="1"/>
  <c r="M121" i="1"/>
  <c r="L121" i="1"/>
  <c r="S121" i="1" s="1"/>
  <c r="O120" i="1"/>
  <c r="N120" i="1"/>
  <c r="M120" i="1"/>
  <c r="L120" i="1"/>
  <c r="S120" i="1" s="1"/>
  <c r="O119" i="1"/>
  <c r="N119" i="1"/>
  <c r="M119" i="1"/>
  <c r="L119" i="1"/>
  <c r="S119" i="1" s="1"/>
  <c r="O118" i="1"/>
  <c r="N118" i="1"/>
  <c r="M118" i="1"/>
  <c r="L118" i="1"/>
  <c r="S118" i="1" s="1"/>
  <c r="R117" i="1"/>
  <c r="O117" i="1"/>
  <c r="N117" i="1"/>
  <c r="M117" i="1"/>
  <c r="L117" i="1"/>
  <c r="Q117" i="1" s="1"/>
  <c r="O116" i="1"/>
  <c r="N116" i="1"/>
  <c r="M116" i="1"/>
  <c r="L116" i="1"/>
  <c r="S116" i="1" s="1"/>
  <c r="R115" i="1"/>
  <c r="Q115" i="1"/>
  <c r="O115" i="1"/>
  <c r="S115" i="1" s="1"/>
  <c r="N115" i="1"/>
  <c r="M115" i="1"/>
  <c r="L115" i="1"/>
  <c r="S114" i="1"/>
  <c r="R114" i="1"/>
  <c r="O114" i="1"/>
  <c r="N114" i="1"/>
  <c r="M114" i="1"/>
  <c r="L114" i="1"/>
  <c r="Q114" i="1" s="1"/>
  <c r="O113" i="1"/>
  <c r="S113" i="1" s="1"/>
  <c r="N113" i="1"/>
  <c r="R113" i="1" s="1"/>
  <c r="M113" i="1"/>
  <c r="Q113" i="1" s="1"/>
  <c r="L113" i="1"/>
  <c r="Q112" i="1"/>
  <c r="O112" i="1"/>
  <c r="N112" i="1"/>
  <c r="M112" i="1"/>
  <c r="L112" i="1"/>
  <c r="S112" i="1" s="1"/>
  <c r="O111" i="1"/>
  <c r="N111" i="1"/>
  <c r="M111" i="1"/>
  <c r="L111" i="1"/>
  <c r="S111" i="1" s="1"/>
  <c r="S110" i="1"/>
  <c r="O110" i="1"/>
  <c r="N110" i="1"/>
  <c r="M110" i="1"/>
  <c r="Q110" i="1" s="1"/>
  <c r="L110" i="1"/>
  <c r="R110" i="1" s="1"/>
  <c r="O109" i="1"/>
  <c r="N109" i="1"/>
  <c r="M109" i="1"/>
  <c r="L109" i="1"/>
  <c r="S109" i="1" s="1"/>
  <c r="S108" i="1"/>
  <c r="R108" i="1"/>
  <c r="Q108" i="1"/>
  <c r="O108" i="1"/>
  <c r="N108" i="1"/>
  <c r="M108" i="1"/>
  <c r="L108" i="1"/>
  <c r="S107" i="1"/>
  <c r="O107" i="1"/>
  <c r="N107" i="1"/>
  <c r="M107" i="1"/>
  <c r="L107" i="1"/>
  <c r="R107" i="1" s="1"/>
  <c r="Q106" i="1"/>
  <c r="O106" i="1"/>
  <c r="S106" i="1" s="1"/>
  <c r="N106" i="1"/>
  <c r="R106" i="1" s="1"/>
  <c r="M106" i="1"/>
  <c r="L106" i="1"/>
  <c r="R105" i="1"/>
  <c r="Q105" i="1"/>
  <c r="O105" i="1"/>
  <c r="N105" i="1"/>
  <c r="M105" i="1"/>
  <c r="L105" i="1"/>
  <c r="S105" i="1" s="1"/>
  <c r="O104" i="1"/>
  <c r="N104" i="1"/>
  <c r="M104" i="1"/>
  <c r="L104" i="1"/>
  <c r="S104" i="1" s="1"/>
  <c r="O103" i="1"/>
  <c r="N103" i="1"/>
  <c r="M103" i="1"/>
  <c r="L103" i="1"/>
  <c r="S103" i="1" s="1"/>
  <c r="O102" i="1"/>
  <c r="N102" i="1"/>
  <c r="M102" i="1"/>
  <c r="L102" i="1"/>
  <c r="S102" i="1" s="1"/>
  <c r="R101" i="1"/>
  <c r="O101" i="1"/>
  <c r="N101" i="1"/>
  <c r="M101" i="1"/>
  <c r="L101" i="1"/>
  <c r="Q101" i="1" s="1"/>
  <c r="O100" i="1"/>
  <c r="N100" i="1"/>
  <c r="M100" i="1"/>
  <c r="L100" i="1"/>
  <c r="S100" i="1" s="1"/>
  <c r="R99" i="1"/>
  <c r="Q99" i="1"/>
  <c r="O99" i="1"/>
  <c r="S99" i="1" s="1"/>
  <c r="N99" i="1"/>
  <c r="M99" i="1"/>
  <c r="L99" i="1"/>
  <c r="S98" i="1"/>
  <c r="R98" i="1"/>
  <c r="O98" i="1"/>
  <c r="N98" i="1"/>
  <c r="M98" i="1"/>
  <c r="L98" i="1"/>
  <c r="Q98" i="1" s="1"/>
  <c r="O97" i="1"/>
  <c r="S97" i="1" s="1"/>
  <c r="N97" i="1"/>
  <c r="R97" i="1" s="1"/>
  <c r="M97" i="1"/>
  <c r="Q97" i="1" s="1"/>
  <c r="L97" i="1"/>
  <c r="Q96" i="1"/>
  <c r="O96" i="1"/>
  <c r="N96" i="1"/>
  <c r="M96" i="1"/>
  <c r="L96" i="1"/>
  <c r="S96" i="1" s="1"/>
  <c r="O95" i="1"/>
  <c r="N95" i="1"/>
  <c r="M95" i="1"/>
  <c r="L95" i="1"/>
  <c r="S95" i="1" s="1"/>
  <c r="S94" i="1"/>
  <c r="O94" i="1"/>
  <c r="N94" i="1"/>
  <c r="M94" i="1"/>
  <c r="Q94" i="1" s="1"/>
  <c r="L94" i="1"/>
  <c r="R94" i="1" s="1"/>
  <c r="O93" i="1"/>
  <c r="N93" i="1"/>
  <c r="M93" i="1"/>
  <c r="L93" i="1"/>
  <c r="S93" i="1" s="1"/>
  <c r="S92" i="1"/>
  <c r="R92" i="1"/>
  <c r="Q92" i="1"/>
  <c r="O92" i="1"/>
  <c r="N92" i="1"/>
  <c r="M92" i="1"/>
  <c r="L92" i="1"/>
  <c r="S91" i="1"/>
  <c r="O91" i="1"/>
  <c r="N91" i="1"/>
  <c r="M91" i="1"/>
  <c r="L91" i="1"/>
  <c r="R91" i="1" s="1"/>
  <c r="S90" i="1"/>
  <c r="Q90" i="1"/>
  <c r="O90" i="1"/>
  <c r="N90" i="1"/>
  <c r="R90" i="1" s="1"/>
  <c r="M90" i="1"/>
  <c r="L90" i="1"/>
  <c r="Q89" i="1"/>
  <c r="O89" i="1"/>
  <c r="N89" i="1"/>
  <c r="M89" i="1"/>
  <c r="L89" i="1"/>
  <c r="S89" i="1" s="1"/>
  <c r="O88" i="1"/>
  <c r="N88" i="1"/>
  <c r="M88" i="1"/>
  <c r="L88" i="1"/>
  <c r="S88" i="1" s="1"/>
  <c r="O87" i="1"/>
  <c r="N87" i="1"/>
  <c r="M87" i="1"/>
  <c r="L87" i="1"/>
  <c r="S87" i="1" s="1"/>
  <c r="O86" i="1"/>
  <c r="N86" i="1"/>
  <c r="M86" i="1"/>
  <c r="L86" i="1"/>
  <c r="S86" i="1" s="1"/>
  <c r="R85" i="1"/>
  <c r="O85" i="1"/>
  <c r="N85" i="1"/>
  <c r="M85" i="1"/>
  <c r="L85" i="1"/>
  <c r="Q85" i="1" s="1"/>
  <c r="O84" i="1"/>
  <c r="N84" i="1"/>
  <c r="M84" i="1"/>
  <c r="L84" i="1"/>
  <c r="S84" i="1" s="1"/>
  <c r="R83" i="1"/>
  <c r="Q83" i="1"/>
  <c r="O83" i="1"/>
  <c r="S83" i="1" s="1"/>
  <c r="N83" i="1"/>
  <c r="M83" i="1"/>
  <c r="L83" i="1"/>
  <c r="S82" i="1"/>
  <c r="R82" i="1"/>
  <c r="O82" i="1"/>
  <c r="N82" i="1"/>
  <c r="M82" i="1"/>
  <c r="L82" i="1"/>
  <c r="Q82" i="1" s="1"/>
  <c r="R81" i="1"/>
  <c r="O81" i="1"/>
  <c r="S81" i="1" s="1"/>
  <c r="N81" i="1"/>
  <c r="M81" i="1"/>
  <c r="Q81" i="1" s="1"/>
  <c r="L81" i="1"/>
  <c r="Q80" i="1"/>
  <c r="O80" i="1"/>
  <c r="N80" i="1"/>
  <c r="M80" i="1"/>
  <c r="L80" i="1"/>
  <c r="S80" i="1" s="1"/>
  <c r="O79" i="1"/>
  <c r="N79" i="1"/>
  <c r="M79" i="1"/>
  <c r="L79" i="1"/>
  <c r="S79" i="1" s="1"/>
  <c r="S78" i="1"/>
  <c r="O78" i="1"/>
  <c r="N78" i="1"/>
  <c r="R78" i="1" s="1"/>
  <c r="M78" i="1"/>
  <c r="Q78" i="1" s="1"/>
  <c r="L78" i="1"/>
  <c r="O77" i="1"/>
  <c r="N77" i="1"/>
  <c r="M77" i="1"/>
  <c r="L77" i="1"/>
  <c r="S77" i="1" s="1"/>
  <c r="S76" i="1"/>
  <c r="R76" i="1"/>
  <c r="Q76" i="1"/>
  <c r="O76" i="1"/>
  <c r="N76" i="1"/>
  <c r="M76" i="1"/>
  <c r="L76" i="1"/>
  <c r="S75" i="1"/>
  <c r="O75" i="1"/>
  <c r="N75" i="1"/>
  <c r="M75" i="1"/>
  <c r="L75" i="1"/>
  <c r="R75" i="1" s="1"/>
  <c r="S74" i="1"/>
  <c r="Q74" i="1"/>
  <c r="O74" i="1"/>
  <c r="N74" i="1"/>
  <c r="R74" i="1" s="1"/>
  <c r="M74" i="1"/>
  <c r="L74" i="1"/>
  <c r="Q73" i="1"/>
  <c r="O73" i="1"/>
  <c r="N73" i="1"/>
  <c r="M73" i="1"/>
  <c r="L73" i="1"/>
  <c r="S73" i="1" s="1"/>
  <c r="O72" i="1"/>
  <c r="N72" i="1"/>
  <c r="M72" i="1"/>
  <c r="L72" i="1"/>
  <c r="S72" i="1" s="1"/>
  <c r="Q71" i="1"/>
  <c r="O71" i="1"/>
  <c r="N71" i="1"/>
  <c r="M71" i="1"/>
  <c r="L71" i="1"/>
  <c r="S71" i="1" s="1"/>
  <c r="O70" i="1"/>
  <c r="N70" i="1"/>
  <c r="M70" i="1"/>
  <c r="L70" i="1"/>
  <c r="S70" i="1" s="1"/>
  <c r="R69" i="1"/>
  <c r="O69" i="1"/>
  <c r="N69" i="1"/>
  <c r="M69" i="1"/>
  <c r="L69" i="1"/>
  <c r="Q69" i="1" s="1"/>
  <c r="O68" i="1"/>
  <c r="N68" i="1"/>
  <c r="M68" i="1"/>
  <c r="L68" i="1"/>
  <c r="S68" i="1" s="1"/>
  <c r="R67" i="1"/>
  <c r="Q67" i="1"/>
  <c r="O67" i="1"/>
  <c r="S67" i="1" s="1"/>
  <c r="N67" i="1"/>
  <c r="M67" i="1"/>
  <c r="L67" i="1"/>
  <c r="S66" i="1"/>
  <c r="R66" i="1"/>
  <c r="O66" i="1"/>
  <c r="N66" i="1"/>
  <c r="M66" i="1"/>
  <c r="L66" i="1"/>
  <c r="Q66" i="1" s="1"/>
  <c r="R65" i="1"/>
  <c r="O65" i="1"/>
  <c r="S65" i="1" s="1"/>
  <c r="N65" i="1"/>
  <c r="M65" i="1"/>
  <c r="Q65" i="1" s="1"/>
  <c r="L65" i="1"/>
  <c r="Q64" i="1"/>
  <c r="O64" i="1"/>
  <c r="N64" i="1"/>
  <c r="M64" i="1"/>
  <c r="L64" i="1"/>
  <c r="S64" i="1" s="1"/>
  <c r="O63" i="1"/>
  <c r="N63" i="1"/>
  <c r="M63" i="1"/>
  <c r="L63" i="1"/>
  <c r="S63" i="1" s="1"/>
  <c r="S62" i="1"/>
  <c r="O62" i="1"/>
  <c r="N62" i="1"/>
  <c r="R62" i="1" s="1"/>
  <c r="M62" i="1"/>
  <c r="L62" i="1"/>
  <c r="Q62" i="1" s="1"/>
  <c r="O61" i="1"/>
  <c r="N61" i="1"/>
  <c r="M61" i="1"/>
  <c r="L61" i="1"/>
  <c r="S61" i="1" s="1"/>
  <c r="S60" i="1"/>
  <c r="R60" i="1"/>
  <c r="Q60" i="1"/>
  <c r="O60" i="1"/>
  <c r="N60" i="1"/>
  <c r="M60" i="1"/>
  <c r="L60" i="1"/>
  <c r="S59" i="1"/>
  <c r="O59" i="1"/>
  <c r="N59" i="1"/>
  <c r="M59" i="1"/>
  <c r="L59" i="1"/>
  <c r="R59" i="1" s="1"/>
  <c r="S58" i="1"/>
  <c r="Q58" i="1"/>
  <c r="O58" i="1"/>
  <c r="N58" i="1"/>
  <c r="R58" i="1" s="1"/>
  <c r="M58" i="1"/>
  <c r="L58" i="1"/>
  <c r="Q57" i="1"/>
  <c r="O57" i="1"/>
  <c r="N57" i="1"/>
  <c r="M57" i="1"/>
  <c r="L57" i="1"/>
  <c r="S57" i="1" s="1"/>
  <c r="O56" i="1"/>
  <c r="N56" i="1"/>
  <c r="M56" i="1"/>
  <c r="L56" i="1"/>
  <c r="S56" i="1" s="1"/>
  <c r="Q55" i="1"/>
  <c r="O55" i="1"/>
  <c r="N55" i="1"/>
  <c r="M55" i="1"/>
  <c r="L55" i="1"/>
  <c r="S55" i="1" s="1"/>
  <c r="O54" i="1"/>
  <c r="N54" i="1"/>
  <c r="M54" i="1"/>
  <c r="L54" i="1"/>
  <c r="S54" i="1" s="1"/>
  <c r="R53" i="1"/>
  <c r="O53" i="1"/>
  <c r="N53" i="1"/>
  <c r="M53" i="1"/>
  <c r="L53" i="1"/>
  <c r="Q53" i="1" s="1"/>
  <c r="O52" i="1"/>
  <c r="N52" i="1"/>
  <c r="M52" i="1"/>
  <c r="L52" i="1"/>
  <c r="S52" i="1" s="1"/>
  <c r="R51" i="1"/>
  <c r="Q51" i="1"/>
  <c r="O51" i="1"/>
  <c r="S51" i="1" s="1"/>
  <c r="N51" i="1"/>
  <c r="M51" i="1"/>
  <c r="L51" i="1"/>
  <c r="S50" i="1"/>
  <c r="R50" i="1"/>
  <c r="O50" i="1"/>
  <c r="N50" i="1"/>
  <c r="M50" i="1"/>
  <c r="L50" i="1"/>
  <c r="Q50" i="1" s="1"/>
  <c r="R49" i="1"/>
  <c r="O49" i="1"/>
  <c r="S49" i="1" s="1"/>
  <c r="N49" i="1"/>
  <c r="M49" i="1"/>
  <c r="Q49" i="1" s="1"/>
  <c r="L49" i="1"/>
  <c r="Q48" i="1"/>
  <c r="O48" i="1"/>
  <c r="N48" i="1"/>
  <c r="M48" i="1"/>
  <c r="L48" i="1"/>
  <c r="S48" i="1" s="1"/>
  <c r="O47" i="1"/>
  <c r="N47" i="1"/>
  <c r="M47" i="1"/>
  <c r="L47" i="1"/>
  <c r="S47" i="1" s="1"/>
  <c r="S46" i="1"/>
  <c r="O46" i="1"/>
  <c r="N46" i="1"/>
  <c r="R46" i="1" s="1"/>
  <c r="M46" i="1"/>
  <c r="Q46" i="1" s="1"/>
  <c r="L46" i="1"/>
  <c r="O45" i="1"/>
  <c r="N45" i="1"/>
  <c r="M45" i="1"/>
  <c r="L45" i="1"/>
  <c r="S45" i="1" s="1"/>
  <c r="S44" i="1"/>
  <c r="R44" i="1"/>
  <c r="Q44" i="1"/>
  <c r="O44" i="1"/>
  <c r="N44" i="1"/>
  <c r="M44" i="1"/>
  <c r="L44" i="1"/>
  <c r="S43" i="1"/>
  <c r="O43" i="1"/>
  <c r="N43" i="1"/>
  <c r="M43" i="1"/>
  <c r="L43" i="1"/>
  <c r="R43" i="1" s="1"/>
  <c r="S42" i="1"/>
  <c r="Q42" i="1"/>
  <c r="O42" i="1"/>
  <c r="N42" i="1"/>
  <c r="R42" i="1" s="1"/>
  <c r="M42" i="1"/>
  <c r="L42" i="1"/>
  <c r="Q41" i="1"/>
  <c r="O41" i="1"/>
  <c r="N41" i="1"/>
  <c r="M41" i="1"/>
  <c r="L41" i="1"/>
  <c r="S41" i="1" s="1"/>
  <c r="O40" i="1"/>
  <c r="N40" i="1"/>
  <c r="M40" i="1"/>
  <c r="L40" i="1"/>
  <c r="S40" i="1" s="1"/>
  <c r="Q39" i="1"/>
  <c r="O39" i="1"/>
  <c r="N39" i="1"/>
  <c r="M39" i="1"/>
  <c r="L39" i="1"/>
  <c r="S39" i="1" s="1"/>
  <c r="O38" i="1"/>
  <c r="N38" i="1"/>
  <c r="M38" i="1"/>
  <c r="L38" i="1"/>
  <c r="S38" i="1" s="1"/>
  <c r="R37" i="1"/>
  <c r="O37" i="1"/>
  <c r="N37" i="1"/>
  <c r="M37" i="1"/>
  <c r="L37" i="1"/>
  <c r="Q37" i="1" s="1"/>
  <c r="O36" i="1"/>
  <c r="N36" i="1"/>
  <c r="M36" i="1"/>
  <c r="L36" i="1"/>
  <c r="S36" i="1" s="1"/>
  <c r="R35" i="1"/>
  <c r="Q35" i="1"/>
  <c r="O35" i="1"/>
  <c r="S35" i="1" s="1"/>
  <c r="N35" i="1"/>
  <c r="M35" i="1"/>
  <c r="L35" i="1"/>
  <c r="S34" i="1"/>
  <c r="R34" i="1"/>
  <c r="O34" i="1"/>
  <c r="N34" i="1"/>
  <c r="M34" i="1"/>
  <c r="L34" i="1"/>
  <c r="Q34" i="1" s="1"/>
  <c r="R33" i="1"/>
  <c r="O33" i="1"/>
  <c r="S33" i="1" s="1"/>
  <c r="N33" i="1"/>
  <c r="M33" i="1"/>
  <c r="Q33" i="1" s="1"/>
  <c r="L33" i="1"/>
  <c r="R32" i="1"/>
  <c r="Q32" i="1"/>
  <c r="O32" i="1"/>
  <c r="N32" i="1"/>
  <c r="M32" i="1"/>
  <c r="L32" i="1"/>
  <c r="S32" i="1" s="1"/>
  <c r="O31" i="1"/>
  <c r="N31" i="1"/>
  <c r="M31" i="1"/>
  <c r="L31" i="1"/>
  <c r="S31" i="1" s="1"/>
  <c r="S30" i="1"/>
  <c r="O30" i="1"/>
  <c r="N30" i="1"/>
  <c r="M30" i="1"/>
  <c r="Q30" i="1" s="1"/>
  <c r="L30" i="1"/>
  <c r="R30" i="1" s="1"/>
  <c r="O29" i="1"/>
  <c r="N29" i="1"/>
  <c r="M29" i="1"/>
  <c r="L29" i="1"/>
  <c r="S29" i="1" s="1"/>
  <c r="S28" i="1"/>
  <c r="R28" i="1"/>
  <c r="Q28" i="1"/>
  <c r="O28" i="1"/>
  <c r="N28" i="1"/>
  <c r="M28" i="1"/>
  <c r="L28" i="1"/>
  <c r="S27" i="1"/>
  <c r="O27" i="1"/>
  <c r="N27" i="1"/>
  <c r="M27" i="1"/>
  <c r="L27" i="1"/>
  <c r="R27" i="1" s="1"/>
  <c r="Q26" i="1"/>
  <c r="O26" i="1"/>
  <c r="S26" i="1" s="1"/>
  <c r="N26" i="1"/>
  <c r="R26" i="1" s="1"/>
  <c r="M26" i="1"/>
  <c r="L26" i="1"/>
  <c r="Q25" i="1"/>
  <c r="O25" i="1"/>
  <c r="N25" i="1"/>
  <c r="M25" i="1"/>
  <c r="L25" i="1"/>
  <c r="S25" i="1" s="1"/>
  <c r="O24" i="1"/>
  <c r="N24" i="1"/>
  <c r="M24" i="1"/>
  <c r="L24" i="1"/>
  <c r="S24" i="1" s="1"/>
  <c r="Q23" i="1"/>
  <c r="O23" i="1"/>
  <c r="S23" i="1" s="1"/>
  <c r="N23" i="1"/>
  <c r="M23" i="1"/>
  <c r="L23" i="1"/>
  <c r="R23" i="1" s="1"/>
  <c r="O22" i="1"/>
  <c r="N22" i="1"/>
  <c r="M22" i="1"/>
  <c r="L22" i="1"/>
  <c r="S22" i="1" s="1"/>
  <c r="R21" i="1"/>
  <c r="O21" i="1"/>
  <c r="N21" i="1"/>
  <c r="M21" i="1"/>
  <c r="L21" i="1"/>
  <c r="Q21" i="1" s="1"/>
  <c r="O20" i="1"/>
  <c r="N20" i="1"/>
  <c r="M20" i="1"/>
  <c r="L20" i="1"/>
  <c r="S20" i="1" s="1"/>
  <c r="R19" i="1"/>
  <c r="Q19" i="1"/>
  <c r="O19" i="1"/>
  <c r="S19" i="1" s="1"/>
  <c r="N19" i="1"/>
  <c r="M19" i="1"/>
  <c r="L19" i="1"/>
  <c r="S18" i="1"/>
  <c r="R18" i="1"/>
  <c r="O18" i="1"/>
  <c r="N18" i="1"/>
  <c r="M18" i="1"/>
  <c r="L18" i="1"/>
  <c r="Q18" i="1" s="1"/>
  <c r="O17" i="1"/>
  <c r="S17" i="1" s="1"/>
  <c r="N17" i="1"/>
  <c r="R17" i="1" s="1"/>
  <c r="M17" i="1"/>
  <c r="Q17" i="1" s="1"/>
  <c r="L17" i="1"/>
  <c r="R16" i="1"/>
  <c r="Q16" i="1"/>
  <c r="O16" i="1"/>
  <c r="N16" i="1"/>
  <c r="M16" i="1"/>
  <c r="L16" i="1"/>
  <c r="S16" i="1" s="1"/>
  <c r="O15" i="1"/>
  <c r="N15" i="1"/>
  <c r="M15" i="1"/>
  <c r="L15" i="1"/>
  <c r="S15" i="1" s="1"/>
  <c r="S14" i="1"/>
  <c r="O14" i="1"/>
  <c r="N14" i="1"/>
  <c r="M14" i="1"/>
  <c r="L14" i="1"/>
  <c r="R14" i="1" s="1"/>
  <c r="O13" i="1"/>
  <c r="N13" i="1"/>
  <c r="M13" i="1"/>
  <c r="L13" i="1"/>
  <c r="R13" i="1" s="1"/>
  <c r="S12" i="1"/>
  <c r="R12" i="1"/>
  <c r="Q12" i="1"/>
  <c r="O12" i="1"/>
  <c r="N12" i="1"/>
  <c r="M12" i="1"/>
  <c r="L12" i="1"/>
  <c r="S11" i="1"/>
  <c r="O11" i="1"/>
  <c r="N11" i="1"/>
  <c r="M11" i="1"/>
  <c r="L11" i="1"/>
  <c r="R11" i="1" s="1"/>
  <c r="Q10" i="1"/>
  <c r="O10" i="1"/>
  <c r="S10" i="1" s="1"/>
  <c r="N10" i="1"/>
  <c r="R10" i="1" s="1"/>
  <c r="M10" i="1"/>
  <c r="L10" i="1"/>
  <c r="Q9" i="1"/>
  <c r="O9" i="1"/>
  <c r="N9" i="1"/>
  <c r="M9" i="1"/>
  <c r="L9" i="1"/>
  <c r="S9" i="1" s="1"/>
  <c r="O8" i="1"/>
  <c r="N8" i="1"/>
  <c r="M8" i="1"/>
  <c r="L8" i="1"/>
  <c r="Q8" i="1" s="1"/>
  <c r="Q7" i="1"/>
  <c r="O7" i="1"/>
  <c r="N7" i="1"/>
  <c r="M7" i="1"/>
  <c r="L7" i="1"/>
  <c r="S7" i="1" s="1"/>
  <c r="O6" i="1"/>
  <c r="N6" i="1"/>
  <c r="M6" i="1"/>
  <c r="L6" i="1"/>
  <c r="R6" i="1" s="1"/>
  <c r="R5" i="1"/>
  <c r="O5" i="1"/>
  <c r="N5" i="1"/>
  <c r="M5" i="1"/>
  <c r="L5" i="1"/>
  <c r="Q5" i="1" s="1"/>
  <c r="O4" i="1"/>
  <c r="N4" i="1"/>
  <c r="M4" i="1"/>
  <c r="L4" i="1"/>
  <c r="S4" i="1" s="1"/>
  <c r="R3" i="1"/>
  <c r="Q3" i="1"/>
  <c r="O3" i="1"/>
  <c r="S3" i="1" s="1"/>
  <c r="N3" i="1"/>
  <c r="M3" i="1"/>
  <c r="L3" i="1"/>
  <c r="R2" i="1"/>
  <c r="O2" i="1"/>
  <c r="N2" i="1"/>
  <c r="M2" i="1"/>
  <c r="L2" i="1"/>
  <c r="S2" i="1" s="1"/>
  <c r="S5" i="1" l="1"/>
  <c r="S21" i="1"/>
  <c r="S37" i="1"/>
  <c r="S53" i="1"/>
  <c r="S69" i="1"/>
  <c r="S85" i="1"/>
  <c r="S101" i="1"/>
  <c r="S117" i="1"/>
  <c r="S133" i="1"/>
  <c r="S149" i="1"/>
  <c r="S165" i="1"/>
  <c r="S181" i="1"/>
  <c r="S197" i="1"/>
  <c r="S213" i="1"/>
  <c r="S229" i="1"/>
  <c r="S245" i="1"/>
  <c r="Q24" i="1"/>
  <c r="Q40" i="1"/>
  <c r="Q56" i="1"/>
  <c r="Q72" i="1"/>
  <c r="Q88" i="1"/>
  <c r="Q104" i="1"/>
  <c r="Q120" i="1"/>
  <c r="Q136" i="1"/>
  <c r="Q152" i="1"/>
  <c r="Q168" i="1"/>
  <c r="Q184" i="1"/>
  <c r="Q200" i="1"/>
  <c r="Q216" i="1"/>
  <c r="Q232" i="1"/>
  <c r="Q15" i="1"/>
  <c r="R24" i="1"/>
  <c r="Q31" i="1"/>
  <c r="R40" i="1"/>
  <c r="Q47" i="1"/>
  <c r="R56" i="1"/>
  <c r="Q63" i="1"/>
  <c r="R72" i="1"/>
  <c r="Q79" i="1"/>
  <c r="R88" i="1"/>
  <c r="Q95" i="1"/>
  <c r="R104" i="1"/>
  <c r="Q111" i="1"/>
  <c r="R120" i="1"/>
  <c r="Q127" i="1"/>
  <c r="R136" i="1"/>
  <c r="Q143" i="1"/>
  <c r="R152" i="1"/>
  <c r="Q159" i="1"/>
  <c r="R168" i="1"/>
  <c r="Q175" i="1"/>
  <c r="R184" i="1"/>
  <c r="Q191" i="1"/>
  <c r="R200" i="1"/>
  <c r="Q207" i="1"/>
  <c r="R216" i="1"/>
  <c r="Q223" i="1"/>
  <c r="R232" i="1"/>
  <c r="Q239" i="1"/>
  <c r="S8" i="1"/>
  <c r="R15" i="1"/>
  <c r="Q22" i="1"/>
  <c r="R31" i="1"/>
  <c r="Q38" i="1"/>
  <c r="R47" i="1"/>
  <c r="Q54" i="1"/>
  <c r="R63" i="1"/>
  <c r="Q70" i="1"/>
  <c r="R79" i="1"/>
  <c r="Q86" i="1"/>
  <c r="R95" i="1"/>
  <c r="Q102" i="1"/>
  <c r="R111" i="1"/>
  <c r="Q118" i="1"/>
  <c r="R127" i="1"/>
  <c r="Q134" i="1"/>
  <c r="R143" i="1"/>
  <c r="Q150" i="1"/>
  <c r="R159" i="1"/>
  <c r="Q166" i="1"/>
  <c r="R175" i="1"/>
  <c r="Q182" i="1"/>
  <c r="R191" i="1"/>
  <c r="Q198" i="1"/>
  <c r="R207" i="1"/>
  <c r="Q214" i="1"/>
  <c r="R223" i="1"/>
  <c r="Q230" i="1"/>
  <c r="R239" i="1"/>
  <c r="Q246" i="1"/>
  <c r="R22" i="1"/>
  <c r="Q29" i="1"/>
  <c r="R38" i="1"/>
  <c r="Q45" i="1"/>
  <c r="R54" i="1"/>
  <c r="Q61" i="1"/>
  <c r="R70" i="1"/>
  <c r="Q77" i="1"/>
  <c r="R86" i="1"/>
  <c r="Q93" i="1"/>
  <c r="R102" i="1"/>
  <c r="Q109" i="1"/>
  <c r="R118" i="1"/>
  <c r="Q125" i="1"/>
  <c r="R134" i="1"/>
  <c r="Q141" i="1"/>
  <c r="R150" i="1"/>
  <c r="Q157" i="1"/>
  <c r="R166" i="1"/>
  <c r="Q173" i="1"/>
  <c r="R182" i="1"/>
  <c r="Q189" i="1"/>
  <c r="R198" i="1"/>
  <c r="Q205" i="1"/>
  <c r="R214" i="1"/>
  <c r="Q221" i="1"/>
  <c r="R230" i="1"/>
  <c r="Q237" i="1"/>
  <c r="R246" i="1"/>
  <c r="R8" i="1"/>
  <c r="Q6" i="1"/>
  <c r="Q20" i="1"/>
  <c r="R29" i="1"/>
  <c r="Q36" i="1"/>
  <c r="R45" i="1"/>
  <c r="Q52" i="1"/>
  <c r="R61" i="1"/>
  <c r="Q68" i="1"/>
  <c r="R77" i="1"/>
  <c r="Q84" i="1"/>
  <c r="R93" i="1"/>
  <c r="Q100" i="1"/>
  <c r="R109" i="1"/>
  <c r="Q116" i="1"/>
  <c r="R125" i="1"/>
  <c r="Q132" i="1"/>
  <c r="R141" i="1"/>
  <c r="Q148" i="1"/>
  <c r="R157" i="1"/>
  <c r="Q164" i="1"/>
  <c r="R173" i="1"/>
  <c r="Q180" i="1"/>
  <c r="R189" i="1"/>
  <c r="Q196" i="1"/>
  <c r="R205" i="1"/>
  <c r="Q212" i="1"/>
  <c r="R221" i="1"/>
  <c r="Q228" i="1"/>
  <c r="R237" i="1"/>
  <c r="Q244" i="1"/>
  <c r="Q4" i="1"/>
  <c r="S6" i="1"/>
  <c r="R4" i="1"/>
  <c r="Q11" i="1"/>
  <c r="S13" i="1"/>
  <c r="R20" i="1"/>
  <c r="Q27" i="1"/>
  <c r="R36" i="1"/>
  <c r="Q43" i="1"/>
  <c r="R52" i="1"/>
  <c r="Q59" i="1"/>
  <c r="R68" i="1"/>
  <c r="Q75" i="1"/>
  <c r="R84" i="1"/>
  <c r="Q91" i="1"/>
  <c r="R100" i="1"/>
  <c r="Q107" i="1"/>
  <c r="R116" i="1"/>
  <c r="Q123" i="1"/>
  <c r="R132" i="1"/>
  <c r="Q139" i="1"/>
  <c r="R148" i="1"/>
  <c r="Q155" i="1"/>
  <c r="R164" i="1"/>
  <c r="Q171" i="1"/>
  <c r="R180" i="1"/>
  <c r="Q187" i="1"/>
  <c r="R196" i="1"/>
  <c r="Q203" i="1"/>
  <c r="R212" i="1"/>
  <c r="Q219" i="1"/>
  <c r="R228" i="1"/>
  <c r="Q235" i="1"/>
  <c r="R244" i="1"/>
  <c r="Q13" i="1"/>
  <c r="Q2" i="1"/>
  <c r="R25" i="1"/>
  <c r="R41" i="1"/>
  <c r="R57" i="1"/>
  <c r="R73" i="1"/>
  <c r="R89" i="1"/>
  <c r="R9" i="1"/>
  <c r="R48" i="1"/>
  <c r="R64" i="1"/>
  <c r="R80" i="1"/>
  <c r="Q87" i="1"/>
  <c r="R96" i="1"/>
  <c r="Q103" i="1"/>
  <c r="R112" i="1"/>
  <c r="Q119" i="1"/>
  <c r="R128" i="1"/>
  <c r="Q135" i="1"/>
  <c r="R144" i="1"/>
  <c r="Q151" i="1"/>
  <c r="R160" i="1"/>
  <c r="Q167" i="1"/>
  <c r="R176" i="1"/>
  <c r="Q183" i="1"/>
  <c r="R192" i="1"/>
  <c r="Q199" i="1"/>
  <c r="R208" i="1"/>
  <c r="Q215" i="1"/>
  <c r="R224" i="1"/>
  <c r="Q231" i="1"/>
  <c r="R240" i="1"/>
  <c r="Q247" i="1"/>
  <c r="R7" i="1"/>
  <c r="Q14" i="1"/>
  <c r="R39" i="1"/>
  <c r="R55" i="1"/>
  <c r="R71" i="1"/>
  <c r="R87" i="1"/>
  <c r="R103" i="1"/>
  <c r="R119" i="1"/>
  <c r="Q126" i="1"/>
  <c r="R135" i="1"/>
  <c r="Q142" i="1"/>
  <c r="R151" i="1"/>
  <c r="Q158" i="1"/>
  <c r="R167" i="1"/>
  <c r="Q174" i="1"/>
  <c r="R183" i="1"/>
  <c r="Q190" i="1"/>
  <c r="R199" i="1"/>
  <c r="Q206" i="1"/>
  <c r="R215" i="1"/>
  <c r="Q222" i="1"/>
  <c r="R231" i="1"/>
  <c r="Q238" i="1"/>
  <c r="R247" i="1"/>
</calcChain>
</file>

<file path=xl/sharedStrings.xml><?xml version="1.0" encoding="utf-8"?>
<sst xmlns="http://schemas.openxmlformats.org/spreadsheetml/2006/main" count="264" uniqueCount="264">
  <si>
    <t>일자</t>
  </si>
  <si>
    <t>종가</t>
  </si>
  <si>
    <t>대비</t>
  </si>
  <si>
    <t>등락률</t>
  </si>
  <si>
    <t>시가</t>
  </si>
  <si>
    <t>고가</t>
  </si>
  <si>
    <t>저가</t>
  </si>
  <si>
    <t>거래량</t>
  </si>
  <si>
    <t>거래대금</t>
  </si>
  <si>
    <t>시가총액</t>
  </si>
  <si>
    <t>상장주식수</t>
  </si>
  <si>
    <t>2024/01/12</t>
  </si>
  <si>
    <t>2024/01/11</t>
  </si>
  <si>
    <t>2024/01/10</t>
  </si>
  <si>
    <t>2024/01/09</t>
  </si>
  <si>
    <t>2024/01/08</t>
  </si>
  <si>
    <t>2024/01/05</t>
  </si>
  <si>
    <t>2024/01/04</t>
  </si>
  <si>
    <t>2024/01/03</t>
  </si>
  <si>
    <t>2024/01/02</t>
  </si>
  <si>
    <t>2023/12/28</t>
  </si>
  <si>
    <t>2023/12/27</t>
  </si>
  <si>
    <t>2023/12/26</t>
  </si>
  <si>
    <t>2023/12/22</t>
  </si>
  <si>
    <t>2023/12/21</t>
  </si>
  <si>
    <t>2023/12/20</t>
  </si>
  <si>
    <t>2023/12/19</t>
  </si>
  <si>
    <t>2023/12/18</t>
  </si>
  <si>
    <t>2023/12/15</t>
  </si>
  <si>
    <t>2023/12/14</t>
  </si>
  <si>
    <t>2023/12/13</t>
  </si>
  <si>
    <t>2023/12/12</t>
  </si>
  <si>
    <t>2023/12/11</t>
  </si>
  <si>
    <t>2023/12/08</t>
  </si>
  <si>
    <t>2023/12/07</t>
  </si>
  <si>
    <t>2023/12/06</t>
  </si>
  <si>
    <t>2023/12/05</t>
  </si>
  <si>
    <t>2023/12/04</t>
  </si>
  <si>
    <t>2023/12/01</t>
  </si>
  <si>
    <t>2023/11/30</t>
  </si>
  <si>
    <t>2023/11/29</t>
  </si>
  <si>
    <t>2023/11/28</t>
  </si>
  <si>
    <t>2023/11/27</t>
  </si>
  <si>
    <t>2023/11/24</t>
  </si>
  <si>
    <t>2023/11/23</t>
  </si>
  <si>
    <t>2023/11/22</t>
  </si>
  <si>
    <t>2023/11/21</t>
  </si>
  <si>
    <t>2023/11/20</t>
  </si>
  <si>
    <t>2023/11/17</t>
  </si>
  <si>
    <t>2023/11/16</t>
  </si>
  <si>
    <t>2023/11/15</t>
  </si>
  <si>
    <t>2023/11/14</t>
  </si>
  <si>
    <t>2023/11/13</t>
  </si>
  <si>
    <t>2023/11/10</t>
  </si>
  <si>
    <t>2023/11/09</t>
  </si>
  <si>
    <t>2023/11/08</t>
  </si>
  <si>
    <t>2023/11/07</t>
  </si>
  <si>
    <t>2023/11/06</t>
  </si>
  <si>
    <t>2023/11/03</t>
  </si>
  <si>
    <t>2023/11/02</t>
  </si>
  <si>
    <t>2023/11/01</t>
  </si>
  <si>
    <t>2023/10/31</t>
  </si>
  <si>
    <t>2023/10/30</t>
  </si>
  <si>
    <t>2023/10/27</t>
  </si>
  <si>
    <t>2023/10/26</t>
  </si>
  <si>
    <t>2023/10/25</t>
  </si>
  <si>
    <t>2023/10/24</t>
  </si>
  <si>
    <t>2023/10/23</t>
  </si>
  <si>
    <t>2023/10/20</t>
  </si>
  <si>
    <t>2023/10/19</t>
  </si>
  <si>
    <t>2023/10/18</t>
  </si>
  <si>
    <t>2023/10/17</t>
  </si>
  <si>
    <t>2023/10/16</t>
  </si>
  <si>
    <t>2023/10/13</t>
  </si>
  <si>
    <t>2023/10/12</t>
  </si>
  <si>
    <t>2023/10/11</t>
  </si>
  <si>
    <t>2023/10/10</t>
  </si>
  <si>
    <t>2023/10/06</t>
  </si>
  <si>
    <t>2023/10/05</t>
  </si>
  <si>
    <t>2023/10/04</t>
  </si>
  <si>
    <t>2023/09/27</t>
  </si>
  <si>
    <t>2023/09/26</t>
  </si>
  <si>
    <t>2023/09/25</t>
  </si>
  <si>
    <t>2023/09/22</t>
  </si>
  <si>
    <t>2023/09/21</t>
  </si>
  <si>
    <t>2023/09/20</t>
  </si>
  <si>
    <t>2023/09/19</t>
  </si>
  <si>
    <t>2023/09/18</t>
  </si>
  <si>
    <t>2023/09/15</t>
  </si>
  <si>
    <t>2023/09/14</t>
  </si>
  <si>
    <t>2023/09/13</t>
  </si>
  <si>
    <t>2023/09/12</t>
  </si>
  <si>
    <t>2023/09/11</t>
  </si>
  <si>
    <t>2023/09/08</t>
  </si>
  <si>
    <t>2023/09/07</t>
  </si>
  <si>
    <t>2023/09/06</t>
  </si>
  <si>
    <t>2023/09/05</t>
  </si>
  <si>
    <t>2023/09/04</t>
  </si>
  <si>
    <t>2023/09/01</t>
  </si>
  <si>
    <t>2023/08/31</t>
  </si>
  <si>
    <t>2023/08/30</t>
  </si>
  <si>
    <t>2023/08/29</t>
  </si>
  <si>
    <t>2023/08/28</t>
  </si>
  <si>
    <t>2023/08/25</t>
  </si>
  <si>
    <t>2023/08/24</t>
  </si>
  <si>
    <t>2023/08/23</t>
  </si>
  <si>
    <t>2023/08/22</t>
  </si>
  <si>
    <t>2023/08/21</t>
  </si>
  <si>
    <t>2023/08/18</t>
  </si>
  <si>
    <t>2023/08/17</t>
  </si>
  <si>
    <t>2023/08/16</t>
  </si>
  <si>
    <t>2023/08/14</t>
  </si>
  <si>
    <t>2023/08/11</t>
  </si>
  <si>
    <t>2023/08/10</t>
  </si>
  <si>
    <t>2023/08/09</t>
  </si>
  <si>
    <t>2023/08/08</t>
  </si>
  <si>
    <t>2023/08/07</t>
  </si>
  <si>
    <t>2023/08/04</t>
  </si>
  <si>
    <t>2023/08/03</t>
  </si>
  <si>
    <t>2023/08/02</t>
  </si>
  <si>
    <t>2023/08/01</t>
  </si>
  <si>
    <t>2023/07/31</t>
  </si>
  <si>
    <t>2023/07/28</t>
  </si>
  <si>
    <t>2023/07/27</t>
  </si>
  <si>
    <t>2023/07/26</t>
  </si>
  <si>
    <t>2023/07/25</t>
  </si>
  <si>
    <t>2023/07/24</t>
  </si>
  <si>
    <t>2023/07/21</t>
  </si>
  <si>
    <t>2023/07/20</t>
  </si>
  <si>
    <t>2023/07/19</t>
  </si>
  <si>
    <t>2023/07/18</t>
  </si>
  <si>
    <t>2023/07/17</t>
  </si>
  <si>
    <t>2023/07/14</t>
  </si>
  <si>
    <t>2023/07/13</t>
  </si>
  <si>
    <t>2023/07/12</t>
  </si>
  <si>
    <t>2023/07/11</t>
  </si>
  <si>
    <t>2023/07/10</t>
  </si>
  <si>
    <t>2023/07/07</t>
  </si>
  <si>
    <t>2023/07/06</t>
  </si>
  <si>
    <t>2023/07/05</t>
  </si>
  <si>
    <t>2023/07/04</t>
  </si>
  <si>
    <t>2023/07/03</t>
  </si>
  <si>
    <t>2023/06/30</t>
  </si>
  <si>
    <t>2023/06/29</t>
  </si>
  <si>
    <t>2023/06/28</t>
  </si>
  <si>
    <t>2023/06/27</t>
  </si>
  <si>
    <t>2023/06/26</t>
  </si>
  <si>
    <t>2023/06/23</t>
  </si>
  <si>
    <t>2023/06/22</t>
  </si>
  <si>
    <t>2023/06/21</t>
  </si>
  <si>
    <t>2023/06/20</t>
  </si>
  <si>
    <t>2023/06/19</t>
  </si>
  <si>
    <t>2023/06/16</t>
  </si>
  <si>
    <t>2023/06/15</t>
  </si>
  <si>
    <t>2023/06/14</t>
  </si>
  <si>
    <t>2023/06/13</t>
  </si>
  <si>
    <t>2023/06/12</t>
  </si>
  <si>
    <t>2023/06/09</t>
  </si>
  <si>
    <t>2023/06/08</t>
  </si>
  <si>
    <t>2023/06/07</t>
  </si>
  <si>
    <t>2023/06/05</t>
  </si>
  <si>
    <t>2023/06/02</t>
  </si>
  <si>
    <t>2023/06/01</t>
  </si>
  <si>
    <t>2023/05/31</t>
  </si>
  <si>
    <t>2023/05/30</t>
  </si>
  <si>
    <t>2023/05/26</t>
  </si>
  <si>
    <t>2023/05/25</t>
  </si>
  <si>
    <t>2023/05/24</t>
  </si>
  <si>
    <t>2023/05/23</t>
  </si>
  <si>
    <t>2023/05/22</t>
  </si>
  <si>
    <t>2023/05/19</t>
  </si>
  <si>
    <t>2023/05/18</t>
  </si>
  <si>
    <t>2023/05/17</t>
  </si>
  <si>
    <t>2023/05/16</t>
  </si>
  <si>
    <t>2023/05/15</t>
  </si>
  <si>
    <t>2023/05/12</t>
  </si>
  <si>
    <t>2023/05/11</t>
  </si>
  <si>
    <t>2023/05/10</t>
  </si>
  <si>
    <t>2023/05/09</t>
  </si>
  <si>
    <t>2023/05/08</t>
  </si>
  <si>
    <t>2023/05/04</t>
  </si>
  <si>
    <t>2023/05/03</t>
  </si>
  <si>
    <t>2023/05/02</t>
  </si>
  <si>
    <t>2023/04/28</t>
  </si>
  <si>
    <t>2023/04/27</t>
  </si>
  <si>
    <t>2023/04/26</t>
  </si>
  <si>
    <t>2023/04/25</t>
  </si>
  <si>
    <t>2023/04/24</t>
  </si>
  <si>
    <t>2023/04/21</t>
  </si>
  <si>
    <t>2023/04/20</t>
  </si>
  <si>
    <t>2023/04/19</t>
  </si>
  <si>
    <t>2023/04/18</t>
  </si>
  <si>
    <t>2023/04/17</t>
  </si>
  <si>
    <t>2023/04/14</t>
  </si>
  <si>
    <t>2023/04/13</t>
  </si>
  <si>
    <t>2023/04/12</t>
  </si>
  <si>
    <t>2023/04/11</t>
  </si>
  <si>
    <t>2023/04/10</t>
  </si>
  <si>
    <t>2023/04/07</t>
  </si>
  <si>
    <t>2023/04/06</t>
  </si>
  <si>
    <t>2023/04/05</t>
  </si>
  <si>
    <t>2023/04/04</t>
  </si>
  <si>
    <t>2023/04/03</t>
  </si>
  <si>
    <t>2023/03/31</t>
  </si>
  <si>
    <t>2023/03/30</t>
  </si>
  <si>
    <t>2023/03/29</t>
  </si>
  <si>
    <t>2023/03/28</t>
  </si>
  <si>
    <t>2023/03/27</t>
  </si>
  <si>
    <t>2023/03/24</t>
  </si>
  <si>
    <t>2023/03/23</t>
  </si>
  <si>
    <t>2023/03/22</t>
  </si>
  <si>
    <t>2023/03/21</t>
  </si>
  <si>
    <t>2023/03/20</t>
  </si>
  <si>
    <t>2023/03/17</t>
  </si>
  <si>
    <t>2023/03/16</t>
  </si>
  <si>
    <t>2023/03/15</t>
  </si>
  <si>
    <t>2023/03/14</t>
  </si>
  <si>
    <t>2023/03/13</t>
  </si>
  <si>
    <t>2023/03/10</t>
  </si>
  <si>
    <t>2023/03/09</t>
  </si>
  <si>
    <t>2023/03/08</t>
  </si>
  <si>
    <t>2023/03/07</t>
  </si>
  <si>
    <t>2023/03/06</t>
  </si>
  <si>
    <t>2023/03/03</t>
  </si>
  <si>
    <t>2023/03/02</t>
  </si>
  <si>
    <t>2023/02/28</t>
  </si>
  <si>
    <t>2023/02/27</t>
  </si>
  <si>
    <t>2023/02/24</t>
  </si>
  <si>
    <t>2023/02/23</t>
  </si>
  <si>
    <t>2023/02/22</t>
  </si>
  <si>
    <t>2023/02/21</t>
  </si>
  <si>
    <t>2023/02/20</t>
  </si>
  <si>
    <t>2023/02/17</t>
  </si>
  <si>
    <t>2023/02/16</t>
  </si>
  <si>
    <t>2023/02/15</t>
  </si>
  <si>
    <t>2023/02/14</t>
  </si>
  <si>
    <t>2023/02/13</t>
  </si>
  <si>
    <t>2023/02/10</t>
  </si>
  <si>
    <t>2023/02/09</t>
  </si>
  <si>
    <t>2023/02/08</t>
  </si>
  <si>
    <t>2023/02/07</t>
  </si>
  <si>
    <t>2023/02/06</t>
  </si>
  <si>
    <t>2023/02/03</t>
  </si>
  <si>
    <t>2023/02/02</t>
  </si>
  <si>
    <t>2023/02/01</t>
  </si>
  <si>
    <t>2023/01/31</t>
  </si>
  <si>
    <t>2023/01/30</t>
  </si>
  <si>
    <t>2023/01/27</t>
  </si>
  <si>
    <t>2023/01/26</t>
  </si>
  <si>
    <t>2023/01/25</t>
  </si>
  <si>
    <t>2023/01/20</t>
  </si>
  <si>
    <t>2023/01/19</t>
  </si>
  <si>
    <t>2023/01/18</t>
  </si>
  <si>
    <t>2023/01/17</t>
  </si>
  <si>
    <t>2023/01/16</t>
  </si>
  <si>
    <t>2023/01/13</t>
  </si>
  <si>
    <t>2023/01/12</t>
  </si>
  <si>
    <t>MA_20</t>
    <phoneticPr fontId="4" type="noConversion"/>
  </si>
  <si>
    <t>MA_60</t>
    <phoneticPr fontId="4" type="noConversion"/>
  </si>
  <si>
    <t>MA_120</t>
    <phoneticPr fontId="4" type="noConversion"/>
  </si>
  <si>
    <t>MA5_20</t>
    <phoneticPr fontId="4" type="noConversion"/>
  </si>
  <si>
    <t>MA5_60</t>
    <phoneticPr fontId="4" type="noConversion"/>
  </si>
  <si>
    <t>MA5_120</t>
    <phoneticPr fontId="4" type="noConversion"/>
  </si>
  <si>
    <t>MA_5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</si>
</sst>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mmdd\-\&gt;yyyy/mm/dd"/>
  </numFmts>
  <fonts count="5" x14ac:knownFonts="1">
    <font>
      <sz val="11"/>
      <color indexed="8"/>
      <name val="맑은 고딕"/>
      <family val="2"/>
      <scheme val="minor"/>
    </font>
    <font>
      <b/>
      <sz val="10"/>
      <color indexed="9"/>
      <name val="Arial"/>
    </font>
    <font>
      <sz val="10"/>
      <color indexed="8"/>
      <name val="Arial"/>
    </font>
    <font>
      <b/>
      <sz val="10"/>
      <color indexed="9"/>
      <name val="Arial"/>
      <family val="2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거래량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Sheet1!$H$2:$H$247</c:f>
              <c:numCache>
                <c:formatCode>#,##0</c:formatCode>
                <c:ptCount val="246"/>
                <c:pt idx="0">
                  <c:v>369</c:v>
                </c:pt>
                <c:pt idx="1">
                  <c:v>331</c:v>
                </c:pt>
                <c:pt idx="2">
                  <c:v>562</c:v>
                </c:pt>
                <c:pt idx="3">
                  <c:v>211</c:v>
                </c:pt>
                <c:pt idx="4">
                  <c:v>214</c:v>
                </c:pt>
                <c:pt idx="5">
                  <c:v>173</c:v>
                </c:pt>
                <c:pt idx="6">
                  <c:v>202</c:v>
                </c:pt>
                <c:pt idx="7">
                  <c:v>350</c:v>
                </c:pt>
                <c:pt idx="8">
                  <c:v>195</c:v>
                </c:pt>
                <c:pt idx="9">
                  <c:v>301</c:v>
                </c:pt>
                <c:pt idx="10">
                  <c:v>173</c:v>
                </c:pt>
                <c:pt idx="11">
                  <c:v>141</c:v>
                </c:pt>
                <c:pt idx="12">
                  <c:v>167</c:v>
                </c:pt>
                <c:pt idx="13">
                  <c:v>243</c:v>
                </c:pt>
                <c:pt idx="14">
                  <c:v>309</c:v>
                </c:pt>
                <c:pt idx="15">
                  <c:v>214</c:v>
                </c:pt>
                <c:pt idx="16">
                  <c:v>215</c:v>
                </c:pt>
                <c:pt idx="17">
                  <c:v>479</c:v>
                </c:pt>
                <c:pt idx="18">
                  <c:v>485</c:v>
                </c:pt>
                <c:pt idx="19">
                  <c:v>311</c:v>
                </c:pt>
                <c:pt idx="20">
                  <c:v>235</c:v>
                </c:pt>
                <c:pt idx="21">
                  <c:v>306</c:v>
                </c:pt>
                <c:pt idx="22">
                  <c:v>220</c:v>
                </c:pt>
                <c:pt idx="23">
                  <c:v>269</c:v>
                </c:pt>
                <c:pt idx="24">
                  <c:v>350</c:v>
                </c:pt>
                <c:pt idx="25">
                  <c:v>193</c:v>
                </c:pt>
                <c:pt idx="26">
                  <c:v>472</c:v>
                </c:pt>
                <c:pt idx="27">
                  <c:v>436</c:v>
                </c:pt>
                <c:pt idx="28">
                  <c:v>383</c:v>
                </c:pt>
                <c:pt idx="29">
                  <c:v>246</c:v>
                </c:pt>
                <c:pt idx="30">
                  <c:v>220</c:v>
                </c:pt>
                <c:pt idx="31">
                  <c:v>207</c:v>
                </c:pt>
                <c:pt idx="32">
                  <c:v>251</c:v>
                </c:pt>
                <c:pt idx="33">
                  <c:v>191</c:v>
                </c:pt>
                <c:pt idx="34">
                  <c:v>214</c:v>
                </c:pt>
                <c:pt idx="35">
                  <c:v>306</c:v>
                </c:pt>
                <c:pt idx="36">
                  <c:v>238</c:v>
                </c:pt>
                <c:pt idx="37">
                  <c:v>216</c:v>
                </c:pt>
                <c:pt idx="38">
                  <c:v>243</c:v>
                </c:pt>
                <c:pt idx="39">
                  <c:v>386</c:v>
                </c:pt>
                <c:pt idx="40">
                  <c:v>374</c:v>
                </c:pt>
                <c:pt idx="41">
                  <c:v>278</c:v>
                </c:pt>
                <c:pt idx="42">
                  <c:v>388</c:v>
                </c:pt>
                <c:pt idx="43">
                  <c:v>354</c:v>
                </c:pt>
                <c:pt idx="44">
                  <c:v>380</c:v>
                </c:pt>
                <c:pt idx="45">
                  <c:v>643</c:v>
                </c:pt>
                <c:pt idx="46">
                  <c:v>980</c:v>
                </c:pt>
                <c:pt idx="47">
                  <c:v>323</c:v>
                </c:pt>
                <c:pt idx="48">
                  <c:v>446</c:v>
                </c:pt>
                <c:pt idx="49">
                  <c:v>389</c:v>
                </c:pt>
                <c:pt idx="50">
                  <c:v>458</c:v>
                </c:pt>
                <c:pt idx="51">
                  <c:v>490</c:v>
                </c:pt>
                <c:pt idx="52">
                  <c:v>558</c:v>
                </c:pt>
                <c:pt idx="53">
                  <c:v>790</c:v>
                </c:pt>
                <c:pt idx="54">
                  <c:v>589</c:v>
                </c:pt>
                <c:pt idx="55">
                  <c:v>360</c:v>
                </c:pt>
                <c:pt idx="56">
                  <c:v>372</c:v>
                </c:pt>
                <c:pt idx="57">
                  <c:v>272</c:v>
                </c:pt>
                <c:pt idx="58">
                  <c:v>313</c:v>
                </c:pt>
                <c:pt idx="59">
                  <c:v>142</c:v>
                </c:pt>
                <c:pt idx="60">
                  <c:v>170</c:v>
                </c:pt>
                <c:pt idx="61">
                  <c:v>146</c:v>
                </c:pt>
                <c:pt idx="62">
                  <c:v>166</c:v>
                </c:pt>
                <c:pt idx="63">
                  <c:v>334</c:v>
                </c:pt>
                <c:pt idx="64">
                  <c:v>335</c:v>
                </c:pt>
                <c:pt idx="65">
                  <c:v>279</c:v>
                </c:pt>
                <c:pt idx="66">
                  <c:v>228</c:v>
                </c:pt>
                <c:pt idx="67">
                  <c:v>322</c:v>
                </c:pt>
                <c:pt idx="68">
                  <c:v>651</c:v>
                </c:pt>
                <c:pt idx="69">
                  <c:v>308</c:v>
                </c:pt>
                <c:pt idx="70">
                  <c:v>198</c:v>
                </c:pt>
                <c:pt idx="71">
                  <c:v>254</c:v>
                </c:pt>
                <c:pt idx="72">
                  <c:v>266</c:v>
                </c:pt>
                <c:pt idx="73">
                  <c:v>264</c:v>
                </c:pt>
                <c:pt idx="74">
                  <c:v>178</c:v>
                </c:pt>
                <c:pt idx="75">
                  <c:v>170</c:v>
                </c:pt>
                <c:pt idx="76">
                  <c:v>214</c:v>
                </c:pt>
                <c:pt idx="77">
                  <c:v>273</c:v>
                </c:pt>
                <c:pt idx="78">
                  <c:v>310</c:v>
                </c:pt>
                <c:pt idx="79">
                  <c:v>175</c:v>
                </c:pt>
                <c:pt idx="80">
                  <c:v>362</c:v>
                </c:pt>
                <c:pt idx="81">
                  <c:v>225</c:v>
                </c:pt>
                <c:pt idx="82">
                  <c:v>171</c:v>
                </c:pt>
                <c:pt idx="83">
                  <c:v>216</c:v>
                </c:pt>
                <c:pt idx="84">
                  <c:v>140</c:v>
                </c:pt>
                <c:pt idx="85">
                  <c:v>148</c:v>
                </c:pt>
                <c:pt idx="86">
                  <c:v>126</c:v>
                </c:pt>
                <c:pt idx="87">
                  <c:v>156</c:v>
                </c:pt>
                <c:pt idx="88">
                  <c:v>220</c:v>
                </c:pt>
                <c:pt idx="89">
                  <c:v>136</c:v>
                </c:pt>
                <c:pt idx="90">
                  <c:v>102</c:v>
                </c:pt>
                <c:pt idx="91">
                  <c:v>82</c:v>
                </c:pt>
                <c:pt idx="92">
                  <c:v>116</c:v>
                </c:pt>
                <c:pt idx="93">
                  <c:v>189</c:v>
                </c:pt>
                <c:pt idx="94">
                  <c:v>187</c:v>
                </c:pt>
                <c:pt idx="95">
                  <c:v>139</c:v>
                </c:pt>
                <c:pt idx="96">
                  <c:v>124</c:v>
                </c:pt>
                <c:pt idx="97">
                  <c:v>139</c:v>
                </c:pt>
                <c:pt idx="98">
                  <c:v>190</c:v>
                </c:pt>
                <c:pt idx="99">
                  <c:v>188</c:v>
                </c:pt>
                <c:pt idx="100">
                  <c:v>217</c:v>
                </c:pt>
                <c:pt idx="101">
                  <c:v>205</c:v>
                </c:pt>
                <c:pt idx="102">
                  <c:v>145</c:v>
                </c:pt>
                <c:pt idx="103">
                  <c:v>202</c:v>
                </c:pt>
                <c:pt idx="104">
                  <c:v>217</c:v>
                </c:pt>
                <c:pt idx="105">
                  <c:v>275</c:v>
                </c:pt>
                <c:pt idx="106">
                  <c:v>140</c:v>
                </c:pt>
                <c:pt idx="107">
                  <c:v>240</c:v>
                </c:pt>
                <c:pt idx="108">
                  <c:v>278</c:v>
                </c:pt>
                <c:pt idx="109">
                  <c:v>317</c:v>
                </c:pt>
                <c:pt idx="110">
                  <c:v>397</c:v>
                </c:pt>
                <c:pt idx="111">
                  <c:v>311</c:v>
                </c:pt>
                <c:pt idx="112">
                  <c:v>561</c:v>
                </c:pt>
                <c:pt idx="113">
                  <c:v>631</c:v>
                </c:pt>
                <c:pt idx="114">
                  <c:v>285</c:v>
                </c:pt>
                <c:pt idx="115">
                  <c:v>405</c:v>
                </c:pt>
                <c:pt idx="116">
                  <c:v>164</c:v>
                </c:pt>
                <c:pt idx="117">
                  <c:v>213</c:v>
                </c:pt>
                <c:pt idx="118">
                  <c:v>299</c:v>
                </c:pt>
                <c:pt idx="119">
                  <c:v>275</c:v>
                </c:pt>
                <c:pt idx="120">
                  <c:v>198</c:v>
                </c:pt>
                <c:pt idx="121">
                  <c:v>185</c:v>
                </c:pt>
                <c:pt idx="122">
                  <c:v>281</c:v>
                </c:pt>
                <c:pt idx="123">
                  <c:v>103</c:v>
                </c:pt>
                <c:pt idx="124">
                  <c:v>113</c:v>
                </c:pt>
                <c:pt idx="125">
                  <c:v>167</c:v>
                </c:pt>
                <c:pt idx="126">
                  <c:v>134</c:v>
                </c:pt>
                <c:pt idx="127">
                  <c:v>178</c:v>
                </c:pt>
                <c:pt idx="128">
                  <c:v>130</c:v>
                </c:pt>
                <c:pt idx="129">
                  <c:v>243</c:v>
                </c:pt>
                <c:pt idx="130">
                  <c:v>342</c:v>
                </c:pt>
                <c:pt idx="131">
                  <c:v>254</c:v>
                </c:pt>
                <c:pt idx="132">
                  <c:v>226</c:v>
                </c:pt>
                <c:pt idx="133">
                  <c:v>268</c:v>
                </c:pt>
                <c:pt idx="134">
                  <c:v>163</c:v>
                </c:pt>
                <c:pt idx="135">
                  <c:v>139</c:v>
                </c:pt>
                <c:pt idx="136">
                  <c:v>187</c:v>
                </c:pt>
                <c:pt idx="137">
                  <c:v>154</c:v>
                </c:pt>
                <c:pt idx="138">
                  <c:v>187</c:v>
                </c:pt>
                <c:pt idx="139">
                  <c:v>229</c:v>
                </c:pt>
                <c:pt idx="140">
                  <c:v>165</c:v>
                </c:pt>
                <c:pt idx="141">
                  <c:v>178</c:v>
                </c:pt>
                <c:pt idx="142">
                  <c:v>176</c:v>
                </c:pt>
                <c:pt idx="143">
                  <c:v>198</c:v>
                </c:pt>
                <c:pt idx="144">
                  <c:v>147</c:v>
                </c:pt>
                <c:pt idx="145">
                  <c:v>136</c:v>
                </c:pt>
                <c:pt idx="146">
                  <c:v>151</c:v>
                </c:pt>
                <c:pt idx="147">
                  <c:v>197</c:v>
                </c:pt>
                <c:pt idx="148">
                  <c:v>228</c:v>
                </c:pt>
                <c:pt idx="149">
                  <c:v>78</c:v>
                </c:pt>
                <c:pt idx="150">
                  <c:v>155</c:v>
                </c:pt>
                <c:pt idx="151">
                  <c:v>135</c:v>
                </c:pt>
                <c:pt idx="152">
                  <c:v>281</c:v>
                </c:pt>
                <c:pt idx="153">
                  <c:v>208</c:v>
                </c:pt>
                <c:pt idx="154">
                  <c:v>125</c:v>
                </c:pt>
                <c:pt idx="155">
                  <c:v>180</c:v>
                </c:pt>
                <c:pt idx="156">
                  <c:v>141</c:v>
                </c:pt>
                <c:pt idx="157">
                  <c:v>176</c:v>
                </c:pt>
                <c:pt idx="158">
                  <c:v>153</c:v>
                </c:pt>
                <c:pt idx="159">
                  <c:v>229</c:v>
                </c:pt>
                <c:pt idx="160">
                  <c:v>141</c:v>
                </c:pt>
                <c:pt idx="161">
                  <c:v>178</c:v>
                </c:pt>
                <c:pt idx="162">
                  <c:v>137</c:v>
                </c:pt>
                <c:pt idx="163">
                  <c:v>190</c:v>
                </c:pt>
                <c:pt idx="164">
                  <c:v>146</c:v>
                </c:pt>
                <c:pt idx="165">
                  <c:v>178</c:v>
                </c:pt>
                <c:pt idx="166">
                  <c:v>142</c:v>
                </c:pt>
                <c:pt idx="167">
                  <c:v>200</c:v>
                </c:pt>
                <c:pt idx="168">
                  <c:v>207</c:v>
                </c:pt>
                <c:pt idx="169">
                  <c:v>175</c:v>
                </c:pt>
                <c:pt idx="170">
                  <c:v>224</c:v>
                </c:pt>
                <c:pt idx="171">
                  <c:v>221</c:v>
                </c:pt>
                <c:pt idx="172">
                  <c:v>546</c:v>
                </c:pt>
                <c:pt idx="173">
                  <c:v>263</c:v>
                </c:pt>
                <c:pt idx="174">
                  <c:v>220</c:v>
                </c:pt>
                <c:pt idx="175">
                  <c:v>259</c:v>
                </c:pt>
                <c:pt idx="176">
                  <c:v>161</c:v>
                </c:pt>
                <c:pt idx="177">
                  <c:v>207</c:v>
                </c:pt>
                <c:pt idx="178">
                  <c:v>182</c:v>
                </c:pt>
                <c:pt idx="179">
                  <c:v>222</c:v>
                </c:pt>
                <c:pt idx="180">
                  <c:v>292</c:v>
                </c:pt>
                <c:pt idx="181">
                  <c:v>215</c:v>
                </c:pt>
                <c:pt idx="182">
                  <c:v>236</c:v>
                </c:pt>
                <c:pt idx="183">
                  <c:v>279</c:v>
                </c:pt>
                <c:pt idx="184">
                  <c:v>291</c:v>
                </c:pt>
                <c:pt idx="185">
                  <c:v>441</c:v>
                </c:pt>
                <c:pt idx="186">
                  <c:v>353</c:v>
                </c:pt>
                <c:pt idx="187">
                  <c:v>259</c:v>
                </c:pt>
                <c:pt idx="188">
                  <c:v>403</c:v>
                </c:pt>
                <c:pt idx="189">
                  <c:v>470</c:v>
                </c:pt>
                <c:pt idx="190">
                  <c:v>209</c:v>
                </c:pt>
                <c:pt idx="191">
                  <c:v>223</c:v>
                </c:pt>
                <c:pt idx="192">
                  <c:v>248</c:v>
                </c:pt>
                <c:pt idx="193">
                  <c:v>205</c:v>
                </c:pt>
                <c:pt idx="194">
                  <c:v>266</c:v>
                </c:pt>
                <c:pt idx="195">
                  <c:v>171</c:v>
                </c:pt>
                <c:pt idx="196">
                  <c:v>253</c:v>
                </c:pt>
                <c:pt idx="197">
                  <c:v>266</c:v>
                </c:pt>
                <c:pt idx="198">
                  <c:v>295</c:v>
                </c:pt>
                <c:pt idx="199">
                  <c:v>242</c:v>
                </c:pt>
                <c:pt idx="200">
                  <c:v>217</c:v>
                </c:pt>
                <c:pt idx="201">
                  <c:v>179</c:v>
                </c:pt>
                <c:pt idx="202">
                  <c:v>345</c:v>
                </c:pt>
                <c:pt idx="203">
                  <c:v>215</c:v>
                </c:pt>
                <c:pt idx="204">
                  <c:v>238</c:v>
                </c:pt>
                <c:pt idx="205">
                  <c:v>292</c:v>
                </c:pt>
                <c:pt idx="206">
                  <c:v>213</c:v>
                </c:pt>
                <c:pt idx="207">
                  <c:v>233</c:v>
                </c:pt>
                <c:pt idx="208">
                  <c:v>406</c:v>
                </c:pt>
                <c:pt idx="209">
                  <c:v>468</c:v>
                </c:pt>
                <c:pt idx="210">
                  <c:v>599</c:v>
                </c:pt>
                <c:pt idx="211">
                  <c:v>754</c:v>
                </c:pt>
                <c:pt idx="212">
                  <c:v>328</c:v>
                </c:pt>
                <c:pt idx="213">
                  <c:v>313</c:v>
                </c:pt>
                <c:pt idx="214">
                  <c:v>273</c:v>
                </c:pt>
                <c:pt idx="215">
                  <c:v>167</c:v>
                </c:pt>
                <c:pt idx="216">
                  <c:v>200</c:v>
                </c:pt>
                <c:pt idx="217">
                  <c:v>224</c:v>
                </c:pt>
                <c:pt idx="218">
                  <c:v>221</c:v>
                </c:pt>
                <c:pt idx="219">
                  <c:v>177</c:v>
                </c:pt>
                <c:pt idx="220">
                  <c:v>260</c:v>
                </c:pt>
                <c:pt idx="221">
                  <c:v>241</c:v>
                </c:pt>
                <c:pt idx="222">
                  <c:v>203</c:v>
                </c:pt>
                <c:pt idx="223">
                  <c:v>271</c:v>
                </c:pt>
                <c:pt idx="224">
                  <c:v>200</c:v>
                </c:pt>
                <c:pt idx="225">
                  <c:v>216</c:v>
                </c:pt>
                <c:pt idx="226">
                  <c:v>199</c:v>
                </c:pt>
                <c:pt idx="227">
                  <c:v>249</c:v>
                </c:pt>
                <c:pt idx="228">
                  <c:v>269</c:v>
                </c:pt>
                <c:pt idx="229">
                  <c:v>207</c:v>
                </c:pt>
                <c:pt idx="230">
                  <c:v>196</c:v>
                </c:pt>
                <c:pt idx="231">
                  <c:v>193</c:v>
                </c:pt>
                <c:pt idx="232">
                  <c:v>235</c:v>
                </c:pt>
                <c:pt idx="233">
                  <c:v>398</c:v>
                </c:pt>
                <c:pt idx="234">
                  <c:v>439</c:v>
                </c:pt>
                <c:pt idx="235">
                  <c:v>322</c:v>
                </c:pt>
                <c:pt idx="236">
                  <c:v>265</c:v>
                </c:pt>
                <c:pt idx="237">
                  <c:v>280</c:v>
                </c:pt>
                <c:pt idx="238">
                  <c:v>254</c:v>
                </c:pt>
                <c:pt idx="239">
                  <c:v>152</c:v>
                </c:pt>
                <c:pt idx="240">
                  <c:v>150</c:v>
                </c:pt>
                <c:pt idx="241">
                  <c:v>129</c:v>
                </c:pt>
                <c:pt idx="242">
                  <c:v>134</c:v>
                </c:pt>
                <c:pt idx="243">
                  <c:v>130</c:v>
                </c:pt>
                <c:pt idx="244">
                  <c:v>156</c:v>
                </c:pt>
                <c:pt idx="245">
                  <c:v>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0233312"/>
        <c:axId val="710234880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종가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Sheet1!$B$2:$B$247</c:f>
              <c:numCache>
                <c:formatCode>#,##0</c:formatCode>
                <c:ptCount val="246"/>
                <c:pt idx="0">
                  <c:v>408000</c:v>
                </c:pt>
                <c:pt idx="1">
                  <c:v>416500</c:v>
                </c:pt>
                <c:pt idx="2">
                  <c:v>416500</c:v>
                </c:pt>
                <c:pt idx="3">
                  <c:v>432000</c:v>
                </c:pt>
                <c:pt idx="4">
                  <c:v>436000</c:v>
                </c:pt>
                <c:pt idx="5">
                  <c:v>445000</c:v>
                </c:pt>
                <c:pt idx="6">
                  <c:v>445000</c:v>
                </c:pt>
                <c:pt idx="7">
                  <c:v>446500</c:v>
                </c:pt>
                <c:pt idx="8">
                  <c:v>467000</c:v>
                </c:pt>
                <c:pt idx="9">
                  <c:v>472000</c:v>
                </c:pt>
                <c:pt idx="10">
                  <c:v>455500</c:v>
                </c:pt>
                <c:pt idx="11">
                  <c:v>447000</c:v>
                </c:pt>
                <c:pt idx="12">
                  <c:v>450500</c:v>
                </c:pt>
                <c:pt idx="13">
                  <c:v>451000</c:v>
                </c:pt>
                <c:pt idx="14">
                  <c:v>462000</c:v>
                </c:pt>
                <c:pt idx="15">
                  <c:v>450500</c:v>
                </c:pt>
                <c:pt idx="16">
                  <c:v>451500</c:v>
                </c:pt>
                <c:pt idx="17">
                  <c:v>452500</c:v>
                </c:pt>
                <c:pt idx="18">
                  <c:v>448500</c:v>
                </c:pt>
                <c:pt idx="19">
                  <c:v>429500</c:v>
                </c:pt>
                <c:pt idx="20">
                  <c:v>445500</c:v>
                </c:pt>
                <c:pt idx="21">
                  <c:v>446000</c:v>
                </c:pt>
                <c:pt idx="22">
                  <c:v>450000</c:v>
                </c:pt>
                <c:pt idx="23">
                  <c:v>443500</c:v>
                </c:pt>
                <c:pt idx="24">
                  <c:v>433500</c:v>
                </c:pt>
                <c:pt idx="25">
                  <c:v>444000</c:v>
                </c:pt>
                <c:pt idx="26">
                  <c:v>439500</c:v>
                </c:pt>
                <c:pt idx="27">
                  <c:v>447000</c:v>
                </c:pt>
                <c:pt idx="28">
                  <c:v>472000</c:v>
                </c:pt>
                <c:pt idx="29">
                  <c:v>471500</c:v>
                </c:pt>
                <c:pt idx="30">
                  <c:v>455000</c:v>
                </c:pt>
                <c:pt idx="31">
                  <c:v>453500</c:v>
                </c:pt>
                <c:pt idx="32">
                  <c:v>463000</c:v>
                </c:pt>
                <c:pt idx="33">
                  <c:v>475000</c:v>
                </c:pt>
                <c:pt idx="34">
                  <c:v>471500</c:v>
                </c:pt>
                <c:pt idx="35">
                  <c:v>466000</c:v>
                </c:pt>
                <c:pt idx="36">
                  <c:v>460500</c:v>
                </c:pt>
                <c:pt idx="37">
                  <c:v>444000</c:v>
                </c:pt>
                <c:pt idx="38">
                  <c:v>455000</c:v>
                </c:pt>
                <c:pt idx="39">
                  <c:v>448500</c:v>
                </c:pt>
                <c:pt idx="40">
                  <c:v>435000</c:v>
                </c:pt>
                <c:pt idx="41">
                  <c:v>417000</c:v>
                </c:pt>
                <c:pt idx="42">
                  <c:v>420000</c:v>
                </c:pt>
                <c:pt idx="43">
                  <c:v>439500</c:v>
                </c:pt>
                <c:pt idx="44">
                  <c:v>450000</c:v>
                </c:pt>
                <c:pt idx="45">
                  <c:v>466000</c:v>
                </c:pt>
                <c:pt idx="46">
                  <c:v>506000</c:v>
                </c:pt>
                <c:pt idx="47">
                  <c:v>454000</c:v>
                </c:pt>
                <c:pt idx="48">
                  <c:v>451000</c:v>
                </c:pt>
                <c:pt idx="49">
                  <c:v>425500</c:v>
                </c:pt>
                <c:pt idx="50">
                  <c:v>425500</c:v>
                </c:pt>
                <c:pt idx="51">
                  <c:v>452000</c:v>
                </c:pt>
                <c:pt idx="52">
                  <c:v>452000</c:v>
                </c:pt>
                <c:pt idx="53">
                  <c:v>423000</c:v>
                </c:pt>
                <c:pt idx="54">
                  <c:v>445500</c:v>
                </c:pt>
                <c:pt idx="55">
                  <c:v>480000</c:v>
                </c:pt>
                <c:pt idx="56">
                  <c:v>474000</c:v>
                </c:pt>
                <c:pt idx="57">
                  <c:v>480000</c:v>
                </c:pt>
                <c:pt idx="58">
                  <c:v>494000</c:v>
                </c:pt>
                <c:pt idx="59">
                  <c:v>512000</c:v>
                </c:pt>
                <c:pt idx="60">
                  <c:v>524000</c:v>
                </c:pt>
                <c:pt idx="61">
                  <c:v>514000</c:v>
                </c:pt>
                <c:pt idx="62">
                  <c:v>526000</c:v>
                </c:pt>
                <c:pt idx="63">
                  <c:v>535000</c:v>
                </c:pt>
                <c:pt idx="64">
                  <c:v>511000</c:v>
                </c:pt>
                <c:pt idx="65">
                  <c:v>490000</c:v>
                </c:pt>
                <c:pt idx="66">
                  <c:v>481000</c:v>
                </c:pt>
                <c:pt idx="67">
                  <c:v>489000</c:v>
                </c:pt>
                <c:pt idx="68">
                  <c:v>484500</c:v>
                </c:pt>
                <c:pt idx="69">
                  <c:v>512000</c:v>
                </c:pt>
                <c:pt idx="70">
                  <c:v>522000</c:v>
                </c:pt>
                <c:pt idx="71">
                  <c:v>521000</c:v>
                </c:pt>
                <c:pt idx="72">
                  <c:v>533000</c:v>
                </c:pt>
                <c:pt idx="73">
                  <c:v>538000</c:v>
                </c:pt>
                <c:pt idx="74">
                  <c:v>563000</c:v>
                </c:pt>
                <c:pt idx="75">
                  <c:v>558000</c:v>
                </c:pt>
                <c:pt idx="76">
                  <c:v>567000</c:v>
                </c:pt>
                <c:pt idx="77">
                  <c:v>581000</c:v>
                </c:pt>
                <c:pt idx="78">
                  <c:v>584000</c:v>
                </c:pt>
                <c:pt idx="79">
                  <c:v>558000</c:v>
                </c:pt>
                <c:pt idx="80">
                  <c:v>558000</c:v>
                </c:pt>
                <c:pt idx="81">
                  <c:v>573000</c:v>
                </c:pt>
                <c:pt idx="82">
                  <c:v>589000</c:v>
                </c:pt>
                <c:pt idx="83">
                  <c:v>595000</c:v>
                </c:pt>
                <c:pt idx="84">
                  <c:v>603000</c:v>
                </c:pt>
                <c:pt idx="85">
                  <c:v>616000</c:v>
                </c:pt>
                <c:pt idx="86">
                  <c:v>610000</c:v>
                </c:pt>
                <c:pt idx="87">
                  <c:v>596000</c:v>
                </c:pt>
                <c:pt idx="88">
                  <c:v>614000</c:v>
                </c:pt>
                <c:pt idx="89">
                  <c:v>606000</c:v>
                </c:pt>
                <c:pt idx="90">
                  <c:v>596000</c:v>
                </c:pt>
                <c:pt idx="91">
                  <c:v>599000</c:v>
                </c:pt>
                <c:pt idx="92">
                  <c:v>595000</c:v>
                </c:pt>
                <c:pt idx="93">
                  <c:v>594000</c:v>
                </c:pt>
                <c:pt idx="94">
                  <c:v>586000</c:v>
                </c:pt>
                <c:pt idx="95">
                  <c:v>598000</c:v>
                </c:pt>
                <c:pt idx="96">
                  <c:v>590000</c:v>
                </c:pt>
                <c:pt idx="97">
                  <c:v>597000</c:v>
                </c:pt>
                <c:pt idx="98">
                  <c:v>608000</c:v>
                </c:pt>
                <c:pt idx="99">
                  <c:v>601000</c:v>
                </c:pt>
                <c:pt idx="100">
                  <c:v>610000</c:v>
                </c:pt>
                <c:pt idx="101">
                  <c:v>633000</c:v>
                </c:pt>
                <c:pt idx="102">
                  <c:v>622000</c:v>
                </c:pt>
                <c:pt idx="103">
                  <c:v>634000</c:v>
                </c:pt>
                <c:pt idx="104">
                  <c:v>614000</c:v>
                </c:pt>
                <c:pt idx="105">
                  <c:v>617000</c:v>
                </c:pt>
                <c:pt idx="106">
                  <c:v>635000</c:v>
                </c:pt>
                <c:pt idx="107">
                  <c:v>639000</c:v>
                </c:pt>
                <c:pt idx="108">
                  <c:v>650000</c:v>
                </c:pt>
                <c:pt idx="109">
                  <c:v>670000</c:v>
                </c:pt>
                <c:pt idx="110">
                  <c:v>665000</c:v>
                </c:pt>
                <c:pt idx="111">
                  <c:v>663000</c:v>
                </c:pt>
                <c:pt idx="112">
                  <c:v>662000</c:v>
                </c:pt>
                <c:pt idx="113">
                  <c:v>703000</c:v>
                </c:pt>
                <c:pt idx="114">
                  <c:v>712000</c:v>
                </c:pt>
                <c:pt idx="115">
                  <c:v>712000</c:v>
                </c:pt>
                <c:pt idx="116">
                  <c:v>686000</c:v>
                </c:pt>
                <c:pt idx="117">
                  <c:v>685000</c:v>
                </c:pt>
                <c:pt idx="118">
                  <c:v>695000</c:v>
                </c:pt>
                <c:pt idx="119">
                  <c:v>699000</c:v>
                </c:pt>
                <c:pt idx="120">
                  <c:v>695000</c:v>
                </c:pt>
                <c:pt idx="121">
                  <c:v>716000</c:v>
                </c:pt>
                <c:pt idx="122">
                  <c:v>715000</c:v>
                </c:pt>
                <c:pt idx="123">
                  <c:v>689000</c:v>
                </c:pt>
                <c:pt idx="124">
                  <c:v>686000</c:v>
                </c:pt>
                <c:pt idx="125">
                  <c:v>685000</c:v>
                </c:pt>
                <c:pt idx="126">
                  <c:v>697000</c:v>
                </c:pt>
                <c:pt idx="127">
                  <c:v>703000</c:v>
                </c:pt>
                <c:pt idx="128">
                  <c:v>708000</c:v>
                </c:pt>
                <c:pt idx="129">
                  <c:v>711000</c:v>
                </c:pt>
                <c:pt idx="130">
                  <c:v>717000</c:v>
                </c:pt>
                <c:pt idx="131">
                  <c:v>669000</c:v>
                </c:pt>
                <c:pt idx="132">
                  <c:v>665000</c:v>
                </c:pt>
                <c:pt idx="133">
                  <c:v>657000</c:v>
                </c:pt>
                <c:pt idx="134">
                  <c:v>678000</c:v>
                </c:pt>
                <c:pt idx="135">
                  <c:v>683000</c:v>
                </c:pt>
                <c:pt idx="136">
                  <c:v>683000</c:v>
                </c:pt>
                <c:pt idx="137">
                  <c:v>695000</c:v>
                </c:pt>
                <c:pt idx="138">
                  <c:v>695000</c:v>
                </c:pt>
                <c:pt idx="139">
                  <c:v>702000</c:v>
                </c:pt>
                <c:pt idx="140">
                  <c:v>715000</c:v>
                </c:pt>
                <c:pt idx="141">
                  <c:v>727000</c:v>
                </c:pt>
                <c:pt idx="142">
                  <c:v>727000</c:v>
                </c:pt>
                <c:pt idx="143">
                  <c:v>731000</c:v>
                </c:pt>
                <c:pt idx="144">
                  <c:v>742000</c:v>
                </c:pt>
                <c:pt idx="145">
                  <c:v>740000</c:v>
                </c:pt>
                <c:pt idx="146">
                  <c:v>735000</c:v>
                </c:pt>
                <c:pt idx="147">
                  <c:v>729000</c:v>
                </c:pt>
                <c:pt idx="148">
                  <c:v>735000</c:v>
                </c:pt>
                <c:pt idx="149">
                  <c:v>717000</c:v>
                </c:pt>
                <c:pt idx="150">
                  <c:v>715000</c:v>
                </c:pt>
                <c:pt idx="151">
                  <c:v>708000</c:v>
                </c:pt>
                <c:pt idx="152">
                  <c:v>718000</c:v>
                </c:pt>
                <c:pt idx="153">
                  <c:v>718000</c:v>
                </c:pt>
                <c:pt idx="154">
                  <c:v>693000</c:v>
                </c:pt>
                <c:pt idx="155">
                  <c:v>700000</c:v>
                </c:pt>
                <c:pt idx="156">
                  <c:v>714000</c:v>
                </c:pt>
                <c:pt idx="157">
                  <c:v>710000</c:v>
                </c:pt>
                <c:pt idx="158">
                  <c:v>700000</c:v>
                </c:pt>
                <c:pt idx="159">
                  <c:v>698000</c:v>
                </c:pt>
                <c:pt idx="160">
                  <c:v>692000</c:v>
                </c:pt>
                <c:pt idx="161">
                  <c:v>691000</c:v>
                </c:pt>
                <c:pt idx="162">
                  <c:v>671000</c:v>
                </c:pt>
                <c:pt idx="163">
                  <c:v>674000</c:v>
                </c:pt>
                <c:pt idx="164">
                  <c:v>665000</c:v>
                </c:pt>
                <c:pt idx="165">
                  <c:v>670000</c:v>
                </c:pt>
                <c:pt idx="166">
                  <c:v>672000</c:v>
                </c:pt>
                <c:pt idx="167">
                  <c:v>680000</c:v>
                </c:pt>
                <c:pt idx="168">
                  <c:v>684000</c:v>
                </c:pt>
                <c:pt idx="169">
                  <c:v>684000</c:v>
                </c:pt>
                <c:pt idx="170">
                  <c:v>684000</c:v>
                </c:pt>
                <c:pt idx="171">
                  <c:v>700000</c:v>
                </c:pt>
                <c:pt idx="172">
                  <c:v>691000</c:v>
                </c:pt>
                <c:pt idx="173">
                  <c:v>706000</c:v>
                </c:pt>
                <c:pt idx="174">
                  <c:v>703000</c:v>
                </c:pt>
                <c:pt idx="175">
                  <c:v>706000</c:v>
                </c:pt>
                <c:pt idx="176">
                  <c:v>726000</c:v>
                </c:pt>
                <c:pt idx="177">
                  <c:v>734000</c:v>
                </c:pt>
                <c:pt idx="178">
                  <c:v>749000</c:v>
                </c:pt>
                <c:pt idx="179">
                  <c:v>758000</c:v>
                </c:pt>
                <c:pt idx="180">
                  <c:v>766000</c:v>
                </c:pt>
                <c:pt idx="181">
                  <c:v>755000</c:v>
                </c:pt>
                <c:pt idx="182">
                  <c:v>762000</c:v>
                </c:pt>
                <c:pt idx="183">
                  <c:v>769000</c:v>
                </c:pt>
                <c:pt idx="184">
                  <c:v>764000</c:v>
                </c:pt>
                <c:pt idx="185">
                  <c:v>767000</c:v>
                </c:pt>
                <c:pt idx="186">
                  <c:v>749000</c:v>
                </c:pt>
                <c:pt idx="187">
                  <c:v>738000</c:v>
                </c:pt>
                <c:pt idx="188">
                  <c:v>745000</c:v>
                </c:pt>
                <c:pt idx="189">
                  <c:v>778000</c:v>
                </c:pt>
                <c:pt idx="190">
                  <c:v>726000</c:v>
                </c:pt>
                <c:pt idx="191">
                  <c:v>745000</c:v>
                </c:pt>
                <c:pt idx="192">
                  <c:v>735000</c:v>
                </c:pt>
                <c:pt idx="193">
                  <c:v>721000</c:v>
                </c:pt>
                <c:pt idx="194">
                  <c:v>735000</c:v>
                </c:pt>
                <c:pt idx="195">
                  <c:v>722000</c:v>
                </c:pt>
                <c:pt idx="196">
                  <c:v>723000</c:v>
                </c:pt>
                <c:pt idx="197">
                  <c:v>719000</c:v>
                </c:pt>
                <c:pt idx="198">
                  <c:v>746000</c:v>
                </c:pt>
                <c:pt idx="199">
                  <c:v>732000</c:v>
                </c:pt>
                <c:pt idx="200">
                  <c:v>717000</c:v>
                </c:pt>
                <c:pt idx="201">
                  <c:v>715000</c:v>
                </c:pt>
                <c:pt idx="202">
                  <c:v>721000</c:v>
                </c:pt>
                <c:pt idx="203">
                  <c:v>739000</c:v>
                </c:pt>
                <c:pt idx="204">
                  <c:v>734000</c:v>
                </c:pt>
                <c:pt idx="205">
                  <c:v>725000</c:v>
                </c:pt>
                <c:pt idx="206">
                  <c:v>738000</c:v>
                </c:pt>
                <c:pt idx="207">
                  <c:v>737000</c:v>
                </c:pt>
                <c:pt idx="208">
                  <c:v>732000</c:v>
                </c:pt>
                <c:pt idx="209">
                  <c:v>754000</c:v>
                </c:pt>
                <c:pt idx="210">
                  <c:v>793000</c:v>
                </c:pt>
                <c:pt idx="211">
                  <c:v>781000</c:v>
                </c:pt>
                <c:pt idx="212">
                  <c:v>731000</c:v>
                </c:pt>
                <c:pt idx="213">
                  <c:v>710000</c:v>
                </c:pt>
                <c:pt idx="214">
                  <c:v>696000</c:v>
                </c:pt>
                <c:pt idx="215">
                  <c:v>678000</c:v>
                </c:pt>
                <c:pt idx="216">
                  <c:v>680000</c:v>
                </c:pt>
                <c:pt idx="217">
                  <c:v>681000</c:v>
                </c:pt>
                <c:pt idx="218">
                  <c:v>684000</c:v>
                </c:pt>
                <c:pt idx="219">
                  <c:v>692000</c:v>
                </c:pt>
                <c:pt idx="220">
                  <c:v>692000</c:v>
                </c:pt>
                <c:pt idx="221">
                  <c:v>703000</c:v>
                </c:pt>
                <c:pt idx="222">
                  <c:v>734000</c:v>
                </c:pt>
                <c:pt idx="223">
                  <c:v>726000</c:v>
                </c:pt>
                <c:pt idx="224">
                  <c:v>739000</c:v>
                </c:pt>
                <c:pt idx="225">
                  <c:v>723000</c:v>
                </c:pt>
                <c:pt idx="226">
                  <c:v>735000</c:v>
                </c:pt>
                <c:pt idx="227">
                  <c:v>738000</c:v>
                </c:pt>
                <c:pt idx="228">
                  <c:v>730000</c:v>
                </c:pt>
                <c:pt idx="229">
                  <c:v>711000</c:v>
                </c:pt>
                <c:pt idx="230">
                  <c:v>701000</c:v>
                </c:pt>
                <c:pt idx="231">
                  <c:v>714000</c:v>
                </c:pt>
                <c:pt idx="232">
                  <c:v>716000</c:v>
                </c:pt>
                <c:pt idx="233">
                  <c:v>720000</c:v>
                </c:pt>
                <c:pt idx="234">
                  <c:v>685000</c:v>
                </c:pt>
                <c:pt idx="235">
                  <c:v>687000</c:v>
                </c:pt>
                <c:pt idx="236">
                  <c:v>687000</c:v>
                </c:pt>
                <c:pt idx="237">
                  <c:v>672000</c:v>
                </c:pt>
                <c:pt idx="238">
                  <c:v>649000</c:v>
                </c:pt>
                <c:pt idx="239">
                  <c:v>619000</c:v>
                </c:pt>
                <c:pt idx="240">
                  <c:v>610000</c:v>
                </c:pt>
                <c:pt idx="241">
                  <c:v>613000</c:v>
                </c:pt>
                <c:pt idx="242">
                  <c:v>616000</c:v>
                </c:pt>
                <c:pt idx="243">
                  <c:v>624000</c:v>
                </c:pt>
                <c:pt idx="244">
                  <c:v>631000</c:v>
                </c:pt>
                <c:pt idx="245">
                  <c:v>629000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MA_5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Sheet1!$L$2:$L$247</c:f>
              <c:numCache>
                <c:formatCode>#,##0</c:formatCode>
                <c:ptCount val="246"/>
                <c:pt idx="0">
                  <c:v>421800</c:v>
                </c:pt>
                <c:pt idx="1">
                  <c:v>429200</c:v>
                </c:pt>
                <c:pt idx="2">
                  <c:v>434900</c:v>
                </c:pt>
                <c:pt idx="3">
                  <c:v>440900</c:v>
                </c:pt>
                <c:pt idx="4">
                  <c:v>447900</c:v>
                </c:pt>
                <c:pt idx="5">
                  <c:v>455100</c:v>
                </c:pt>
                <c:pt idx="6">
                  <c:v>457200</c:v>
                </c:pt>
                <c:pt idx="7">
                  <c:v>457600</c:v>
                </c:pt>
                <c:pt idx="8">
                  <c:v>458400</c:v>
                </c:pt>
                <c:pt idx="9">
                  <c:v>455200</c:v>
                </c:pt>
                <c:pt idx="10">
                  <c:v>453200</c:v>
                </c:pt>
                <c:pt idx="11">
                  <c:v>452200</c:v>
                </c:pt>
                <c:pt idx="12">
                  <c:v>453100</c:v>
                </c:pt>
                <c:pt idx="13">
                  <c:v>453500</c:v>
                </c:pt>
                <c:pt idx="14">
                  <c:v>453000</c:v>
                </c:pt>
                <c:pt idx="15">
                  <c:v>446500</c:v>
                </c:pt>
                <c:pt idx="16">
                  <c:v>445500</c:v>
                </c:pt>
                <c:pt idx="17">
                  <c:v>444400</c:v>
                </c:pt>
                <c:pt idx="18">
                  <c:v>443900</c:v>
                </c:pt>
                <c:pt idx="19">
                  <c:v>442900</c:v>
                </c:pt>
                <c:pt idx="20">
                  <c:v>443700</c:v>
                </c:pt>
                <c:pt idx="21">
                  <c:v>443400</c:v>
                </c:pt>
                <c:pt idx="22">
                  <c:v>442100</c:v>
                </c:pt>
                <c:pt idx="23">
                  <c:v>441500</c:v>
                </c:pt>
                <c:pt idx="24">
                  <c:v>447200</c:v>
                </c:pt>
                <c:pt idx="25">
                  <c:v>454800</c:v>
                </c:pt>
                <c:pt idx="26">
                  <c:v>457000</c:v>
                </c:pt>
                <c:pt idx="27">
                  <c:v>459800</c:v>
                </c:pt>
                <c:pt idx="28">
                  <c:v>463000</c:v>
                </c:pt>
                <c:pt idx="29">
                  <c:v>463600</c:v>
                </c:pt>
                <c:pt idx="30">
                  <c:v>463600</c:v>
                </c:pt>
                <c:pt idx="31">
                  <c:v>465800</c:v>
                </c:pt>
                <c:pt idx="32">
                  <c:v>467200</c:v>
                </c:pt>
                <c:pt idx="33">
                  <c:v>463400</c:v>
                </c:pt>
                <c:pt idx="34">
                  <c:v>459400</c:v>
                </c:pt>
                <c:pt idx="35">
                  <c:v>454800</c:v>
                </c:pt>
                <c:pt idx="36">
                  <c:v>448600</c:v>
                </c:pt>
                <c:pt idx="37">
                  <c:v>439900</c:v>
                </c:pt>
                <c:pt idx="38">
                  <c:v>435100</c:v>
                </c:pt>
                <c:pt idx="39">
                  <c:v>432000</c:v>
                </c:pt>
                <c:pt idx="40">
                  <c:v>432300</c:v>
                </c:pt>
                <c:pt idx="41">
                  <c:v>438500</c:v>
                </c:pt>
                <c:pt idx="42">
                  <c:v>456300</c:v>
                </c:pt>
                <c:pt idx="43">
                  <c:v>463100</c:v>
                </c:pt>
                <c:pt idx="44">
                  <c:v>465400</c:v>
                </c:pt>
                <c:pt idx="45">
                  <c:v>460500</c:v>
                </c:pt>
                <c:pt idx="46">
                  <c:v>452400</c:v>
                </c:pt>
                <c:pt idx="47">
                  <c:v>441600</c:v>
                </c:pt>
                <c:pt idx="48">
                  <c:v>441200</c:v>
                </c:pt>
                <c:pt idx="49">
                  <c:v>435600</c:v>
                </c:pt>
                <c:pt idx="50">
                  <c:v>439600</c:v>
                </c:pt>
                <c:pt idx="51">
                  <c:v>450500</c:v>
                </c:pt>
                <c:pt idx="52">
                  <c:v>454900</c:v>
                </c:pt>
                <c:pt idx="53">
                  <c:v>460500</c:v>
                </c:pt>
                <c:pt idx="54">
                  <c:v>474700</c:v>
                </c:pt>
                <c:pt idx="55">
                  <c:v>488000</c:v>
                </c:pt>
                <c:pt idx="56">
                  <c:v>496800</c:v>
                </c:pt>
                <c:pt idx="57">
                  <c:v>504800</c:v>
                </c:pt>
                <c:pt idx="58">
                  <c:v>514000</c:v>
                </c:pt>
                <c:pt idx="59">
                  <c:v>522200</c:v>
                </c:pt>
                <c:pt idx="60">
                  <c:v>522000</c:v>
                </c:pt>
                <c:pt idx="61">
                  <c:v>515200</c:v>
                </c:pt>
                <c:pt idx="62">
                  <c:v>508600</c:v>
                </c:pt>
                <c:pt idx="63">
                  <c:v>501200</c:v>
                </c:pt>
                <c:pt idx="64">
                  <c:v>491100</c:v>
                </c:pt>
                <c:pt idx="65">
                  <c:v>491300</c:v>
                </c:pt>
                <c:pt idx="66">
                  <c:v>497700</c:v>
                </c:pt>
                <c:pt idx="67">
                  <c:v>505700</c:v>
                </c:pt>
                <c:pt idx="68">
                  <c:v>514500</c:v>
                </c:pt>
                <c:pt idx="69">
                  <c:v>525200</c:v>
                </c:pt>
                <c:pt idx="70">
                  <c:v>535400</c:v>
                </c:pt>
                <c:pt idx="71">
                  <c:v>542600</c:v>
                </c:pt>
                <c:pt idx="72">
                  <c:v>551800</c:v>
                </c:pt>
                <c:pt idx="73">
                  <c:v>561400</c:v>
                </c:pt>
                <c:pt idx="74">
                  <c:v>570600</c:v>
                </c:pt>
                <c:pt idx="75">
                  <c:v>569600</c:v>
                </c:pt>
                <c:pt idx="76">
                  <c:v>569600</c:v>
                </c:pt>
                <c:pt idx="77">
                  <c:v>570800</c:v>
                </c:pt>
                <c:pt idx="78">
                  <c:v>572400</c:v>
                </c:pt>
                <c:pt idx="79">
                  <c:v>574600</c:v>
                </c:pt>
                <c:pt idx="80">
                  <c:v>583600</c:v>
                </c:pt>
                <c:pt idx="81">
                  <c:v>595200</c:v>
                </c:pt>
                <c:pt idx="82">
                  <c:v>602600</c:v>
                </c:pt>
                <c:pt idx="83">
                  <c:v>604000</c:v>
                </c:pt>
                <c:pt idx="84">
                  <c:v>607800</c:v>
                </c:pt>
                <c:pt idx="85">
                  <c:v>608400</c:v>
                </c:pt>
                <c:pt idx="86">
                  <c:v>604400</c:v>
                </c:pt>
                <c:pt idx="87">
                  <c:v>602200</c:v>
                </c:pt>
                <c:pt idx="88">
                  <c:v>602000</c:v>
                </c:pt>
                <c:pt idx="89">
                  <c:v>598000</c:v>
                </c:pt>
                <c:pt idx="90">
                  <c:v>594000</c:v>
                </c:pt>
                <c:pt idx="91">
                  <c:v>594400</c:v>
                </c:pt>
                <c:pt idx="92">
                  <c:v>592600</c:v>
                </c:pt>
                <c:pt idx="93">
                  <c:v>593000</c:v>
                </c:pt>
                <c:pt idx="94">
                  <c:v>595800</c:v>
                </c:pt>
                <c:pt idx="95">
                  <c:v>598800</c:v>
                </c:pt>
                <c:pt idx="96">
                  <c:v>601200</c:v>
                </c:pt>
                <c:pt idx="97">
                  <c:v>609800</c:v>
                </c:pt>
                <c:pt idx="98">
                  <c:v>614800</c:v>
                </c:pt>
                <c:pt idx="99">
                  <c:v>620000</c:v>
                </c:pt>
                <c:pt idx="100">
                  <c:v>622600</c:v>
                </c:pt>
                <c:pt idx="101">
                  <c:v>624000</c:v>
                </c:pt>
                <c:pt idx="102">
                  <c:v>624400</c:v>
                </c:pt>
                <c:pt idx="103">
                  <c:v>627800</c:v>
                </c:pt>
                <c:pt idx="104">
                  <c:v>631000</c:v>
                </c:pt>
                <c:pt idx="105">
                  <c:v>642200</c:v>
                </c:pt>
                <c:pt idx="106">
                  <c:v>651800</c:v>
                </c:pt>
                <c:pt idx="107">
                  <c:v>657400</c:v>
                </c:pt>
                <c:pt idx="108">
                  <c:v>662000</c:v>
                </c:pt>
                <c:pt idx="109">
                  <c:v>672600</c:v>
                </c:pt>
                <c:pt idx="110">
                  <c:v>681000</c:v>
                </c:pt>
                <c:pt idx="111">
                  <c:v>690400</c:v>
                </c:pt>
                <c:pt idx="112">
                  <c:v>695000</c:v>
                </c:pt>
                <c:pt idx="113">
                  <c:v>699600</c:v>
                </c:pt>
                <c:pt idx="114">
                  <c:v>698000</c:v>
                </c:pt>
                <c:pt idx="115">
                  <c:v>695400</c:v>
                </c:pt>
                <c:pt idx="116">
                  <c:v>692000</c:v>
                </c:pt>
                <c:pt idx="117">
                  <c:v>698000</c:v>
                </c:pt>
                <c:pt idx="118">
                  <c:v>704000</c:v>
                </c:pt>
                <c:pt idx="119">
                  <c:v>702800</c:v>
                </c:pt>
                <c:pt idx="120">
                  <c:v>700200</c:v>
                </c:pt>
                <c:pt idx="121">
                  <c:v>698200</c:v>
                </c:pt>
                <c:pt idx="122">
                  <c:v>694400</c:v>
                </c:pt>
                <c:pt idx="123">
                  <c:v>692000</c:v>
                </c:pt>
                <c:pt idx="124">
                  <c:v>695800</c:v>
                </c:pt>
                <c:pt idx="125">
                  <c:v>700800</c:v>
                </c:pt>
                <c:pt idx="126">
                  <c:v>707200</c:v>
                </c:pt>
                <c:pt idx="127">
                  <c:v>701600</c:v>
                </c:pt>
                <c:pt idx="128">
                  <c:v>694000</c:v>
                </c:pt>
                <c:pt idx="129">
                  <c:v>683800</c:v>
                </c:pt>
                <c:pt idx="130">
                  <c:v>677200</c:v>
                </c:pt>
                <c:pt idx="131">
                  <c:v>670400</c:v>
                </c:pt>
                <c:pt idx="132">
                  <c:v>673200</c:v>
                </c:pt>
                <c:pt idx="133">
                  <c:v>679200</c:v>
                </c:pt>
                <c:pt idx="134">
                  <c:v>686800</c:v>
                </c:pt>
                <c:pt idx="135">
                  <c:v>691600</c:v>
                </c:pt>
                <c:pt idx="136">
                  <c:v>698000</c:v>
                </c:pt>
                <c:pt idx="137">
                  <c:v>706800</c:v>
                </c:pt>
                <c:pt idx="138">
                  <c:v>713200</c:v>
                </c:pt>
                <c:pt idx="139">
                  <c:v>720400</c:v>
                </c:pt>
                <c:pt idx="140">
                  <c:v>728400</c:v>
                </c:pt>
                <c:pt idx="141">
                  <c:v>733400</c:v>
                </c:pt>
                <c:pt idx="142">
                  <c:v>735000</c:v>
                </c:pt>
                <c:pt idx="143">
                  <c:v>735400</c:v>
                </c:pt>
                <c:pt idx="144">
                  <c:v>736200</c:v>
                </c:pt>
                <c:pt idx="145">
                  <c:v>731200</c:v>
                </c:pt>
                <c:pt idx="146">
                  <c:v>726200</c:v>
                </c:pt>
                <c:pt idx="147">
                  <c:v>720800</c:v>
                </c:pt>
                <c:pt idx="148">
                  <c:v>718600</c:v>
                </c:pt>
                <c:pt idx="149">
                  <c:v>715200</c:v>
                </c:pt>
                <c:pt idx="150">
                  <c:v>710400</c:v>
                </c:pt>
                <c:pt idx="151">
                  <c:v>707400</c:v>
                </c:pt>
                <c:pt idx="152">
                  <c:v>708600</c:v>
                </c:pt>
                <c:pt idx="153">
                  <c:v>707000</c:v>
                </c:pt>
                <c:pt idx="154">
                  <c:v>703400</c:v>
                </c:pt>
                <c:pt idx="155">
                  <c:v>704400</c:v>
                </c:pt>
                <c:pt idx="156">
                  <c:v>702800</c:v>
                </c:pt>
                <c:pt idx="157">
                  <c:v>698200</c:v>
                </c:pt>
                <c:pt idx="158">
                  <c:v>690400</c:v>
                </c:pt>
                <c:pt idx="159">
                  <c:v>685200</c:v>
                </c:pt>
                <c:pt idx="160">
                  <c:v>678600</c:v>
                </c:pt>
                <c:pt idx="161">
                  <c:v>674200</c:v>
                </c:pt>
                <c:pt idx="162">
                  <c:v>670400</c:v>
                </c:pt>
                <c:pt idx="163">
                  <c:v>672200</c:v>
                </c:pt>
                <c:pt idx="164">
                  <c:v>674200</c:v>
                </c:pt>
                <c:pt idx="165">
                  <c:v>678000</c:v>
                </c:pt>
                <c:pt idx="166">
                  <c:v>680800</c:v>
                </c:pt>
                <c:pt idx="167">
                  <c:v>686400</c:v>
                </c:pt>
                <c:pt idx="168">
                  <c:v>688600</c:v>
                </c:pt>
                <c:pt idx="169">
                  <c:v>693000</c:v>
                </c:pt>
                <c:pt idx="170">
                  <c:v>696800</c:v>
                </c:pt>
                <c:pt idx="171">
                  <c:v>701200</c:v>
                </c:pt>
                <c:pt idx="172">
                  <c:v>706400</c:v>
                </c:pt>
                <c:pt idx="173">
                  <c:v>715000</c:v>
                </c:pt>
                <c:pt idx="174">
                  <c:v>723600</c:v>
                </c:pt>
                <c:pt idx="175">
                  <c:v>734600</c:v>
                </c:pt>
                <c:pt idx="176">
                  <c:v>746600</c:v>
                </c:pt>
                <c:pt idx="177">
                  <c:v>752400</c:v>
                </c:pt>
                <c:pt idx="178">
                  <c:v>758000</c:v>
                </c:pt>
                <c:pt idx="179">
                  <c:v>762000</c:v>
                </c:pt>
                <c:pt idx="180">
                  <c:v>763200</c:v>
                </c:pt>
                <c:pt idx="181">
                  <c:v>763400</c:v>
                </c:pt>
                <c:pt idx="182">
                  <c:v>762200</c:v>
                </c:pt>
                <c:pt idx="183">
                  <c:v>757400</c:v>
                </c:pt>
                <c:pt idx="184">
                  <c:v>752600</c:v>
                </c:pt>
                <c:pt idx="185">
                  <c:v>755400</c:v>
                </c:pt>
                <c:pt idx="186">
                  <c:v>747200</c:v>
                </c:pt>
                <c:pt idx="187">
                  <c:v>746400</c:v>
                </c:pt>
                <c:pt idx="188">
                  <c:v>745800</c:v>
                </c:pt>
                <c:pt idx="189">
                  <c:v>741000</c:v>
                </c:pt>
                <c:pt idx="190">
                  <c:v>732400</c:v>
                </c:pt>
                <c:pt idx="191">
                  <c:v>731600</c:v>
                </c:pt>
                <c:pt idx="192">
                  <c:v>727200</c:v>
                </c:pt>
                <c:pt idx="193">
                  <c:v>724000</c:v>
                </c:pt>
                <c:pt idx="194">
                  <c:v>729000</c:v>
                </c:pt>
                <c:pt idx="195">
                  <c:v>728400</c:v>
                </c:pt>
                <c:pt idx="196">
                  <c:v>727400</c:v>
                </c:pt>
                <c:pt idx="197">
                  <c:v>725800</c:v>
                </c:pt>
                <c:pt idx="198">
                  <c:v>726200</c:v>
                </c:pt>
                <c:pt idx="199">
                  <c:v>724800</c:v>
                </c:pt>
                <c:pt idx="200">
                  <c:v>725200</c:v>
                </c:pt>
                <c:pt idx="201">
                  <c:v>726800</c:v>
                </c:pt>
                <c:pt idx="202">
                  <c:v>731400</c:v>
                </c:pt>
                <c:pt idx="203">
                  <c:v>734600</c:v>
                </c:pt>
                <c:pt idx="204">
                  <c:v>733200</c:v>
                </c:pt>
                <c:pt idx="205">
                  <c:v>737200</c:v>
                </c:pt>
                <c:pt idx="206">
                  <c:v>750800</c:v>
                </c:pt>
                <c:pt idx="207">
                  <c:v>759400</c:v>
                </c:pt>
                <c:pt idx="208">
                  <c:v>758200</c:v>
                </c:pt>
                <c:pt idx="209">
                  <c:v>753800</c:v>
                </c:pt>
                <c:pt idx="210">
                  <c:v>742200</c:v>
                </c:pt>
                <c:pt idx="211">
                  <c:v>719200</c:v>
                </c:pt>
                <c:pt idx="212">
                  <c:v>699000</c:v>
                </c:pt>
                <c:pt idx="213">
                  <c:v>689000</c:v>
                </c:pt>
                <c:pt idx="214">
                  <c:v>683800</c:v>
                </c:pt>
                <c:pt idx="215">
                  <c:v>683000</c:v>
                </c:pt>
                <c:pt idx="216">
                  <c:v>685800</c:v>
                </c:pt>
                <c:pt idx="217">
                  <c:v>690400</c:v>
                </c:pt>
                <c:pt idx="218">
                  <c:v>701000</c:v>
                </c:pt>
                <c:pt idx="219">
                  <c:v>709400</c:v>
                </c:pt>
                <c:pt idx="220">
                  <c:v>718800</c:v>
                </c:pt>
                <c:pt idx="221">
                  <c:v>725000</c:v>
                </c:pt>
                <c:pt idx="222">
                  <c:v>731400</c:v>
                </c:pt>
                <c:pt idx="223">
                  <c:v>732200</c:v>
                </c:pt>
                <c:pt idx="224">
                  <c:v>733000</c:v>
                </c:pt>
                <c:pt idx="225">
                  <c:v>727400</c:v>
                </c:pt>
                <c:pt idx="226">
                  <c:v>723000</c:v>
                </c:pt>
                <c:pt idx="227">
                  <c:v>718800</c:v>
                </c:pt>
                <c:pt idx="228">
                  <c:v>714400</c:v>
                </c:pt>
                <c:pt idx="229">
                  <c:v>712400</c:v>
                </c:pt>
                <c:pt idx="230">
                  <c:v>707200</c:v>
                </c:pt>
                <c:pt idx="231">
                  <c:v>704400</c:v>
                </c:pt>
                <c:pt idx="232">
                  <c:v>699000</c:v>
                </c:pt>
                <c:pt idx="233">
                  <c:v>690200</c:v>
                </c:pt>
                <c:pt idx="234">
                  <c:v>676000</c:v>
                </c:pt>
                <c:pt idx="235">
                  <c:v>662800</c:v>
                </c:pt>
                <c:pt idx="236">
                  <c:v>647400</c:v>
                </c:pt>
                <c:pt idx="237">
                  <c:v>632600</c:v>
                </c:pt>
                <c:pt idx="238">
                  <c:v>621400</c:v>
                </c:pt>
                <c:pt idx="239">
                  <c:v>616400</c:v>
                </c:pt>
                <c:pt idx="240">
                  <c:v>618800</c:v>
                </c:pt>
                <c:pt idx="241">
                  <c:v>622600</c:v>
                </c:pt>
                <c:pt idx="242">
                  <c:v>625000</c:v>
                </c:pt>
                <c:pt idx="243">
                  <c:v>628000</c:v>
                </c:pt>
                <c:pt idx="244">
                  <c:v>630000</c:v>
                </c:pt>
                <c:pt idx="245">
                  <c:v>629000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MA_20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Sheet1!$M$2:$M$247</c:f>
              <c:numCache>
                <c:formatCode>#,##0</c:formatCode>
                <c:ptCount val="246"/>
                <c:pt idx="0">
                  <c:v>444150</c:v>
                </c:pt>
                <c:pt idx="1">
                  <c:v>446025</c:v>
                </c:pt>
                <c:pt idx="2">
                  <c:v>447500</c:v>
                </c:pt>
                <c:pt idx="3">
                  <c:v>449175</c:v>
                </c:pt>
                <c:pt idx="4">
                  <c:v>449750</c:v>
                </c:pt>
                <c:pt idx="5">
                  <c:v>449625</c:v>
                </c:pt>
                <c:pt idx="6">
                  <c:v>449575</c:v>
                </c:pt>
                <c:pt idx="7">
                  <c:v>449300</c:v>
                </c:pt>
                <c:pt idx="8">
                  <c:v>449325</c:v>
                </c:pt>
                <c:pt idx="9">
                  <c:v>449575</c:v>
                </c:pt>
                <c:pt idx="10">
                  <c:v>449550</c:v>
                </c:pt>
                <c:pt idx="11">
                  <c:v>449525</c:v>
                </c:pt>
                <c:pt idx="12">
                  <c:v>449850</c:v>
                </c:pt>
                <c:pt idx="13">
                  <c:v>450475</c:v>
                </c:pt>
                <c:pt idx="14">
                  <c:v>451675</c:v>
                </c:pt>
                <c:pt idx="15">
                  <c:v>452150</c:v>
                </c:pt>
                <c:pt idx="16">
                  <c:v>452925</c:v>
                </c:pt>
                <c:pt idx="17">
                  <c:v>453375</c:v>
                </c:pt>
                <c:pt idx="18">
                  <c:v>452950</c:v>
                </c:pt>
                <c:pt idx="19">
                  <c:v>453275</c:v>
                </c:pt>
                <c:pt idx="20">
                  <c:v>454225</c:v>
                </c:pt>
                <c:pt idx="21">
                  <c:v>453700</c:v>
                </c:pt>
                <c:pt idx="22">
                  <c:v>452250</c:v>
                </c:pt>
                <c:pt idx="23">
                  <c:v>450750</c:v>
                </c:pt>
                <c:pt idx="24">
                  <c:v>450550</c:v>
                </c:pt>
                <c:pt idx="25">
                  <c:v>451375</c:v>
                </c:pt>
                <c:pt idx="26">
                  <c:v>452475</c:v>
                </c:pt>
                <c:pt idx="27">
                  <c:v>455800</c:v>
                </c:pt>
                <c:pt idx="28">
                  <c:v>456150</c:v>
                </c:pt>
                <c:pt idx="29">
                  <c:v>455100</c:v>
                </c:pt>
                <c:pt idx="30">
                  <c:v>452800</c:v>
                </c:pt>
                <c:pt idx="31">
                  <c:v>451325</c:v>
                </c:pt>
                <c:pt idx="32">
                  <c:v>451250</c:v>
                </c:pt>
                <c:pt idx="33">
                  <c:v>450700</c:v>
                </c:pt>
                <c:pt idx="34">
                  <c:v>448100</c:v>
                </c:pt>
                <c:pt idx="35">
                  <c:v>446800</c:v>
                </c:pt>
                <c:pt idx="36">
                  <c:v>447500</c:v>
                </c:pt>
                <c:pt idx="37">
                  <c:v>448175</c:v>
                </c:pt>
                <c:pt idx="38">
                  <c:v>449975</c:v>
                </c:pt>
                <c:pt idx="39">
                  <c:v>451925</c:v>
                </c:pt>
                <c:pt idx="40">
                  <c:v>455100</c:v>
                </c:pt>
                <c:pt idx="41">
                  <c:v>459550</c:v>
                </c:pt>
                <c:pt idx="42">
                  <c:v>464400</c:v>
                </c:pt>
                <c:pt idx="43">
                  <c:v>469700</c:v>
                </c:pt>
                <c:pt idx="44">
                  <c:v>474475</c:v>
                </c:pt>
                <c:pt idx="45">
                  <c:v>477525</c:v>
                </c:pt>
                <c:pt idx="46">
                  <c:v>478725</c:v>
                </c:pt>
                <c:pt idx="47">
                  <c:v>477475</c:v>
                </c:pt>
                <c:pt idx="48">
                  <c:v>479225</c:v>
                </c:pt>
                <c:pt idx="49">
                  <c:v>480900</c:v>
                </c:pt>
                <c:pt idx="50">
                  <c:v>485225</c:v>
                </c:pt>
                <c:pt idx="51">
                  <c:v>490050</c:v>
                </c:pt>
                <c:pt idx="52">
                  <c:v>493500</c:v>
                </c:pt>
                <c:pt idx="53">
                  <c:v>497550</c:v>
                </c:pt>
                <c:pt idx="54">
                  <c:v>503300</c:v>
                </c:pt>
                <c:pt idx="55">
                  <c:v>509175</c:v>
                </c:pt>
                <c:pt idx="56">
                  <c:v>513075</c:v>
                </c:pt>
                <c:pt idx="57">
                  <c:v>517725</c:v>
                </c:pt>
                <c:pt idx="58">
                  <c:v>522775</c:v>
                </c:pt>
                <c:pt idx="59">
                  <c:v>527275</c:v>
                </c:pt>
                <c:pt idx="60">
                  <c:v>529575</c:v>
                </c:pt>
                <c:pt idx="61">
                  <c:v>531275</c:v>
                </c:pt>
                <c:pt idx="62">
                  <c:v>534225</c:v>
                </c:pt>
                <c:pt idx="63">
                  <c:v>537375</c:v>
                </c:pt>
                <c:pt idx="64">
                  <c:v>540375</c:v>
                </c:pt>
                <c:pt idx="65">
                  <c:v>544975</c:v>
                </c:pt>
                <c:pt idx="66">
                  <c:v>551275</c:v>
                </c:pt>
                <c:pt idx="67">
                  <c:v>557725</c:v>
                </c:pt>
                <c:pt idx="68">
                  <c:v>563075</c:v>
                </c:pt>
                <c:pt idx="69">
                  <c:v>569550</c:v>
                </c:pt>
                <c:pt idx="70">
                  <c:v>574250</c:v>
                </c:pt>
                <c:pt idx="71">
                  <c:v>577950</c:v>
                </c:pt>
                <c:pt idx="72">
                  <c:v>581850</c:v>
                </c:pt>
                <c:pt idx="73">
                  <c:v>584950</c:v>
                </c:pt>
                <c:pt idx="74">
                  <c:v>587750</c:v>
                </c:pt>
                <c:pt idx="75">
                  <c:v>588900</c:v>
                </c:pt>
                <c:pt idx="76">
                  <c:v>590900</c:v>
                </c:pt>
                <c:pt idx="77">
                  <c:v>592050</c:v>
                </c:pt>
                <c:pt idx="78">
                  <c:v>592850</c:v>
                </c:pt>
                <c:pt idx="79">
                  <c:v>594050</c:v>
                </c:pt>
                <c:pt idx="80">
                  <c:v>596200</c:v>
                </c:pt>
                <c:pt idx="81">
                  <c:v>598800</c:v>
                </c:pt>
                <c:pt idx="82">
                  <c:v>601800</c:v>
                </c:pt>
                <c:pt idx="83">
                  <c:v>603450</c:v>
                </c:pt>
                <c:pt idx="84">
                  <c:v>605400</c:v>
                </c:pt>
                <c:pt idx="85">
                  <c:v>605950</c:v>
                </c:pt>
                <c:pt idx="86">
                  <c:v>606000</c:v>
                </c:pt>
                <c:pt idx="87">
                  <c:v>607250</c:v>
                </c:pt>
                <c:pt idx="88">
                  <c:v>609400</c:v>
                </c:pt>
                <c:pt idx="89">
                  <c:v>611200</c:v>
                </c:pt>
                <c:pt idx="90">
                  <c:v>614400</c:v>
                </c:pt>
                <c:pt idx="91">
                  <c:v>617850</c:v>
                </c:pt>
                <c:pt idx="92">
                  <c:v>621050</c:v>
                </c:pt>
                <c:pt idx="93">
                  <c:v>624400</c:v>
                </c:pt>
                <c:pt idx="94">
                  <c:v>629850</c:v>
                </c:pt>
                <c:pt idx="95">
                  <c:v>636150</c:v>
                </c:pt>
                <c:pt idx="96">
                  <c:v>641850</c:v>
                </c:pt>
                <c:pt idx="97">
                  <c:v>646650</c:v>
                </c:pt>
                <c:pt idx="98">
                  <c:v>651050</c:v>
                </c:pt>
                <c:pt idx="99">
                  <c:v>655400</c:v>
                </c:pt>
                <c:pt idx="100">
                  <c:v>660300</c:v>
                </c:pt>
                <c:pt idx="101">
                  <c:v>664550</c:v>
                </c:pt>
                <c:pt idx="102">
                  <c:v>668700</c:v>
                </c:pt>
                <c:pt idx="103">
                  <c:v>673350</c:v>
                </c:pt>
                <c:pt idx="104">
                  <c:v>676100</c:v>
                </c:pt>
                <c:pt idx="105">
                  <c:v>679700</c:v>
                </c:pt>
                <c:pt idx="106">
                  <c:v>683100</c:v>
                </c:pt>
                <c:pt idx="107">
                  <c:v>686200</c:v>
                </c:pt>
                <c:pt idx="108">
                  <c:v>689400</c:v>
                </c:pt>
                <c:pt idx="109">
                  <c:v>692300</c:v>
                </c:pt>
                <c:pt idx="110">
                  <c:v>694350</c:v>
                </c:pt>
                <c:pt idx="111">
                  <c:v>696950</c:v>
                </c:pt>
                <c:pt idx="112">
                  <c:v>697250</c:v>
                </c:pt>
                <c:pt idx="113">
                  <c:v>697400</c:v>
                </c:pt>
                <c:pt idx="114">
                  <c:v>695100</c:v>
                </c:pt>
                <c:pt idx="115">
                  <c:v>693400</c:v>
                </c:pt>
                <c:pt idx="116">
                  <c:v>691950</c:v>
                </c:pt>
                <c:pt idx="117">
                  <c:v>691800</c:v>
                </c:pt>
                <c:pt idx="118">
                  <c:v>692300</c:v>
                </c:pt>
                <c:pt idx="119">
                  <c:v>692300</c:v>
                </c:pt>
                <c:pt idx="120">
                  <c:v>692450</c:v>
                </c:pt>
                <c:pt idx="121">
                  <c:v>693450</c:v>
                </c:pt>
                <c:pt idx="122">
                  <c:v>694000</c:v>
                </c:pt>
                <c:pt idx="123">
                  <c:v>694600</c:v>
                </c:pt>
                <c:pt idx="124">
                  <c:v>696700</c:v>
                </c:pt>
                <c:pt idx="125">
                  <c:v>699500</c:v>
                </c:pt>
                <c:pt idx="126">
                  <c:v>702250</c:v>
                </c:pt>
                <c:pt idx="127">
                  <c:v>704150</c:v>
                </c:pt>
                <c:pt idx="128">
                  <c:v>705450</c:v>
                </c:pt>
                <c:pt idx="129">
                  <c:v>706800</c:v>
                </c:pt>
                <c:pt idx="130">
                  <c:v>707100</c:v>
                </c:pt>
                <c:pt idx="131">
                  <c:v>707000</c:v>
                </c:pt>
                <c:pt idx="132">
                  <c:v>708950</c:v>
                </c:pt>
                <c:pt idx="133">
                  <c:v>711600</c:v>
                </c:pt>
                <c:pt idx="134">
                  <c:v>714650</c:v>
                </c:pt>
                <c:pt idx="135">
                  <c:v>715400</c:v>
                </c:pt>
                <c:pt idx="136">
                  <c:v>716250</c:v>
                </c:pt>
                <c:pt idx="137">
                  <c:v>717800</c:v>
                </c:pt>
                <c:pt idx="138">
                  <c:v>718550</c:v>
                </c:pt>
                <c:pt idx="139">
                  <c:v>718800</c:v>
                </c:pt>
                <c:pt idx="140">
                  <c:v>718600</c:v>
                </c:pt>
                <c:pt idx="141">
                  <c:v>717450</c:v>
                </c:pt>
                <c:pt idx="142">
                  <c:v>715650</c:v>
                </c:pt>
                <c:pt idx="143">
                  <c:v>712850</c:v>
                </c:pt>
                <c:pt idx="144">
                  <c:v>710000</c:v>
                </c:pt>
                <c:pt idx="145">
                  <c:v>706150</c:v>
                </c:pt>
                <c:pt idx="146">
                  <c:v>702650</c:v>
                </c:pt>
                <c:pt idx="147">
                  <c:v>699500</c:v>
                </c:pt>
                <c:pt idx="148">
                  <c:v>697050</c:v>
                </c:pt>
                <c:pt idx="149">
                  <c:v>694500</c:v>
                </c:pt>
                <c:pt idx="150">
                  <c:v>692850</c:v>
                </c:pt>
                <c:pt idx="151">
                  <c:v>691300</c:v>
                </c:pt>
                <c:pt idx="152">
                  <c:v>690900</c:v>
                </c:pt>
                <c:pt idx="153">
                  <c:v>689550</c:v>
                </c:pt>
                <c:pt idx="154">
                  <c:v>688950</c:v>
                </c:pt>
                <c:pt idx="155">
                  <c:v>689450</c:v>
                </c:pt>
                <c:pt idx="156">
                  <c:v>689750</c:v>
                </c:pt>
                <c:pt idx="157">
                  <c:v>690350</c:v>
                </c:pt>
                <c:pt idx="158">
                  <c:v>691550</c:v>
                </c:pt>
                <c:pt idx="159">
                  <c:v>694000</c:v>
                </c:pt>
                <c:pt idx="160">
                  <c:v>697000</c:v>
                </c:pt>
                <c:pt idx="161">
                  <c:v>700700</c:v>
                </c:pt>
                <c:pt idx="162">
                  <c:v>703900</c:v>
                </c:pt>
                <c:pt idx="163">
                  <c:v>708450</c:v>
                </c:pt>
                <c:pt idx="164">
                  <c:v>713200</c:v>
                </c:pt>
                <c:pt idx="165">
                  <c:v>718150</c:v>
                </c:pt>
                <c:pt idx="166">
                  <c:v>723000</c:v>
                </c:pt>
                <c:pt idx="167">
                  <c:v>726850</c:v>
                </c:pt>
                <c:pt idx="168">
                  <c:v>729750</c:v>
                </c:pt>
                <c:pt idx="169">
                  <c:v>732800</c:v>
                </c:pt>
                <c:pt idx="170">
                  <c:v>737500</c:v>
                </c:pt>
                <c:pt idx="171">
                  <c:v>739600</c:v>
                </c:pt>
                <c:pt idx="172">
                  <c:v>741850</c:v>
                </c:pt>
                <c:pt idx="173">
                  <c:v>744050</c:v>
                </c:pt>
                <c:pt idx="174">
                  <c:v>744800</c:v>
                </c:pt>
                <c:pt idx="175">
                  <c:v>746400</c:v>
                </c:pt>
                <c:pt idx="176">
                  <c:v>747200</c:v>
                </c:pt>
                <c:pt idx="177">
                  <c:v>747050</c:v>
                </c:pt>
                <c:pt idx="178">
                  <c:v>746300</c:v>
                </c:pt>
                <c:pt idx="179">
                  <c:v>746150</c:v>
                </c:pt>
                <c:pt idx="180">
                  <c:v>744850</c:v>
                </c:pt>
                <c:pt idx="181">
                  <c:v>742400</c:v>
                </c:pt>
                <c:pt idx="182">
                  <c:v>740400</c:v>
                </c:pt>
                <c:pt idx="183">
                  <c:v>738350</c:v>
                </c:pt>
                <c:pt idx="184">
                  <c:v>736850</c:v>
                </c:pt>
                <c:pt idx="185">
                  <c:v>735350</c:v>
                </c:pt>
                <c:pt idx="186">
                  <c:v>733250</c:v>
                </c:pt>
                <c:pt idx="187">
                  <c:v>732700</c:v>
                </c:pt>
                <c:pt idx="188">
                  <c:v>732650</c:v>
                </c:pt>
                <c:pt idx="189">
                  <c:v>732000</c:v>
                </c:pt>
                <c:pt idx="190">
                  <c:v>730800</c:v>
                </c:pt>
                <c:pt idx="191">
                  <c:v>734150</c:v>
                </c:pt>
                <c:pt idx="192">
                  <c:v>735950</c:v>
                </c:pt>
                <c:pt idx="193">
                  <c:v>735750</c:v>
                </c:pt>
                <c:pt idx="194">
                  <c:v>735200</c:v>
                </c:pt>
                <c:pt idx="195">
                  <c:v>733250</c:v>
                </c:pt>
                <c:pt idx="196">
                  <c:v>731050</c:v>
                </c:pt>
                <c:pt idx="197">
                  <c:v>728900</c:v>
                </c:pt>
                <c:pt idx="198">
                  <c:v>727000</c:v>
                </c:pt>
                <c:pt idx="199">
                  <c:v>723900</c:v>
                </c:pt>
                <c:pt idx="200">
                  <c:v>721900</c:v>
                </c:pt>
                <c:pt idx="201">
                  <c:v>720650</c:v>
                </c:pt>
                <c:pt idx="202">
                  <c:v>720050</c:v>
                </c:pt>
                <c:pt idx="203">
                  <c:v>720700</c:v>
                </c:pt>
                <c:pt idx="204">
                  <c:v>720050</c:v>
                </c:pt>
                <c:pt idx="205">
                  <c:v>720300</c:v>
                </c:pt>
                <c:pt idx="206">
                  <c:v>720200</c:v>
                </c:pt>
                <c:pt idx="207">
                  <c:v>720050</c:v>
                </c:pt>
                <c:pt idx="208">
                  <c:v>720100</c:v>
                </c:pt>
                <c:pt idx="209">
                  <c:v>720000</c:v>
                </c:pt>
                <c:pt idx="210">
                  <c:v>717850</c:v>
                </c:pt>
                <c:pt idx="211">
                  <c:v>713250</c:v>
                </c:pt>
                <c:pt idx="212">
                  <c:v>709900</c:v>
                </c:pt>
                <c:pt idx="213">
                  <c:v>709150</c:v>
                </c:pt>
                <c:pt idx="214">
                  <c:v>709650</c:v>
                </c:pt>
                <c:pt idx="215">
                  <c:v>709100</c:v>
                </c:pt>
                <c:pt idx="216">
                  <c:v>709550</c:v>
                </c:pt>
                <c:pt idx="217">
                  <c:v>709900</c:v>
                </c:pt>
                <c:pt idx="218">
                  <c:v>709450</c:v>
                </c:pt>
                <c:pt idx="219">
                  <c:v>707700</c:v>
                </c:pt>
                <c:pt idx="220">
                  <c:v>704050</c:v>
                </c:pt>
                <c:pt idx="221">
                  <c:v>699950</c:v>
                </c:pt>
                <c:pt idx="222">
                  <c:v>695450</c:v>
                </c:pt>
                <c:pt idx="223">
                  <c:v>689550</c:v>
                </c:pt>
                <c:pt idx="224">
                  <c:v>684450</c:v>
                </c:pt>
                <c:pt idx="225">
                  <c:v>679050</c:v>
                </c:pt>
                <c:pt idx="226">
                  <c:v>674350</c:v>
                </c:pt>
                <c:pt idx="227">
                  <c:v>671157.89473684214</c:v>
                </c:pt>
                <c:pt idx="228">
                  <c:v>667444.4444444445</c:v>
                </c:pt>
                <c:pt idx="229">
                  <c:v>663764.70588235289</c:v>
                </c:pt>
                <c:pt idx="230">
                  <c:v>660812.5</c:v>
                </c:pt>
                <c:pt idx="231">
                  <c:v>658133.33333333337</c:v>
                </c:pt>
                <c:pt idx="232">
                  <c:v>654142.85714285716</c:v>
                </c:pt>
                <c:pt idx="233">
                  <c:v>649384.61538461538</c:v>
                </c:pt>
                <c:pt idx="234">
                  <c:v>643500</c:v>
                </c:pt>
                <c:pt idx="235">
                  <c:v>639727.27272727271</c:v>
                </c:pt>
                <c:pt idx="236">
                  <c:v>635000</c:v>
                </c:pt>
                <c:pt idx="237">
                  <c:v>629222.22222222225</c:v>
                </c:pt>
                <c:pt idx="238">
                  <c:v>623875</c:v>
                </c:pt>
                <c:pt idx="239">
                  <c:v>620285.71428571432</c:v>
                </c:pt>
                <c:pt idx="240">
                  <c:v>620500</c:v>
                </c:pt>
                <c:pt idx="241">
                  <c:v>622600</c:v>
                </c:pt>
                <c:pt idx="242">
                  <c:v>625000</c:v>
                </c:pt>
                <c:pt idx="243">
                  <c:v>628000</c:v>
                </c:pt>
                <c:pt idx="244">
                  <c:v>630000</c:v>
                </c:pt>
                <c:pt idx="245">
                  <c:v>629000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MA_60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Sheet1!$N$2:$N$247</c:f>
              <c:numCache>
                <c:formatCode>#,##0</c:formatCode>
                <c:ptCount val="246"/>
                <c:pt idx="0">
                  <c:v>451158.33333333331</c:v>
                </c:pt>
                <c:pt idx="1">
                  <c:v>453091.66666666669</c:v>
                </c:pt>
                <c:pt idx="2">
                  <c:v>454716.66666666669</c:v>
                </c:pt>
                <c:pt idx="3">
                  <c:v>456541.66666666669</c:v>
                </c:pt>
                <c:pt idx="4">
                  <c:v>458258.33333333331</c:v>
                </c:pt>
                <c:pt idx="5">
                  <c:v>459508.33333333331</c:v>
                </c:pt>
                <c:pt idx="6">
                  <c:v>460258.33333333331</c:v>
                </c:pt>
                <c:pt idx="7">
                  <c:v>460858.33333333331</c:v>
                </c:pt>
                <c:pt idx="8">
                  <c:v>461566.66666666669</c:v>
                </c:pt>
                <c:pt idx="9">
                  <c:v>461858.33333333331</c:v>
                </c:pt>
                <c:pt idx="10">
                  <c:v>462525</c:v>
                </c:pt>
                <c:pt idx="11">
                  <c:v>463633.33333333331</c:v>
                </c:pt>
                <c:pt idx="12">
                  <c:v>464866.66666666669</c:v>
                </c:pt>
                <c:pt idx="13">
                  <c:v>466241.66666666669</c:v>
                </c:pt>
                <c:pt idx="14">
                  <c:v>467691.66666666669</c:v>
                </c:pt>
                <c:pt idx="15">
                  <c:v>469375</c:v>
                </c:pt>
                <c:pt idx="16">
                  <c:v>471166.66666666669</c:v>
                </c:pt>
                <c:pt idx="17">
                  <c:v>473091.66666666669</c:v>
                </c:pt>
                <c:pt idx="18">
                  <c:v>475233.33333333331</c:v>
                </c:pt>
                <c:pt idx="19">
                  <c:v>477491.66666666669</c:v>
                </c:pt>
                <c:pt idx="20">
                  <c:v>479633.33333333331</c:v>
                </c:pt>
                <c:pt idx="21">
                  <c:v>481508.33333333331</c:v>
                </c:pt>
                <c:pt idx="22">
                  <c:v>483625</c:v>
                </c:pt>
                <c:pt idx="23">
                  <c:v>485941.66666666669</c:v>
                </c:pt>
                <c:pt idx="24">
                  <c:v>488466.66666666669</c:v>
                </c:pt>
                <c:pt idx="25">
                  <c:v>491291.66666666669</c:v>
                </c:pt>
                <c:pt idx="26">
                  <c:v>494158.33333333331</c:v>
                </c:pt>
                <c:pt idx="27">
                  <c:v>497000</c:v>
                </c:pt>
                <c:pt idx="28">
                  <c:v>499483.33333333331</c:v>
                </c:pt>
                <c:pt idx="29">
                  <c:v>501850</c:v>
                </c:pt>
                <c:pt idx="30">
                  <c:v>504091.66666666669</c:v>
                </c:pt>
                <c:pt idx="31">
                  <c:v>506441.66666666669</c:v>
                </c:pt>
                <c:pt idx="32">
                  <c:v>508866.66666666669</c:v>
                </c:pt>
                <c:pt idx="33">
                  <c:v>511066.66666666669</c:v>
                </c:pt>
                <c:pt idx="34">
                  <c:v>513050</c:v>
                </c:pt>
                <c:pt idx="35">
                  <c:v>514958.33333333331</c:v>
                </c:pt>
                <c:pt idx="36">
                  <c:v>517158.33333333331</c:v>
                </c:pt>
                <c:pt idx="37">
                  <c:v>519316.66666666669</c:v>
                </c:pt>
                <c:pt idx="38">
                  <c:v>521866.66666666669</c:v>
                </c:pt>
                <c:pt idx="39">
                  <c:v>524416.66666666663</c:v>
                </c:pt>
                <c:pt idx="40">
                  <c:v>526958.33333333337</c:v>
                </c:pt>
                <c:pt idx="41">
                  <c:v>529875</c:v>
                </c:pt>
                <c:pt idx="42">
                  <c:v>533475</c:v>
                </c:pt>
                <c:pt idx="43">
                  <c:v>536841.66666666663</c:v>
                </c:pt>
                <c:pt idx="44">
                  <c:v>540083.33333333337</c:v>
                </c:pt>
                <c:pt idx="45">
                  <c:v>542816.66666666663</c:v>
                </c:pt>
                <c:pt idx="46">
                  <c:v>545333.33333333337</c:v>
                </c:pt>
                <c:pt idx="47">
                  <c:v>547483.33333333337</c:v>
                </c:pt>
                <c:pt idx="48">
                  <c:v>550566.66666666663</c:v>
                </c:pt>
                <c:pt idx="49">
                  <c:v>553883.33333333337</c:v>
                </c:pt>
                <c:pt idx="50">
                  <c:v>557958.33333333337</c:v>
                </c:pt>
                <c:pt idx="51">
                  <c:v>561950</c:v>
                </c:pt>
                <c:pt idx="52">
                  <c:v>565466.66666666663</c:v>
                </c:pt>
                <c:pt idx="53">
                  <c:v>568966.66666666663</c:v>
                </c:pt>
                <c:pt idx="54">
                  <c:v>573633.33333333337</c:v>
                </c:pt>
                <c:pt idx="55">
                  <c:v>578075</c:v>
                </c:pt>
                <c:pt idx="56">
                  <c:v>581941.66666666663</c:v>
                </c:pt>
                <c:pt idx="57">
                  <c:v>585475</c:v>
                </c:pt>
                <c:pt idx="58">
                  <c:v>588891.66666666663</c:v>
                </c:pt>
                <c:pt idx="59">
                  <c:v>592241.66666666663</c:v>
                </c:pt>
                <c:pt idx="60">
                  <c:v>595358.33333333337</c:v>
                </c:pt>
                <c:pt idx="61">
                  <c:v>598208.33333333337</c:v>
                </c:pt>
                <c:pt idx="62">
                  <c:v>601575</c:v>
                </c:pt>
                <c:pt idx="63">
                  <c:v>604725</c:v>
                </c:pt>
                <c:pt idx="64">
                  <c:v>607291.66666666663</c:v>
                </c:pt>
                <c:pt idx="65">
                  <c:v>610208.33333333337</c:v>
                </c:pt>
                <c:pt idx="66">
                  <c:v>613458.33333333337</c:v>
                </c:pt>
                <c:pt idx="67">
                  <c:v>617058.33333333337</c:v>
                </c:pt>
                <c:pt idx="68">
                  <c:v>620625</c:v>
                </c:pt>
                <c:pt idx="69">
                  <c:v>624350</c:v>
                </c:pt>
                <c:pt idx="70">
                  <c:v>627666.66666666663</c:v>
                </c:pt>
                <c:pt idx="71">
                  <c:v>630916.66666666663</c:v>
                </c:pt>
                <c:pt idx="72">
                  <c:v>633383.33333333337</c:v>
                </c:pt>
                <c:pt idx="73">
                  <c:v>635583.33333333337</c:v>
                </c:pt>
                <c:pt idx="74">
                  <c:v>637566.66666666663</c:v>
                </c:pt>
                <c:pt idx="75">
                  <c:v>639483.33333333337</c:v>
                </c:pt>
                <c:pt idx="76">
                  <c:v>641566.66666666663</c:v>
                </c:pt>
                <c:pt idx="77">
                  <c:v>643500</c:v>
                </c:pt>
                <c:pt idx="78">
                  <c:v>645400</c:v>
                </c:pt>
                <c:pt idx="79">
                  <c:v>647250</c:v>
                </c:pt>
                <c:pt idx="80">
                  <c:v>649650</c:v>
                </c:pt>
                <c:pt idx="81">
                  <c:v>652266.66666666663</c:v>
                </c:pt>
                <c:pt idx="82">
                  <c:v>654833.33333333337</c:v>
                </c:pt>
                <c:pt idx="83">
                  <c:v>657133.33333333337</c:v>
                </c:pt>
                <c:pt idx="84">
                  <c:v>659400</c:v>
                </c:pt>
                <c:pt idx="85">
                  <c:v>661716.66666666663</c:v>
                </c:pt>
                <c:pt idx="86">
                  <c:v>663783.33333333337</c:v>
                </c:pt>
                <c:pt idx="87">
                  <c:v>665866.66666666663</c:v>
                </c:pt>
                <c:pt idx="88">
                  <c:v>668083.33333333337</c:v>
                </c:pt>
                <c:pt idx="89">
                  <c:v>670100</c:v>
                </c:pt>
                <c:pt idx="90">
                  <c:v>671950</c:v>
                </c:pt>
                <c:pt idx="91">
                  <c:v>673933.33333333337</c:v>
                </c:pt>
                <c:pt idx="92">
                  <c:v>675750</c:v>
                </c:pt>
                <c:pt idx="93">
                  <c:v>677800</c:v>
                </c:pt>
                <c:pt idx="94">
                  <c:v>679866.66666666663</c:v>
                </c:pt>
                <c:pt idx="95">
                  <c:v>681650</c:v>
                </c:pt>
                <c:pt idx="96">
                  <c:v>683350</c:v>
                </c:pt>
                <c:pt idx="97">
                  <c:v>685416.66666666663</c:v>
                </c:pt>
                <c:pt idx="98">
                  <c:v>687300</c:v>
                </c:pt>
                <c:pt idx="99">
                  <c:v>688833.33333333337</c:v>
                </c:pt>
                <c:pt idx="100">
                  <c:v>690450</c:v>
                </c:pt>
                <c:pt idx="101">
                  <c:v>691816.66666666663</c:v>
                </c:pt>
                <c:pt idx="102">
                  <c:v>692783.33333333337</c:v>
                </c:pt>
                <c:pt idx="103">
                  <c:v>693600</c:v>
                </c:pt>
                <c:pt idx="104">
                  <c:v>694266.66666666663</c:v>
                </c:pt>
                <c:pt idx="105">
                  <c:v>695116.66666666663</c:v>
                </c:pt>
                <c:pt idx="106">
                  <c:v>696000</c:v>
                </c:pt>
                <c:pt idx="107">
                  <c:v>696616.66666666663</c:v>
                </c:pt>
                <c:pt idx="108">
                  <c:v>697300</c:v>
                </c:pt>
                <c:pt idx="109">
                  <c:v>697866.66666666663</c:v>
                </c:pt>
                <c:pt idx="110">
                  <c:v>698100</c:v>
                </c:pt>
                <c:pt idx="111">
                  <c:v>698416.66666666663</c:v>
                </c:pt>
                <c:pt idx="112">
                  <c:v>699033.33333333337</c:v>
                </c:pt>
                <c:pt idx="113">
                  <c:v>699516.66666666663</c:v>
                </c:pt>
                <c:pt idx="114">
                  <c:v>699566.66666666663</c:v>
                </c:pt>
                <c:pt idx="115">
                  <c:v>699416.66666666663</c:v>
                </c:pt>
                <c:pt idx="116">
                  <c:v>699316.66666666663</c:v>
                </c:pt>
                <c:pt idx="117">
                  <c:v>699983.33333333337</c:v>
                </c:pt>
                <c:pt idx="118">
                  <c:v>700800</c:v>
                </c:pt>
                <c:pt idx="119">
                  <c:v>701700</c:v>
                </c:pt>
                <c:pt idx="120">
                  <c:v>702683.33333333337</c:v>
                </c:pt>
                <c:pt idx="121">
                  <c:v>703866.66666666663</c:v>
                </c:pt>
                <c:pt idx="122">
                  <c:v>704516.66666666663</c:v>
                </c:pt>
                <c:pt idx="123">
                  <c:v>705300</c:v>
                </c:pt>
                <c:pt idx="124">
                  <c:v>706633.33333333337</c:v>
                </c:pt>
                <c:pt idx="125">
                  <c:v>707933.33333333337</c:v>
                </c:pt>
                <c:pt idx="126">
                  <c:v>709300</c:v>
                </c:pt>
                <c:pt idx="127">
                  <c:v>710166.66666666663</c:v>
                </c:pt>
                <c:pt idx="128">
                  <c:v>710750</c:v>
                </c:pt>
                <c:pt idx="129">
                  <c:v>711366.66666666663</c:v>
                </c:pt>
                <c:pt idx="130">
                  <c:v>712483.33333333337</c:v>
                </c:pt>
                <c:pt idx="131">
                  <c:v>712633.33333333337</c:v>
                </c:pt>
                <c:pt idx="132">
                  <c:v>713900</c:v>
                </c:pt>
                <c:pt idx="133">
                  <c:v>715066.66666666663</c:v>
                </c:pt>
                <c:pt idx="134">
                  <c:v>716133.33333333337</c:v>
                </c:pt>
                <c:pt idx="135">
                  <c:v>717083.33333333337</c:v>
                </c:pt>
                <c:pt idx="136">
                  <c:v>717733.33333333337</c:v>
                </c:pt>
                <c:pt idx="137">
                  <c:v>718400</c:v>
                </c:pt>
                <c:pt idx="138">
                  <c:v>718800</c:v>
                </c:pt>
                <c:pt idx="139">
                  <c:v>719650</c:v>
                </c:pt>
                <c:pt idx="140">
                  <c:v>720150</c:v>
                </c:pt>
                <c:pt idx="141">
                  <c:v>720183.33333333337</c:v>
                </c:pt>
                <c:pt idx="142">
                  <c:v>719983.33333333337</c:v>
                </c:pt>
                <c:pt idx="143">
                  <c:v>719883.33333333337</c:v>
                </c:pt>
                <c:pt idx="144">
                  <c:v>720016.66666666663</c:v>
                </c:pt>
                <c:pt idx="145">
                  <c:v>719883.33333333337</c:v>
                </c:pt>
                <c:pt idx="146">
                  <c:v>719633.33333333337</c:v>
                </c:pt>
                <c:pt idx="147">
                  <c:v>719683.33333333337</c:v>
                </c:pt>
                <c:pt idx="148">
                  <c:v>719816.66666666663</c:v>
                </c:pt>
                <c:pt idx="149">
                  <c:v>719766.66666666663</c:v>
                </c:pt>
                <c:pt idx="150">
                  <c:v>720383.33333333337</c:v>
                </c:pt>
                <c:pt idx="151">
                  <c:v>721683.33333333337</c:v>
                </c:pt>
                <c:pt idx="152">
                  <c:v>722900</c:v>
                </c:pt>
                <c:pt idx="153">
                  <c:v>723116.66666666663</c:v>
                </c:pt>
                <c:pt idx="154">
                  <c:v>722983.33333333337</c:v>
                </c:pt>
                <c:pt idx="155">
                  <c:v>723033.33333333337</c:v>
                </c:pt>
                <c:pt idx="156">
                  <c:v>722666.66666666663</c:v>
                </c:pt>
                <c:pt idx="157">
                  <c:v>722100</c:v>
                </c:pt>
                <c:pt idx="158">
                  <c:v>721616.66666666663</c:v>
                </c:pt>
                <c:pt idx="159">
                  <c:v>721350</c:v>
                </c:pt>
                <c:pt idx="160">
                  <c:v>721250</c:v>
                </c:pt>
                <c:pt idx="161">
                  <c:v>721250</c:v>
                </c:pt>
                <c:pt idx="162">
                  <c:v>721450</c:v>
                </c:pt>
                <c:pt idx="163">
                  <c:v>722500</c:v>
                </c:pt>
                <c:pt idx="164">
                  <c:v>723366.66666666663</c:v>
                </c:pt>
                <c:pt idx="165">
                  <c:v>724600</c:v>
                </c:pt>
                <c:pt idx="166">
                  <c:v>725483.33333333337</c:v>
                </c:pt>
                <c:pt idx="167">
                  <c:v>726533.33333333337</c:v>
                </c:pt>
                <c:pt idx="168">
                  <c:v>727500</c:v>
                </c:pt>
                <c:pt idx="169">
                  <c:v>728266.66666666663</c:v>
                </c:pt>
                <c:pt idx="170">
                  <c:v>728716.66666666663</c:v>
                </c:pt>
                <c:pt idx="171">
                  <c:v>729000</c:v>
                </c:pt>
                <c:pt idx="172">
                  <c:v>729233.33333333337</c:v>
                </c:pt>
                <c:pt idx="173">
                  <c:v>729650</c:v>
                </c:pt>
                <c:pt idx="174">
                  <c:v>729883.33333333337</c:v>
                </c:pt>
                <c:pt idx="175">
                  <c:v>729583.33333333337</c:v>
                </c:pt>
                <c:pt idx="176">
                  <c:v>729266.66666666663</c:v>
                </c:pt>
                <c:pt idx="177">
                  <c:v>728616.66666666663</c:v>
                </c:pt>
                <c:pt idx="178">
                  <c:v>727583.33333333337</c:v>
                </c:pt>
                <c:pt idx="179">
                  <c:v>725916.66666666663</c:v>
                </c:pt>
                <c:pt idx="180">
                  <c:v>723600</c:v>
                </c:pt>
                <c:pt idx="181">
                  <c:v>721000</c:v>
                </c:pt>
                <c:pt idx="182">
                  <c:v>718633.33333333337</c:v>
                </c:pt>
                <c:pt idx="183">
                  <c:v>716200</c:v>
                </c:pt>
                <c:pt idx="184">
                  <c:v>713783.33333333337</c:v>
                </c:pt>
                <c:pt idx="185">
                  <c:v>711566.66666666663</c:v>
                </c:pt>
                <c:pt idx="186">
                  <c:v>709266.66666666663</c:v>
                </c:pt>
                <c:pt idx="187">
                  <c:v>708593.220338983</c:v>
                </c:pt>
                <c:pt idx="188">
                  <c:v>708086.20689655177</c:v>
                </c:pt>
                <c:pt idx="189">
                  <c:v>707438.59649122809</c:v>
                </c:pt>
                <c:pt idx="190">
                  <c:v>706178.57142857148</c:v>
                </c:pt>
                <c:pt idx="191">
                  <c:v>705818.18181818177</c:v>
                </c:pt>
                <c:pt idx="192">
                  <c:v>705092.59259259258</c:v>
                </c:pt>
                <c:pt idx="193">
                  <c:v>704528.30188679241</c:v>
                </c:pt>
                <c:pt idx="194">
                  <c:v>704211.5384615385</c:v>
                </c:pt>
                <c:pt idx="195">
                  <c:v>703607.84313725494</c:v>
                </c:pt>
                <c:pt idx="196">
                  <c:v>703240</c:v>
                </c:pt>
                <c:pt idx="197">
                  <c:v>702836.73469387752</c:v>
                </c:pt>
                <c:pt idx="198">
                  <c:v>702500</c:v>
                </c:pt>
                <c:pt idx="199">
                  <c:v>701574.46808510635</c:v>
                </c:pt>
                <c:pt idx="200">
                  <c:v>700913.04347826086</c:v>
                </c:pt>
                <c:pt idx="201">
                  <c:v>700555.5555555555</c:v>
                </c:pt>
                <c:pt idx="202">
                  <c:v>700227.27272727271</c:v>
                </c:pt>
                <c:pt idx="203">
                  <c:v>699744.18604651163</c:v>
                </c:pt>
                <c:pt idx="204">
                  <c:v>698809.52380952379</c:v>
                </c:pt>
                <c:pt idx="205">
                  <c:v>697951.21951219509</c:v>
                </c:pt>
                <c:pt idx="206">
                  <c:v>697275</c:v>
                </c:pt>
                <c:pt idx="207">
                  <c:v>696230.76923076925</c:v>
                </c:pt>
                <c:pt idx="208">
                  <c:v>695157.89473684214</c:v>
                </c:pt>
                <c:pt idx="209">
                  <c:v>694162.16216216213</c:v>
                </c:pt>
                <c:pt idx="210">
                  <c:v>692500</c:v>
                </c:pt>
                <c:pt idx="211">
                  <c:v>689628.57142857148</c:v>
                </c:pt>
                <c:pt idx="212">
                  <c:v>686941.17647058819</c:v>
                </c:pt>
                <c:pt idx="213">
                  <c:v>685606.06060606055</c:v>
                </c:pt>
                <c:pt idx="214">
                  <c:v>684843.75</c:v>
                </c:pt>
                <c:pt idx="215">
                  <c:v>684483.87096774194</c:v>
                </c:pt>
                <c:pt idx="216">
                  <c:v>684700</c:v>
                </c:pt>
                <c:pt idx="217">
                  <c:v>684862.06896551722</c:v>
                </c:pt>
                <c:pt idx="218">
                  <c:v>685000</c:v>
                </c:pt>
                <c:pt idx="219">
                  <c:v>685037.03703703708</c:v>
                </c:pt>
                <c:pt idx="220">
                  <c:v>684769.23076923075</c:v>
                </c:pt>
                <c:pt idx="221">
                  <c:v>684480</c:v>
                </c:pt>
                <c:pt idx="222">
                  <c:v>683708.33333333337</c:v>
                </c:pt>
                <c:pt idx="223">
                  <c:v>681521.73913043481</c:v>
                </c:pt>
                <c:pt idx="224">
                  <c:v>679500</c:v>
                </c:pt>
                <c:pt idx="225">
                  <c:v>676666.66666666663</c:v>
                </c:pt>
                <c:pt idx="226">
                  <c:v>674350</c:v>
                </c:pt>
                <c:pt idx="227">
                  <c:v>671157.89473684214</c:v>
                </c:pt>
                <c:pt idx="228">
                  <c:v>667444.4444444445</c:v>
                </c:pt>
                <c:pt idx="229">
                  <c:v>663764.70588235289</c:v>
                </c:pt>
                <c:pt idx="230">
                  <c:v>660812.5</c:v>
                </c:pt>
                <c:pt idx="231">
                  <c:v>658133.33333333337</c:v>
                </c:pt>
                <c:pt idx="232">
                  <c:v>654142.85714285716</c:v>
                </c:pt>
                <c:pt idx="233">
                  <c:v>649384.61538461538</c:v>
                </c:pt>
                <c:pt idx="234">
                  <c:v>643500</c:v>
                </c:pt>
                <c:pt idx="235">
                  <c:v>639727.27272727271</c:v>
                </c:pt>
                <c:pt idx="236">
                  <c:v>635000</c:v>
                </c:pt>
                <c:pt idx="237">
                  <c:v>629222.22222222225</c:v>
                </c:pt>
                <c:pt idx="238">
                  <c:v>623875</c:v>
                </c:pt>
                <c:pt idx="239">
                  <c:v>620285.71428571432</c:v>
                </c:pt>
                <c:pt idx="240">
                  <c:v>620500</c:v>
                </c:pt>
                <c:pt idx="241">
                  <c:v>622600</c:v>
                </c:pt>
                <c:pt idx="242">
                  <c:v>625000</c:v>
                </c:pt>
                <c:pt idx="243">
                  <c:v>628000</c:v>
                </c:pt>
                <c:pt idx="244">
                  <c:v>630000</c:v>
                </c:pt>
                <c:pt idx="245">
                  <c:v>629000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MA_120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Sheet1!$O$2:$O$247</c:f>
              <c:numCache>
                <c:formatCode>#,##0</c:formatCode>
                <c:ptCount val="246"/>
                <c:pt idx="0">
                  <c:v>523258.33333333331</c:v>
                </c:pt>
                <c:pt idx="1">
                  <c:v>525650</c:v>
                </c:pt>
                <c:pt idx="2">
                  <c:v>528145.83333333337</c:v>
                </c:pt>
                <c:pt idx="3">
                  <c:v>530633.33333333337</c:v>
                </c:pt>
                <c:pt idx="4">
                  <c:v>532775</c:v>
                </c:pt>
                <c:pt idx="5">
                  <c:v>534858.33333333337</c:v>
                </c:pt>
                <c:pt idx="6">
                  <c:v>536858.33333333337</c:v>
                </c:pt>
                <c:pt idx="7">
                  <c:v>538958.33333333337</c:v>
                </c:pt>
                <c:pt idx="8">
                  <c:v>541095.83333333337</c:v>
                </c:pt>
                <c:pt idx="9">
                  <c:v>543104.16666666663</c:v>
                </c:pt>
                <c:pt idx="10">
                  <c:v>545095.83333333337</c:v>
                </c:pt>
                <c:pt idx="11">
                  <c:v>547275</c:v>
                </c:pt>
                <c:pt idx="12">
                  <c:v>549125</c:v>
                </c:pt>
                <c:pt idx="13">
                  <c:v>550912.5</c:v>
                </c:pt>
                <c:pt idx="14">
                  <c:v>552629.16666666663</c:v>
                </c:pt>
                <c:pt idx="15">
                  <c:v>554429.16666666663</c:v>
                </c:pt>
                <c:pt idx="16">
                  <c:v>556366.66666666663</c:v>
                </c:pt>
                <c:pt idx="17">
                  <c:v>558295.83333333337</c:v>
                </c:pt>
                <c:pt idx="18">
                  <c:v>560316.66666666663</c:v>
                </c:pt>
                <c:pt idx="19">
                  <c:v>562370.83333333337</c:v>
                </c:pt>
                <c:pt idx="20">
                  <c:v>564641.66666666663</c:v>
                </c:pt>
                <c:pt idx="21">
                  <c:v>566887.5</c:v>
                </c:pt>
                <c:pt idx="22">
                  <c:v>569229.16666666663</c:v>
                </c:pt>
                <c:pt idx="23">
                  <c:v>571537.5</c:v>
                </c:pt>
                <c:pt idx="24">
                  <c:v>573933.33333333337</c:v>
                </c:pt>
                <c:pt idx="25">
                  <c:v>576504.16666666663</c:v>
                </c:pt>
                <c:pt idx="26">
                  <c:v>578970.83333333337</c:v>
                </c:pt>
                <c:pt idx="27">
                  <c:v>581433.33333333337</c:v>
                </c:pt>
                <c:pt idx="28">
                  <c:v>583783.33333333337</c:v>
                </c:pt>
                <c:pt idx="29">
                  <c:v>585975</c:v>
                </c:pt>
                <c:pt idx="30">
                  <c:v>588020.83333333337</c:v>
                </c:pt>
                <c:pt idx="31">
                  <c:v>590187.5</c:v>
                </c:pt>
                <c:pt idx="32">
                  <c:v>592308.33333333337</c:v>
                </c:pt>
                <c:pt idx="33">
                  <c:v>594433.33333333337</c:v>
                </c:pt>
                <c:pt idx="34">
                  <c:v>596458.33333333337</c:v>
                </c:pt>
                <c:pt idx="35">
                  <c:v>598304.16666666663</c:v>
                </c:pt>
                <c:pt idx="36">
                  <c:v>600254.16666666663</c:v>
                </c:pt>
                <c:pt idx="37">
                  <c:v>602366.66666666663</c:v>
                </c:pt>
                <c:pt idx="38">
                  <c:v>604583.33333333337</c:v>
                </c:pt>
                <c:pt idx="39">
                  <c:v>606625</c:v>
                </c:pt>
                <c:pt idx="40">
                  <c:v>608704.16666666663</c:v>
                </c:pt>
                <c:pt idx="41">
                  <c:v>610845.83333333337</c:v>
                </c:pt>
                <c:pt idx="42">
                  <c:v>613129.16666666663</c:v>
                </c:pt>
                <c:pt idx="43">
                  <c:v>615220.83333333337</c:v>
                </c:pt>
                <c:pt idx="44">
                  <c:v>617175</c:v>
                </c:pt>
                <c:pt idx="45">
                  <c:v>618966.66666666663</c:v>
                </c:pt>
                <c:pt idx="46">
                  <c:v>620666.66666666663</c:v>
                </c:pt>
                <c:pt idx="47">
                  <c:v>622050</c:v>
                </c:pt>
                <c:pt idx="48">
                  <c:v>623933.33333333337</c:v>
                </c:pt>
                <c:pt idx="49">
                  <c:v>625875</c:v>
                </c:pt>
                <c:pt idx="50">
                  <c:v>628029.16666666663</c:v>
                </c:pt>
                <c:pt idx="51">
                  <c:v>630183.33333333337</c:v>
                </c:pt>
                <c:pt idx="52">
                  <c:v>632250</c:v>
                </c:pt>
                <c:pt idx="53">
                  <c:v>634241.66666666663</c:v>
                </c:pt>
                <c:pt idx="54">
                  <c:v>636600</c:v>
                </c:pt>
                <c:pt idx="55">
                  <c:v>638745.83333333337</c:v>
                </c:pt>
                <c:pt idx="56">
                  <c:v>640629.16666666663</c:v>
                </c:pt>
                <c:pt idx="57">
                  <c:v>642729.16666666663</c:v>
                </c:pt>
                <c:pt idx="58">
                  <c:v>644845.83333333337</c:v>
                </c:pt>
                <c:pt idx="59">
                  <c:v>646970.83333333337</c:v>
                </c:pt>
                <c:pt idx="60">
                  <c:v>649020.83333333337</c:v>
                </c:pt>
                <c:pt idx="61">
                  <c:v>651037.5</c:v>
                </c:pt>
                <c:pt idx="62">
                  <c:v>653045.83333333337</c:v>
                </c:pt>
                <c:pt idx="63">
                  <c:v>655012.5</c:v>
                </c:pt>
                <c:pt idx="64">
                  <c:v>656962.5</c:v>
                </c:pt>
                <c:pt idx="65">
                  <c:v>659070.83333333337</c:v>
                </c:pt>
                <c:pt idx="66">
                  <c:v>661379.16666666663</c:v>
                </c:pt>
                <c:pt idx="67">
                  <c:v>663612.5</c:v>
                </c:pt>
                <c:pt idx="68">
                  <c:v>665687.5</c:v>
                </c:pt>
                <c:pt idx="69">
                  <c:v>667858.33333333337</c:v>
                </c:pt>
                <c:pt idx="70">
                  <c:v>670075</c:v>
                </c:pt>
                <c:pt idx="71">
                  <c:v>671775</c:v>
                </c:pt>
                <c:pt idx="72">
                  <c:v>673641.66666666663</c:v>
                </c:pt>
                <c:pt idx="73">
                  <c:v>675325</c:v>
                </c:pt>
                <c:pt idx="74">
                  <c:v>676850</c:v>
                </c:pt>
                <c:pt idx="75">
                  <c:v>678283.33333333337</c:v>
                </c:pt>
                <c:pt idx="76">
                  <c:v>679650</c:v>
                </c:pt>
                <c:pt idx="77">
                  <c:v>680950</c:v>
                </c:pt>
                <c:pt idx="78">
                  <c:v>682100</c:v>
                </c:pt>
                <c:pt idx="79">
                  <c:v>683450</c:v>
                </c:pt>
                <c:pt idx="80">
                  <c:v>684900</c:v>
                </c:pt>
                <c:pt idx="81">
                  <c:v>686225</c:v>
                </c:pt>
                <c:pt idx="82">
                  <c:v>687408.33333333337</c:v>
                </c:pt>
                <c:pt idx="83">
                  <c:v>688508.33333333337</c:v>
                </c:pt>
                <c:pt idx="84">
                  <c:v>689708.33333333337</c:v>
                </c:pt>
                <c:pt idx="85">
                  <c:v>690800</c:v>
                </c:pt>
                <c:pt idx="86">
                  <c:v>691708.33333333337</c:v>
                </c:pt>
                <c:pt idx="87">
                  <c:v>692775</c:v>
                </c:pt>
                <c:pt idx="88">
                  <c:v>693950</c:v>
                </c:pt>
                <c:pt idx="89">
                  <c:v>694933.33333333337</c:v>
                </c:pt>
                <c:pt idx="90">
                  <c:v>696166.66666666663</c:v>
                </c:pt>
                <c:pt idx="91">
                  <c:v>697808.33333333337</c:v>
                </c:pt>
                <c:pt idx="92">
                  <c:v>699325</c:v>
                </c:pt>
                <c:pt idx="93">
                  <c:v>700458.33333333337</c:v>
                </c:pt>
                <c:pt idx="94">
                  <c:v>701425</c:v>
                </c:pt>
                <c:pt idx="95">
                  <c:v>702341.66666666663</c:v>
                </c:pt>
                <c:pt idx="96">
                  <c:v>703008.33333333337</c:v>
                </c:pt>
                <c:pt idx="97">
                  <c:v>703758.33333333337</c:v>
                </c:pt>
                <c:pt idx="98">
                  <c:v>704458.33333333337</c:v>
                </c:pt>
                <c:pt idx="99">
                  <c:v>705091.66666666663</c:v>
                </c:pt>
                <c:pt idx="100">
                  <c:v>705850</c:v>
                </c:pt>
                <c:pt idx="101">
                  <c:v>706533.33333333337</c:v>
                </c:pt>
                <c:pt idx="102">
                  <c:v>707116.66666666663</c:v>
                </c:pt>
                <c:pt idx="103">
                  <c:v>708050</c:v>
                </c:pt>
                <c:pt idx="104">
                  <c:v>708816.66666666663</c:v>
                </c:pt>
                <c:pt idx="105">
                  <c:v>709858.33333333337</c:v>
                </c:pt>
                <c:pt idx="106">
                  <c:v>710741.66666666663</c:v>
                </c:pt>
                <c:pt idx="107">
                  <c:v>711575</c:v>
                </c:pt>
                <c:pt idx="108">
                  <c:v>712400</c:v>
                </c:pt>
                <c:pt idx="109">
                  <c:v>713066.66666666663</c:v>
                </c:pt>
                <c:pt idx="110">
                  <c:v>713408.33333333337</c:v>
                </c:pt>
                <c:pt idx="111">
                  <c:v>713708.33333333337</c:v>
                </c:pt>
                <c:pt idx="112">
                  <c:v>714133.33333333337</c:v>
                </c:pt>
                <c:pt idx="113">
                  <c:v>714583.33333333337</c:v>
                </c:pt>
                <c:pt idx="114">
                  <c:v>714725</c:v>
                </c:pt>
                <c:pt idx="115">
                  <c:v>714500</c:v>
                </c:pt>
                <c:pt idx="116">
                  <c:v>714291.66666666663</c:v>
                </c:pt>
                <c:pt idx="117">
                  <c:v>714300</c:v>
                </c:pt>
                <c:pt idx="118">
                  <c:v>714191.66666666663</c:v>
                </c:pt>
                <c:pt idx="119">
                  <c:v>713808.33333333337</c:v>
                </c:pt>
                <c:pt idx="120">
                  <c:v>713141.66666666663</c:v>
                </c:pt>
                <c:pt idx="121">
                  <c:v>712433.33333333337</c:v>
                </c:pt>
                <c:pt idx="122">
                  <c:v>711575</c:v>
                </c:pt>
                <c:pt idx="123">
                  <c:v>710750</c:v>
                </c:pt>
                <c:pt idx="124">
                  <c:v>710208.33333333337</c:v>
                </c:pt>
                <c:pt idx="125">
                  <c:v>709750</c:v>
                </c:pt>
                <c:pt idx="126">
                  <c:v>709283.33333333337</c:v>
                </c:pt>
                <c:pt idx="127">
                  <c:v>709386.55462184874</c:v>
                </c:pt>
                <c:pt idx="128">
                  <c:v>709440.67796610168</c:v>
                </c:pt>
                <c:pt idx="129">
                  <c:v>709452.9914529915</c:v>
                </c:pt>
                <c:pt idx="130">
                  <c:v>709439.6551724138</c:v>
                </c:pt>
                <c:pt idx="131">
                  <c:v>709373.91304347827</c:v>
                </c:pt>
                <c:pt idx="132">
                  <c:v>709728.07017543865</c:v>
                </c:pt>
                <c:pt idx="133">
                  <c:v>710123.89380530978</c:v>
                </c:pt>
                <c:pt idx="134">
                  <c:v>710598.21428571432</c:v>
                </c:pt>
                <c:pt idx="135">
                  <c:v>710891.89189189184</c:v>
                </c:pt>
                <c:pt idx="136">
                  <c:v>711145.45454545459</c:v>
                </c:pt>
                <c:pt idx="137">
                  <c:v>711403.66972477059</c:v>
                </c:pt>
                <c:pt idx="138">
                  <c:v>711555.5555555555</c:v>
                </c:pt>
                <c:pt idx="139">
                  <c:v>711710.28037383175</c:v>
                </c:pt>
                <c:pt idx="140">
                  <c:v>711801.88679245277</c:v>
                </c:pt>
                <c:pt idx="141">
                  <c:v>711771.42857142852</c:v>
                </c:pt>
                <c:pt idx="142">
                  <c:v>711625</c:v>
                </c:pt>
                <c:pt idx="143">
                  <c:v>711475.72815533984</c:v>
                </c:pt>
                <c:pt idx="144">
                  <c:v>711284.31372549024</c:v>
                </c:pt>
                <c:pt idx="145">
                  <c:v>710980.19801980199</c:v>
                </c:pt>
                <c:pt idx="146">
                  <c:v>710690</c:v>
                </c:pt>
                <c:pt idx="147">
                  <c:v>710444.4444444445</c:v>
                </c:pt>
                <c:pt idx="148">
                  <c:v>710255.10204081633</c:v>
                </c:pt>
                <c:pt idx="149">
                  <c:v>710000</c:v>
                </c:pt>
                <c:pt idx="150">
                  <c:v>709927.08333333337</c:v>
                </c:pt>
                <c:pt idx="151">
                  <c:v>709873.68421052629</c:v>
                </c:pt>
                <c:pt idx="152">
                  <c:v>709893.61702127662</c:v>
                </c:pt>
                <c:pt idx="153">
                  <c:v>709806.45161290327</c:v>
                </c:pt>
                <c:pt idx="154">
                  <c:v>709717.39130434778</c:v>
                </c:pt>
                <c:pt idx="155">
                  <c:v>709901.09890109894</c:v>
                </c:pt>
                <c:pt idx="156">
                  <c:v>710011.11111111112</c:v>
                </c:pt>
                <c:pt idx="157">
                  <c:v>709966.29213483143</c:v>
                </c:pt>
                <c:pt idx="158">
                  <c:v>709965.90909090906</c:v>
                </c:pt>
                <c:pt idx="159">
                  <c:v>710080.45977011498</c:v>
                </c:pt>
                <c:pt idx="160">
                  <c:v>710220.93023255817</c:v>
                </c:pt>
                <c:pt idx="161">
                  <c:v>710435.29411764711</c:v>
                </c:pt>
                <c:pt idx="162">
                  <c:v>710666.66666666663</c:v>
                </c:pt>
                <c:pt idx="163">
                  <c:v>711144.57831325301</c:v>
                </c:pt>
                <c:pt idx="164">
                  <c:v>711597.56097560981</c:v>
                </c:pt>
                <c:pt idx="165">
                  <c:v>712172.83950617281</c:v>
                </c:pt>
                <c:pt idx="166">
                  <c:v>712700</c:v>
                </c:pt>
                <c:pt idx="167">
                  <c:v>713215.18987341772</c:v>
                </c:pt>
                <c:pt idx="168">
                  <c:v>713641.02564102563</c:v>
                </c:pt>
                <c:pt idx="169">
                  <c:v>714025.97402597405</c:v>
                </c:pt>
                <c:pt idx="170">
                  <c:v>714421.05263157899</c:v>
                </c:pt>
                <c:pt idx="171">
                  <c:v>714826.66666666663</c:v>
                </c:pt>
                <c:pt idx="172">
                  <c:v>715027.02702702698</c:v>
                </c:pt>
                <c:pt idx="173">
                  <c:v>715356.1643835617</c:v>
                </c:pt>
                <c:pt idx="174">
                  <c:v>715486.11111111112</c:v>
                </c:pt>
                <c:pt idx="175">
                  <c:v>715661.97183098586</c:v>
                </c:pt>
                <c:pt idx="176">
                  <c:v>715800</c:v>
                </c:pt>
                <c:pt idx="177">
                  <c:v>715652.17391304346</c:v>
                </c:pt>
                <c:pt idx="178">
                  <c:v>715382.3529411765</c:v>
                </c:pt>
                <c:pt idx="179">
                  <c:v>714880.59701492533</c:v>
                </c:pt>
                <c:pt idx="180">
                  <c:v>714227.27272727271</c:v>
                </c:pt>
                <c:pt idx="181">
                  <c:v>713430.76923076925</c:v>
                </c:pt>
                <c:pt idx="182">
                  <c:v>712781.25</c:v>
                </c:pt>
                <c:pt idx="183">
                  <c:v>712000</c:v>
                </c:pt>
                <c:pt idx="184">
                  <c:v>711080.6451612903</c:v>
                </c:pt>
                <c:pt idx="185">
                  <c:v>710213.11475409835</c:v>
                </c:pt>
                <c:pt idx="186">
                  <c:v>709266.66666666663</c:v>
                </c:pt>
                <c:pt idx="187">
                  <c:v>708593.220338983</c:v>
                </c:pt>
                <c:pt idx="188">
                  <c:v>708086.20689655177</c:v>
                </c:pt>
                <c:pt idx="189">
                  <c:v>707438.59649122809</c:v>
                </c:pt>
                <c:pt idx="190">
                  <c:v>706178.57142857148</c:v>
                </c:pt>
                <c:pt idx="191">
                  <c:v>705818.18181818177</c:v>
                </c:pt>
                <c:pt idx="192">
                  <c:v>705092.59259259258</c:v>
                </c:pt>
                <c:pt idx="193">
                  <c:v>704528.30188679241</c:v>
                </c:pt>
                <c:pt idx="194">
                  <c:v>704211.5384615385</c:v>
                </c:pt>
                <c:pt idx="195">
                  <c:v>703607.84313725494</c:v>
                </c:pt>
                <c:pt idx="196">
                  <c:v>703240</c:v>
                </c:pt>
                <c:pt idx="197">
                  <c:v>702836.73469387752</c:v>
                </c:pt>
                <c:pt idx="198">
                  <c:v>702500</c:v>
                </c:pt>
                <c:pt idx="199">
                  <c:v>701574.46808510635</c:v>
                </c:pt>
                <c:pt idx="200">
                  <c:v>700913.04347826086</c:v>
                </c:pt>
                <c:pt idx="201">
                  <c:v>700555.5555555555</c:v>
                </c:pt>
                <c:pt idx="202">
                  <c:v>700227.27272727271</c:v>
                </c:pt>
                <c:pt idx="203">
                  <c:v>699744.18604651163</c:v>
                </c:pt>
                <c:pt idx="204">
                  <c:v>698809.52380952379</c:v>
                </c:pt>
                <c:pt idx="205">
                  <c:v>697951.21951219509</c:v>
                </c:pt>
                <c:pt idx="206">
                  <c:v>697275</c:v>
                </c:pt>
                <c:pt idx="207">
                  <c:v>696230.76923076925</c:v>
                </c:pt>
                <c:pt idx="208">
                  <c:v>695157.89473684214</c:v>
                </c:pt>
                <c:pt idx="209">
                  <c:v>694162.16216216213</c:v>
                </c:pt>
                <c:pt idx="210">
                  <c:v>692500</c:v>
                </c:pt>
                <c:pt idx="211">
                  <c:v>689628.57142857148</c:v>
                </c:pt>
                <c:pt idx="212">
                  <c:v>686941.17647058819</c:v>
                </c:pt>
                <c:pt idx="213">
                  <c:v>685606.06060606055</c:v>
                </c:pt>
                <c:pt idx="214">
                  <c:v>684843.75</c:v>
                </c:pt>
                <c:pt idx="215">
                  <c:v>684483.87096774194</c:v>
                </c:pt>
                <c:pt idx="216">
                  <c:v>684700</c:v>
                </c:pt>
                <c:pt idx="217">
                  <c:v>684862.06896551722</c:v>
                </c:pt>
                <c:pt idx="218">
                  <c:v>685000</c:v>
                </c:pt>
                <c:pt idx="219">
                  <c:v>685037.03703703708</c:v>
                </c:pt>
                <c:pt idx="220">
                  <c:v>684769.23076923075</c:v>
                </c:pt>
                <c:pt idx="221">
                  <c:v>684480</c:v>
                </c:pt>
                <c:pt idx="222">
                  <c:v>683708.33333333337</c:v>
                </c:pt>
                <c:pt idx="223">
                  <c:v>681521.73913043481</c:v>
                </c:pt>
                <c:pt idx="224">
                  <c:v>679500</c:v>
                </c:pt>
                <c:pt idx="225">
                  <c:v>676666.66666666663</c:v>
                </c:pt>
                <c:pt idx="226">
                  <c:v>674350</c:v>
                </c:pt>
                <c:pt idx="227">
                  <c:v>671157.89473684214</c:v>
                </c:pt>
                <c:pt idx="228">
                  <c:v>667444.4444444445</c:v>
                </c:pt>
                <c:pt idx="229">
                  <c:v>663764.70588235289</c:v>
                </c:pt>
                <c:pt idx="230">
                  <c:v>660812.5</c:v>
                </c:pt>
                <c:pt idx="231">
                  <c:v>658133.33333333337</c:v>
                </c:pt>
                <c:pt idx="232">
                  <c:v>654142.85714285716</c:v>
                </c:pt>
                <c:pt idx="233">
                  <c:v>649384.61538461538</c:v>
                </c:pt>
                <c:pt idx="234">
                  <c:v>643500</c:v>
                </c:pt>
                <c:pt idx="235">
                  <c:v>639727.27272727271</c:v>
                </c:pt>
                <c:pt idx="236">
                  <c:v>635000</c:v>
                </c:pt>
                <c:pt idx="237">
                  <c:v>629222.22222222225</c:v>
                </c:pt>
                <c:pt idx="238">
                  <c:v>623875</c:v>
                </c:pt>
                <c:pt idx="239">
                  <c:v>620285.71428571432</c:v>
                </c:pt>
                <c:pt idx="240">
                  <c:v>620500</c:v>
                </c:pt>
                <c:pt idx="241">
                  <c:v>622600</c:v>
                </c:pt>
                <c:pt idx="242">
                  <c:v>625000</c:v>
                </c:pt>
                <c:pt idx="243">
                  <c:v>628000</c:v>
                </c:pt>
                <c:pt idx="244">
                  <c:v>630000</c:v>
                </c:pt>
                <c:pt idx="245">
                  <c:v>629000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184032"/>
        <c:axId val="706184424"/>
      </c:lineChart>
      <c:catAx>
        <c:axId val="70618403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6184424"/>
        <c:crosses val="autoZero"/>
        <c:auto val="1"/>
        <c:lblAlgn val="ctr"/>
        <c:lblOffset val="100"/>
        <c:noMultiLvlLbl val="0"/>
      </c:catAx>
      <c:valAx>
        <c:axId val="7061844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6184032"/>
        <c:crosses val="autoZero"/>
        <c:crossBetween val="between"/>
      </c:valAx>
      <c:valAx>
        <c:axId val="71023488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0233312"/>
        <c:crosses val="max"/>
        <c:crossBetween val="between"/>
      </c:valAx>
      <c:catAx>
        <c:axId val="71023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02348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거래량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Sheet1!$H$2:$H$247</c:f>
              <c:numCache>
                <c:formatCode>#,##0</c:formatCode>
                <c:ptCount val="246"/>
                <c:pt idx="0">
                  <c:v>369</c:v>
                </c:pt>
                <c:pt idx="1">
                  <c:v>331</c:v>
                </c:pt>
                <c:pt idx="2">
                  <c:v>562</c:v>
                </c:pt>
                <c:pt idx="3">
                  <c:v>211</c:v>
                </c:pt>
                <c:pt idx="4">
                  <c:v>214</c:v>
                </c:pt>
                <c:pt idx="5">
                  <c:v>173</c:v>
                </c:pt>
                <c:pt idx="6">
                  <c:v>202</c:v>
                </c:pt>
                <c:pt idx="7">
                  <c:v>350</c:v>
                </c:pt>
                <c:pt idx="8">
                  <c:v>195</c:v>
                </c:pt>
                <c:pt idx="9">
                  <c:v>301</c:v>
                </c:pt>
                <c:pt idx="10">
                  <c:v>173</c:v>
                </c:pt>
                <c:pt idx="11">
                  <c:v>141</c:v>
                </c:pt>
                <c:pt idx="12">
                  <c:v>167</c:v>
                </c:pt>
                <c:pt idx="13">
                  <c:v>243</c:v>
                </c:pt>
                <c:pt idx="14">
                  <c:v>309</c:v>
                </c:pt>
                <c:pt idx="15">
                  <c:v>214</c:v>
                </c:pt>
                <c:pt idx="16">
                  <c:v>215</c:v>
                </c:pt>
                <c:pt idx="17">
                  <c:v>479</c:v>
                </c:pt>
                <c:pt idx="18">
                  <c:v>485</c:v>
                </c:pt>
                <c:pt idx="19">
                  <c:v>311</c:v>
                </c:pt>
                <c:pt idx="20">
                  <c:v>235</c:v>
                </c:pt>
                <c:pt idx="21">
                  <c:v>306</c:v>
                </c:pt>
                <c:pt idx="22">
                  <c:v>220</c:v>
                </c:pt>
                <c:pt idx="23">
                  <c:v>269</c:v>
                </c:pt>
                <c:pt idx="24">
                  <c:v>350</c:v>
                </c:pt>
                <c:pt idx="25">
                  <c:v>193</c:v>
                </c:pt>
                <c:pt idx="26">
                  <c:v>472</c:v>
                </c:pt>
                <c:pt idx="27">
                  <c:v>436</c:v>
                </c:pt>
                <c:pt idx="28">
                  <c:v>383</c:v>
                </c:pt>
                <c:pt idx="29">
                  <c:v>246</c:v>
                </c:pt>
                <c:pt idx="30">
                  <c:v>220</c:v>
                </c:pt>
                <c:pt idx="31">
                  <c:v>207</c:v>
                </c:pt>
                <c:pt idx="32">
                  <c:v>251</c:v>
                </c:pt>
                <c:pt idx="33">
                  <c:v>191</c:v>
                </c:pt>
                <c:pt idx="34">
                  <c:v>214</c:v>
                </c:pt>
                <c:pt idx="35">
                  <c:v>306</c:v>
                </c:pt>
                <c:pt idx="36">
                  <c:v>238</c:v>
                </c:pt>
                <c:pt idx="37">
                  <c:v>216</c:v>
                </c:pt>
                <c:pt idx="38">
                  <c:v>243</c:v>
                </c:pt>
                <c:pt idx="39">
                  <c:v>386</c:v>
                </c:pt>
                <c:pt idx="40">
                  <c:v>374</c:v>
                </c:pt>
                <c:pt idx="41">
                  <c:v>278</c:v>
                </c:pt>
                <c:pt idx="42">
                  <c:v>388</c:v>
                </c:pt>
                <c:pt idx="43">
                  <c:v>354</c:v>
                </c:pt>
                <c:pt idx="44">
                  <c:v>380</c:v>
                </c:pt>
                <c:pt idx="45">
                  <c:v>643</c:v>
                </c:pt>
                <c:pt idx="46">
                  <c:v>980</c:v>
                </c:pt>
                <c:pt idx="47">
                  <c:v>323</c:v>
                </c:pt>
                <c:pt idx="48">
                  <c:v>446</c:v>
                </c:pt>
                <c:pt idx="49">
                  <c:v>389</c:v>
                </c:pt>
                <c:pt idx="50">
                  <c:v>458</c:v>
                </c:pt>
                <c:pt idx="51">
                  <c:v>490</c:v>
                </c:pt>
                <c:pt idx="52">
                  <c:v>558</c:v>
                </c:pt>
                <c:pt idx="53">
                  <c:v>790</c:v>
                </c:pt>
                <c:pt idx="54">
                  <c:v>589</c:v>
                </c:pt>
                <c:pt idx="55">
                  <c:v>360</c:v>
                </c:pt>
                <c:pt idx="56">
                  <c:v>372</c:v>
                </c:pt>
                <c:pt idx="57">
                  <c:v>272</c:v>
                </c:pt>
                <c:pt idx="58">
                  <c:v>313</c:v>
                </c:pt>
                <c:pt idx="59">
                  <c:v>142</c:v>
                </c:pt>
                <c:pt idx="60">
                  <c:v>170</c:v>
                </c:pt>
                <c:pt idx="61">
                  <c:v>146</c:v>
                </c:pt>
                <c:pt idx="62">
                  <c:v>166</c:v>
                </c:pt>
                <c:pt idx="63">
                  <c:v>334</c:v>
                </c:pt>
                <c:pt idx="64">
                  <c:v>335</c:v>
                </c:pt>
                <c:pt idx="65">
                  <c:v>279</c:v>
                </c:pt>
                <c:pt idx="66">
                  <c:v>228</c:v>
                </c:pt>
                <c:pt idx="67">
                  <c:v>322</c:v>
                </c:pt>
                <c:pt idx="68">
                  <c:v>651</c:v>
                </c:pt>
                <c:pt idx="69">
                  <c:v>308</c:v>
                </c:pt>
                <c:pt idx="70">
                  <c:v>198</c:v>
                </c:pt>
                <c:pt idx="71">
                  <c:v>254</c:v>
                </c:pt>
                <c:pt idx="72">
                  <c:v>266</c:v>
                </c:pt>
                <c:pt idx="73">
                  <c:v>264</c:v>
                </c:pt>
                <c:pt idx="74">
                  <c:v>178</c:v>
                </c:pt>
                <c:pt idx="75">
                  <c:v>170</c:v>
                </c:pt>
                <c:pt idx="76">
                  <c:v>214</c:v>
                </c:pt>
                <c:pt idx="77">
                  <c:v>273</c:v>
                </c:pt>
                <c:pt idx="78">
                  <c:v>310</c:v>
                </c:pt>
                <c:pt idx="79">
                  <c:v>175</c:v>
                </c:pt>
                <c:pt idx="80">
                  <c:v>362</c:v>
                </c:pt>
                <c:pt idx="81">
                  <c:v>225</c:v>
                </c:pt>
                <c:pt idx="82">
                  <c:v>171</c:v>
                </c:pt>
                <c:pt idx="83">
                  <c:v>216</c:v>
                </c:pt>
                <c:pt idx="84">
                  <c:v>140</c:v>
                </c:pt>
                <c:pt idx="85">
                  <c:v>148</c:v>
                </c:pt>
                <c:pt idx="86">
                  <c:v>126</c:v>
                </c:pt>
                <c:pt idx="87">
                  <c:v>156</c:v>
                </c:pt>
                <c:pt idx="88">
                  <c:v>220</c:v>
                </c:pt>
                <c:pt idx="89">
                  <c:v>136</c:v>
                </c:pt>
                <c:pt idx="90">
                  <c:v>102</c:v>
                </c:pt>
                <c:pt idx="91">
                  <c:v>82</c:v>
                </c:pt>
                <c:pt idx="92">
                  <c:v>116</c:v>
                </c:pt>
                <c:pt idx="93">
                  <c:v>189</c:v>
                </c:pt>
                <c:pt idx="94">
                  <c:v>187</c:v>
                </c:pt>
                <c:pt idx="95">
                  <c:v>139</c:v>
                </c:pt>
                <c:pt idx="96">
                  <c:v>124</c:v>
                </c:pt>
                <c:pt idx="97">
                  <c:v>139</c:v>
                </c:pt>
                <c:pt idx="98">
                  <c:v>190</c:v>
                </c:pt>
                <c:pt idx="99">
                  <c:v>188</c:v>
                </c:pt>
                <c:pt idx="100">
                  <c:v>217</c:v>
                </c:pt>
                <c:pt idx="101">
                  <c:v>205</c:v>
                </c:pt>
                <c:pt idx="102">
                  <c:v>145</c:v>
                </c:pt>
                <c:pt idx="103">
                  <c:v>202</c:v>
                </c:pt>
                <c:pt idx="104">
                  <c:v>217</c:v>
                </c:pt>
                <c:pt idx="105">
                  <c:v>275</c:v>
                </c:pt>
                <c:pt idx="106">
                  <c:v>140</c:v>
                </c:pt>
                <c:pt idx="107">
                  <c:v>240</c:v>
                </c:pt>
                <c:pt idx="108">
                  <c:v>278</c:v>
                </c:pt>
                <c:pt idx="109">
                  <c:v>317</c:v>
                </c:pt>
                <c:pt idx="110">
                  <c:v>397</c:v>
                </c:pt>
                <c:pt idx="111">
                  <c:v>311</c:v>
                </c:pt>
                <c:pt idx="112">
                  <c:v>561</c:v>
                </c:pt>
                <c:pt idx="113">
                  <c:v>631</c:v>
                </c:pt>
                <c:pt idx="114">
                  <c:v>285</c:v>
                </c:pt>
                <c:pt idx="115">
                  <c:v>405</c:v>
                </c:pt>
                <c:pt idx="116">
                  <c:v>164</c:v>
                </c:pt>
                <c:pt idx="117">
                  <c:v>213</c:v>
                </c:pt>
                <c:pt idx="118">
                  <c:v>299</c:v>
                </c:pt>
                <c:pt idx="119">
                  <c:v>275</c:v>
                </c:pt>
                <c:pt idx="120">
                  <c:v>198</c:v>
                </c:pt>
                <c:pt idx="121">
                  <c:v>185</c:v>
                </c:pt>
                <c:pt idx="122">
                  <c:v>281</c:v>
                </c:pt>
                <c:pt idx="123">
                  <c:v>103</c:v>
                </c:pt>
                <c:pt idx="124">
                  <c:v>113</c:v>
                </c:pt>
                <c:pt idx="125">
                  <c:v>167</c:v>
                </c:pt>
                <c:pt idx="126">
                  <c:v>134</c:v>
                </c:pt>
                <c:pt idx="127">
                  <c:v>178</c:v>
                </c:pt>
                <c:pt idx="128">
                  <c:v>130</c:v>
                </c:pt>
                <c:pt idx="129">
                  <c:v>243</c:v>
                </c:pt>
                <c:pt idx="130">
                  <c:v>342</c:v>
                </c:pt>
                <c:pt idx="131">
                  <c:v>254</c:v>
                </c:pt>
                <c:pt idx="132">
                  <c:v>226</c:v>
                </c:pt>
                <c:pt idx="133">
                  <c:v>268</c:v>
                </c:pt>
                <c:pt idx="134">
                  <c:v>163</c:v>
                </c:pt>
                <c:pt idx="135">
                  <c:v>139</c:v>
                </c:pt>
                <c:pt idx="136">
                  <c:v>187</c:v>
                </c:pt>
                <c:pt idx="137">
                  <c:v>154</c:v>
                </c:pt>
                <c:pt idx="138">
                  <c:v>187</c:v>
                </c:pt>
                <c:pt idx="139">
                  <c:v>229</c:v>
                </c:pt>
                <c:pt idx="140">
                  <c:v>165</c:v>
                </c:pt>
                <c:pt idx="141">
                  <c:v>178</c:v>
                </c:pt>
                <c:pt idx="142">
                  <c:v>176</c:v>
                </c:pt>
                <c:pt idx="143">
                  <c:v>198</c:v>
                </c:pt>
                <c:pt idx="144">
                  <c:v>147</c:v>
                </c:pt>
                <c:pt idx="145">
                  <c:v>136</c:v>
                </c:pt>
                <c:pt idx="146">
                  <c:v>151</c:v>
                </c:pt>
                <c:pt idx="147">
                  <c:v>197</c:v>
                </c:pt>
                <c:pt idx="148">
                  <c:v>228</c:v>
                </c:pt>
                <c:pt idx="149">
                  <c:v>78</c:v>
                </c:pt>
                <c:pt idx="150">
                  <c:v>155</c:v>
                </c:pt>
                <c:pt idx="151">
                  <c:v>135</c:v>
                </c:pt>
                <c:pt idx="152">
                  <c:v>281</c:v>
                </c:pt>
                <c:pt idx="153">
                  <c:v>208</c:v>
                </c:pt>
                <c:pt idx="154">
                  <c:v>125</c:v>
                </c:pt>
                <c:pt idx="155">
                  <c:v>180</c:v>
                </c:pt>
                <c:pt idx="156">
                  <c:v>141</c:v>
                </c:pt>
                <c:pt idx="157">
                  <c:v>176</c:v>
                </c:pt>
                <c:pt idx="158">
                  <c:v>153</c:v>
                </c:pt>
                <c:pt idx="159">
                  <c:v>229</c:v>
                </c:pt>
                <c:pt idx="160">
                  <c:v>141</c:v>
                </c:pt>
                <c:pt idx="161">
                  <c:v>178</c:v>
                </c:pt>
                <c:pt idx="162">
                  <c:v>137</c:v>
                </c:pt>
                <c:pt idx="163">
                  <c:v>190</c:v>
                </c:pt>
                <c:pt idx="164">
                  <c:v>146</c:v>
                </c:pt>
                <c:pt idx="165">
                  <c:v>178</c:v>
                </c:pt>
                <c:pt idx="166">
                  <c:v>142</c:v>
                </c:pt>
                <c:pt idx="167">
                  <c:v>200</c:v>
                </c:pt>
                <c:pt idx="168">
                  <c:v>207</c:v>
                </c:pt>
                <c:pt idx="169">
                  <c:v>175</c:v>
                </c:pt>
                <c:pt idx="170">
                  <c:v>224</c:v>
                </c:pt>
                <c:pt idx="171">
                  <c:v>221</c:v>
                </c:pt>
                <c:pt idx="172">
                  <c:v>546</c:v>
                </c:pt>
                <c:pt idx="173">
                  <c:v>263</c:v>
                </c:pt>
                <c:pt idx="174">
                  <c:v>220</c:v>
                </c:pt>
                <c:pt idx="175">
                  <c:v>259</c:v>
                </c:pt>
                <c:pt idx="176">
                  <c:v>161</c:v>
                </c:pt>
                <c:pt idx="177">
                  <c:v>207</c:v>
                </c:pt>
                <c:pt idx="178">
                  <c:v>182</c:v>
                </c:pt>
                <c:pt idx="179">
                  <c:v>222</c:v>
                </c:pt>
                <c:pt idx="180">
                  <c:v>292</c:v>
                </c:pt>
                <c:pt idx="181">
                  <c:v>215</c:v>
                </c:pt>
                <c:pt idx="182">
                  <c:v>236</c:v>
                </c:pt>
                <c:pt idx="183">
                  <c:v>279</c:v>
                </c:pt>
                <c:pt idx="184">
                  <c:v>291</c:v>
                </c:pt>
                <c:pt idx="185">
                  <c:v>441</c:v>
                </c:pt>
                <c:pt idx="186">
                  <c:v>353</c:v>
                </c:pt>
                <c:pt idx="187">
                  <c:v>259</c:v>
                </c:pt>
                <c:pt idx="188">
                  <c:v>403</c:v>
                </c:pt>
                <c:pt idx="189">
                  <c:v>470</c:v>
                </c:pt>
                <c:pt idx="190">
                  <c:v>209</c:v>
                </c:pt>
                <c:pt idx="191">
                  <c:v>223</c:v>
                </c:pt>
                <c:pt idx="192">
                  <c:v>248</c:v>
                </c:pt>
                <c:pt idx="193">
                  <c:v>205</c:v>
                </c:pt>
                <c:pt idx="194">
                  <c:v>266</c:v>
                </c:pt>
                <c:pt idx="195">
                  <c:v>171</c:v>
                </c:pt>
                <c:pt idx="196">
                  <c:v>253</c:v>
                </c:pt>
                <c:pt idx="197">
                  <c:v>266</c:v>
                </c:pt>
                <c:pt idx="198">
                  <c:v>295</c:v>
                </c:pt>
                <c:pt idx="199">
                  <c:v>242</c:v>
                </c:pt>
                <c:pt idx="200">
                  <c:v>217</c:v>
                </c:pt>
                <c:pt idx="201">
                  <c:v>179</c:v>
                </c:pt>
                <c:pt idx="202">
                  <c:v>345</c:v>
                </c:pt>
                <c:pt idx="203">
                  <c:v>215</c:v>
                </c:pt>
                <c:pt idx="204">
                  <c:v>238</c:v>
                </c:pt>
                <c:pt idx="205">
                  <c:v>292</c:v>
                </c:pt>
                <c:pt idx="206">
                  <c:v>213</c:v>
                </c:pt>
                <c:pt idx="207">
                  <c:v>233</c:v>
                </c:pt>
                <c:pt idx="208">
                  <c:v>406</c:v>
                </c:pt>
                <c:pt idx="209">
                  <c:v>468</c:v>
                </c:pt>
                <c:pt idx="210">
                  <c:v>599</c:v>
                </c:pt>
                <c:pt idx="211">
                  <c:v>754</c:v>
                </c:pt>
                <c:pt idx="212">
                  <c:v>328</c:v>
                </c:pt>
                <c:pt idx="213">
                  <c:v>313</c:v>
                </c:pt>
                <c:pt idx="214">
                  <c:v>273</c:v>
                </c:pt>
                <c:pt idx="215">
                  <c:v>167</c:v>
                </c:pt>
                <c:pt idx="216">
                  <c:v>200</c:v>
                </c:pt>
                <c:pt idx="217">
                  <c:v>224</c:v>
                </c:pt>
                <c:pt idx="218">
                  <c:v>221</c:v>
                </c:pt>
                <c:pt idx="219">
                  <c:v>177</c:v>
                </c:pt>
                <c:pt idx="220">
                  <c:v>260</c:v>
                </c:pt>
                <c:pt idx="221">
                  <c:v>241</c:v>
                </c:pt>
                <c:pt idx="222">
                  <c:v>203</c:v>
                </c:pt>
                <c:pt idx="223">
                  <c:v>271</c:v>
                </c:pt>
                <c:pt idx="224">
                  <c:v>200</c:v>
                </c:pt>
                <c:pt idx="225">
                  <c:v>216</c:v>
                </c:pt>
                <c:pt idx="226">
                  <c:v>199</c:v>
                </c:pt>
                <c:pt idx="227">
                  <c:v>249</c:v>
                </c:pt>
                <c:pt idx="228">
                  <c:v>269</c:v>
                </c:pt>
                <c:pt idx="229">
                  <c:v>207</c:v>
                </c:pt>
                <c:pt idx="230">
                  <c:v>196</c:v>
                </c:pt>
                <c:pt idx="231">
                  <c:v>193</c:v>
                </c:pt>
                <c:pt idx="232">
                  <c:v>235</c:v>
                </c:pt>
                <c:pt idx="233">
                  <c:v>398</c:v>
                </c:pt>
                <c:pt idx="234">
                  <c:v>439</c:v>
                </c:pt>
                <c:pt idx="235">
                  <c:v>322</c:v>
                </c:pt>
                <c:pt idx="236">
                  <c:v>265</c:v>
                </c:pt>
                <c:pt idx="237">
                  <c:v>280</c:v>
                </c:pt>
                <c:pt idx="238">
                  <c:v>254</c:v>
                </c:pt>
                <c:pt idx="239">
                  <c:v>152</c:v>
                </c:pt>
                <c:pt idx="240">
                  <c:v>150</c:v>
                </c:pt>
                <c:pt idx="241">
                  <c:v>129</c:v>
                </c:pt>
                <c:pt idx="242">
                  <c:v>134</c:v>
                </c:pt>
                <c:pt idx="243">
                  <c:v>130</c:v>
                </c:pt>
                <c:pt idx="244">
                  <c:v>156</c:v>
                </c:pt>
                <c:pt idx="245">
                  <c:v>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0253304"/>
        <c:axId val="710252912"/>
      </c:barChart>
      <c:lineChart>
        <c:grouping val="standard"/>
        <c:varyColors val="0"/>
        <c:ser>
          <c:idx val="1"/>
          <c:order val="1"/>
          <c:tx>
            <c:strRef>
              <c:f>Sheet1!$Q$1</c:f>
              <c:strCache>
                <c:ptCount val="1"/>
                <c:pt idx="0">
                  <c:v>MA5_20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Sheet1!$Q$2:$Q$247</c:f>
              <c:numCache>
                <c:formatCode>#,##0</c:formatCode>
                <c:ptCount val="246"/>
                <c:pt idx="0">
                  <c:v>-22350</c:v>
                </c:pt>
                <c:pt idx="1">
                  <c:v>-16825</c:v>
                </c:pt>
                <c:pt idx="2">
                  <c:v>-12600</c:v>
                </c:pt>
                <c:pt idx="3">
                  <c:v>-8275</c:v>
                </c:pt>
                <c:pt idx="4">
                  <c:v>-1850</c:v>
                </c:pt>
                <c:pt idx="5">
                  <c:v>5475</c:v>
                </c:pt>
                <c:pt idx="6">
                  <c:v>7625</c:v>
                </c:pt>
                <c:pt idx="7">
                  <c:v>8300</c:v>
                </c:pt>
                <c:pt idx="8">
                  <c:v>9075</c:v>
                </c:pt>
                <c:pt idx="9">
                  <c:v>5625</c:v>
                </c:pt>
                <c:pt idx="10">
                  <c:v>3650</c:v>
                </c:pt>
                <c:pt idx="11">
                  <c:v>2675</c:v>
                </c:pt>
                <c:pt idx="12">
                  <c:v>3250</c:v>
                </c:pt>
                <c:pt idx="13">
                  <c:v>3025</c:v>
                </c:pt>
                <c:pt idx="14">
                  <c:v>1325</c:v>
                </c:pt>
                <c:pt idx="15">
                  <c:v>-5650</c:v>
                </c:pt>
                <c:pt idx="16">
                  <c:v>-7425</c:v>
                </c:pt>
                <c:pt idx="17">
                  <c:v>-8975</c:v>
                </c:pt>
                <c:pt idx="18">
                  <c:v>-9050</c:v>
                </c:pt>
                <c:pt idx="19">
                  <c:v>-10375</c:v>
                </c:pt>
                <c:pt idx="20">
                  <c:v>-10525</c:v>
                </c:pt>
                <c:pt idx="21">
                  <c:v>-10300</c:v>
                </c:pt>
                <c:pt idx="22">
                  <c:v>-10150</c:v>
                </c:pt>
                <c:pt idx="23">
                  <c:v>-9250</c:v>
                </c:pt>
                <c:pt idx="24">
                  <c:v>-3350</c:v>
                </c:pt>
                <c:pt idx="25">
                  <c:v>3425</c:v>
                </c:pt>
                <c:pt idx="26">
                  <c:v>4525</c:v>
                </c:pt>
                <c:pt idx="27">
                  <c:v>4000</c:v>
                </c:pt>
                <c:pt idx="28">
                  <c:v>6850</c:v>
                </c:pt>
                <c:pt idx="29">
                  <c:v>8500</c:v>
                </c:pt>
                <c:pt idx="30">
                  <c:v>10800</c:v>
                </c:pt>
                <c:pt idx="31">
                  <c:v>14475</c:v>
                </c:pt>
                <c:pt idx="32">
                  <c:v>15950</c:v>
                </c:pt>
                <c:pt idx="33">
                  <c:v>12700</c:v>
                </c:pt>
                <c:pt idx="34">
                  <c:v>11300</c:v>
                </c:pt>
                <c:pt idx="35">
                  <c:v>8000</c:v>
                </c:pt>
                <c:pt idx="36">
                  <c:v>1100</c:v>
                </c:pt>
                <c:pt idx="37">
                  <c:v>-8275</c:v>
                </c:pt>
                <c:pt idx="38">
                  <c:v>-14875</c:v>
                </c:pt>
                <c:pt idx="39">
                  <c:v>-19925</c:v>
                </c:pt>
                <c:pt idx="40">
                  <c:v>-22800</c:v>
                </c:pt>
                <c:pt idx="41">
                  <c:v>-21050</c:v>
                </c:pt>
                <c:pt idx="42">
                  <c:v>-8100</c:v>
                </c:pt>
                <c:pt idx="43">
                  <c:v>-6600</c:v>
                </c:pt>
                <c:pt idx="44">
                  <c:v>-9075</c:v>
                </c:pt>
                <c:pt idx="45">
                  <c:v>-17025</c:v>
                </c:pt>
                <c:pt idx="46">
                  <c:v>-26325</c:v>
                </c:pt>
                <c:pt idx="47">
                  <c:v>-35875</c:v>
                </c:pt>
                <c:pt idx="48">
                  <c:v>-38025</c:v>
                </c:pt>
                <c:pt idx="49">
                  <c:v>-45300</c:v>
                </c:pt>
                <c:pt idx="50">
                  <c:v>-45625</c:v>
                </c:pt>
                <c:pt idx="51">
                  <c:v>-39550</c:v>
                </c:pt>
                <c:pt idx="52">
                  <c:v>-38600</c:v>
                </c:pt>
                <c:pt idx="53">
                  <c:v>-37050</c:v>
                </c:pt>
                <c:pt idx="54">
                  <c:v>-28600</c:v>
                </c:pt>
                <c:pt idx="55">
                  <c:v>-21175</c:v>
                </c:pt>
                <c:pt idx="56">
                  <c:v>-16275</c:v>
                </c:pt>
                <c:pt idx="57">
                  <c:v>-12925</c:v>
                </c:pt>
                <c:pt idx="58">
                  <c:v>-8775</c:v>
                </c:pt>
                <c:pt idx="59">
                  <c:v>-5075</c:v>
                </c:pt>
                <c:pt idx="60">
                  <c:v>-7575</c:v>
                </c:pt>
                <c:pt idx="61">
                  <c:v>-16075</c:v>
                </c:pt>
                <c:pt idx="62">
                  <c:v>-25625</c:v>
                </c:pt>
                <c:pt idx="63">
                  <c:v>-36175</c:v>
                </c:pt>
                <c:pt idx="64">
                  <c:v>-49275</c:v>
                </c:pt>
                <c:pt idx="65">
                  <c:v>-53675</c:v>
                </c:pt>
                <c:pt idx="66">
                  <c:v>-53575</c:v>
                </c:pt>
                <c:pt idx="67">
                  <c:v>-52025</c:v>
                </c:pt>
                <c:pt idx="68">
                  <c:v>-48575</c:v>
                </c:pt>
                <c:pt idx="69">
                  <c:v>-44350</c:v>
                </c:pt>
                <c:pt idx="70">
                  <c:v>-38850</c:v>
                </c:pt>
                <c:pt idx="71">
                  <c:v>-35350</c:v>
                </c:pt>
                <c:pt idx="72">
                  <c:v>-30050</c:v>
                </c:pt>
                <c:pt idx="73">
                  <c:v>-23550</c:v>
                </c:pt>
                <c:pt idx="74">
                  <c:v>-17150</c:v>
                </c:pt>
                <c:pt idx="75">
                  <c:v>-19300</c:v>
                </c:pt>
                <c:pt idx="76">
                  <c:v>-21300</c:v>
                </c:pt>
                <c:pt idx="77">
                  <c:v>-21250</c:v>
                </c:pt>
                <c:pt idx="78">
                  <c:v>-20450</c:v>
                </c:pt>
                <c:pt idx="79">
                  <c:v>-19450</c:v>
                </c:pt>
                <c:pt idx="80">
                  <c:v>-12600</c:v>
                </c:pt>
                <c:pt idx="81">
                  <c:v>-3600</c:v>
                </c:pt>
                <c:pt idx="82">
                  <c:v>800</c:v>
                </c:pt>
                <c:pt idx="83">
                  <c:v>550</c:v>
                </c:pt>
                <c:pt idx="84">
                  <c:v>2400</c:v>
                </c:pt>
                <c:pt idx="85">
                  <c:v>2450</c:v>
                </c:pt>
                <c:pt idx="86">
                  <c:v>-1600</c:v>
                </c:pt>
                <c:pt idx="87">
                  <c:v>-5050</c:v>
                </c:pt>
                <c:pt idx="88">
                  <c:v>-7400</c:v>
                </c:pt>
                <c:pt idx="89">
                  <c:v>-13200</c:v>
                </c:pt>
                <c:pt idx="90">
                  <c:v>-20400</c:v>
                </c:pt>
                <c:pt idx="91">
                  <c:v>-23450</c:v>
                </c:pt>
                <c:pt idx="92">
                  <c:v>-28450</c:v>
                </c:pt>
                <c:pt idx="93">
                  <c:v>-31400</c:v>
                </c:pt>
                <c:pt idx="94">
                  <c:v>-34050</c:v>
                </c:pt>
                <c:pt idx="95">
                  <c:v>-37350</c:v>
                </c:pt>
                <c:pt idx="96">
                  <c:v>-40650</c:v>
                </c:pt>
                <c:pt idx="97">
                  <c:v>-36850</c:v>
                </c:pt>
                <c:pt idx="98">
                  <c:v>-36250</c:v>
                </c:pt>
                <c:pt idx="99">
                  <c:v>-35400</c:v>
                </c:pt>
                <c:pt idx="100">
                  <c:v>-37700</c:v>
                </c:pt>
                <c:pt idx="101">
                  <c:v>-40550</c:v>
                </c:pt>
                <c:pt idx="102">
                  <c:v>-44300</c:v>
                </c:pt>
                <c:pt idx="103">
                  <c:v>-45550</c:v>
                </c:pt>
                <c:pt idx="104">
                  <c:v>-45100</c:v>
                </c:pt>
                <c:pt idx="105">
                  <c:v>-37500</c:v>
                </c:pt>
                <c:pt idx="106">
                  <c:v>-31300</c:v>
                </c:pt>
                <c:pt idx="107">
                  <c:v>-28800</c:v>
                </c:pt>
                <c:pt idx="108">
                  <c:v>-27400</c:v>
                </c:pt>
                <c:pt idx="109">
                  <c:v>-19700</c:v>
                </c:pt>
                <c:pt idx="110">
                  <c:v>-13350</c:v>
                </c:pt>
                <c:pt idx="111">
                  <c:v>-6550</c:v>
                </c:pt>
                <c:pt idx="112">
                  <c:v>-2250</c:v>
                </c:pt>
                <c:pt idx="113">
                  <c:v>2200</c:v>
                </c:pt>
                <c:pt idx="114">
                  <c:v>2900</c:v>
                </c:pt>
                <c:pt idx="115">
                  <c:v>2000</c:v>
                </c:pt>
                <c:pt idx="116">
                  <c:v>50</c:v>
                </c:pt>
                <c:pt idx="117">
                  <c:v>6200</c:v>
                </c:pt>
                <c:pt idx="118">
                  <c:v>11700</c:v>
                </c:pt>
                <c:pt idx="119">
                  <c:v>10500</c:v>
                </c:pt>
                <c:pt idx="120">
                  <c:v>7750</c:v>
                </c:pt>
                <c:pt idx="121">
                  <c:v>4750</c:v>
                </c:pt>
                <c:pt idx="122">
                  <c:v>400</c:v>
                </c:pt>
                <c:pt idx="123">
                  <c:v>-2600</c:v>
                </c:pt>
                <c:pt idx="124">
                  <c:v>-900</c:v>
                </c:pt>
                <c:pt idx="125">
                  <c:v>1300</c:v>
                </c:pt>
                <c:pt idx="126">
                  <c:v>4950</c:v>
                </c:pt>
                <c:pt idx="127">
                  <c:v>-2550</c:v>
                </c:pt>
                <c:pt idx="128">
                  <c:v>-11450</c:v>
                </c:pt>
                <c:pt idx="129">
                  <c:v>-23000</c:v>
                </c:pt>
                <c:pt idx="130">
                  <c:v>-29900</c:v>
                </c:pt>
                <c:pt idx="131">
                  <c:v>-36600</c:v>
                </c:pt>
                <c:pt idx="132">
                  <c:v>-35750</c:v>
                </c:pt>
                <c:pt idx="133">
                  <c:v>-32400</c:v>
                </c:pt>
                <c:pt idx="134">
                  <c:v>-27850</c:v>
                </c:pt>
                <c:pt idx="135">
                  <c:v>-23800</c:v>
                </c:pt>
                <c:pt idx="136">
                  <c:v>-18250</c:v>
                </c:pt>
                <c:pt idx="137">
                  <c:v>-11000</c:v>
                </c:pt>
                <c:pt idx="138">
                  <c:v>-5350</c:v>
                </c:pt>
                <c:pt idx="139">
                  <c:v>1600</c:v>
                </c:pt>
                <c:pt idx="140">
                  <c:v>9800</c:v>
                </c:pt>
                <c:pt idx="141">
                  <c:v>15950</c:v>
                </c:pt>
                <c:pt idx="142">
                  <c:v>19350</c:v>
                </c:pt>
                <c:pt idx="143">
                  <c:v>22550</c:v>
                </c:pt>
                <c:pt idx="144">
                  <c:v>26200</c:v>
                </c:pt>
                <c:pt idx="145">
                  <c:v>25050</c:v>
                </c:pt>
                <c:pt idx="146">
                  <c:v>23550</c:v>
                </c:pt>
                <c:pt idx="147">
                  <c:v>21300</c:v>
                </c:pt>
                <c:pt idx="148">
                  <c:v>21550</c:v>
                </c:pt>
                <c:pt idx="149">
                  <c:v>20700</c:v>
                </c:pt>
                <c:pt idx="150">
                  <c:v>17550</c:v>
                </c:pt>
                <c:pt idx="151">
                  <c:v>16100</c:v>
                </c:pt>
                <c:pt idx="152">
                  <c:v>17700</c:v>
                </c:pt>
                <c:pt idx="153">
                  <c:v>17450</c:v>
                </c:pt>
                <c:pt idx="154">
                  <c:v>14450</c:v>
                </c:pt>
                <c:pt idx="155">
                  <c:v>14950</c:v>
                </c:pt>
                <c:pt idx="156">
                  <c:v>13050</c:v>
                </c:pt>
                <c:pt idx="157">
                  <c:v>7850</c:v>
                </c:pt>
                <c:pt idx="158">
                  <c:v>-1150</c:v>
                </c:pt>
                <c:pt idx="159">
                  <c:v>-8800</c:v>
                </c:pt>
                <c:pt idx="160">
                  <c:v>-18400</c:v>
                </c:pt>
                <c:pt idx="161">
                  <c:v>-26500</c:v>
                </c:pt>
                <c:pt idx="162">
                  <c:v>-33500</c:v>
                </c:pt>
                <c:pt idx="163">
                  <c:v>-36250</c:v>
                </c:pt>
                <c:pt idx="164">
                  <c:v>-39000</c:v>
                </c:pt>
                <c:pt idx="165">
                  <c:v>-40150</c:v>
                </c:pt>
                <c:pt idx="166">
                  <c:v>-42200</c:v>
                </c:pt>
                <c:pt idx="167">
                  <c:v>-40450</c:v>
                </c:pt>
                <c:pt idx="168">
                  <c:v>-41150</c:v>
                </c:pt>
                <c:pt idx="169">
                  <c:v>-39800</c:v>
                </c:pt>
                <c:pt idx="170">
                  <c:v>-40700</c:v>
                </c:pt>
                <c:pt idx="171">
                  <c:v>-38400</c:v>
                </c:pt>
                <c:pt idx="172">
                  <c:v>-35450</c:v>
                </c:pt>
                <c:pt idx="173">
                  <c:v>-29050</c:v>
                </c:pt>
                <c:pt idx="174">
                  <c:v>-21200</c:v>
                </c:pt>
                <c:pt idx="175">
                  <c:v>-11800</c:v>
                </c:pt>
                <c:pt idx="176">
                  <c:v>-600</c:v>
                </c:pt>
                <c:pt idx="177">
                  <c:v>5350</c:v>
                </c:pt>
                <c:pt idx="178">
                  <c:v>11700</c:v>
                </c:pt>
                <c:pt idx="179">
                  <c:v>15850</c:v>
                </c:pt>
                <c:pt idx="180">
                  <c:v>18350</c:v>
                </c:pt>
                <c:pt idx="181">
                  <c:v>21000</c:v>
                </c:pt>
                <c:pt idx="182">
                  <c:v>21800</c:v>
                </c:pt>
                <c:pt idx="183">
                  <c:v>19050</c:v>
                </c:pt>
                <c:pt idx="184">
                  <c:v>15750</c:v>
                </c:pt>
                <c:pt idx="185">
                  <c:v>20050</c:v>
                </c:pt>
                <c:pt idx="186">
                  <c:v>13950</c:v>
                </c:pt>
                <c:pt idx="187">
                  <c:v>13700</c:v>
                </c:pt>
                <c:pt idx="188">
                  <c:v>13150</c:v>
                </c:pt>
                <c:pt idx="189">
                  <c:v>9000</c:v>
                </c:pt>
                <c:pt idx="190">
                  <c:v>1600</c:v>
                </c:pt>
                <c:pt idx="191">
                  <c:v>-2550</c:v>
                </c:pt>
                <c:pt idx="192">
                  <c:v>-8750</c:v>
                </c:pt>
                <c:pt idx="193">
                  <c:v>-11750</c:v>
                </c:pt>
                <c:pt idx="194">
                  <c:v>-6200</c:v>
                </c:pt>
                <c:pt idx="195">
                  <c:v>-4850</c:v>
                </c:pt>
                <c:pt idx="196">
                  <c:v>-3650</c:v>
                </c:pt>
                <c:pt idx="197">
                  <c:v>-3100</c:v>
                </c:pt>
                <c:pt idx="198">
                  <c:v>-800</c:v>
                </c:pt>
                <c:pt idx="199">
                  <c:v>900</c:v>
                </c:pt>
                <c:pt idx="200">
                  <c:v>3300</c:v>
                </c:pt>
                <c:pt idx="201">
                  <c:v>6150</c:v>
                </c:pt>
                <c:pt idx="202">
                  <c:v>11350</c:v>
                </c:pt>
                <c:pt idx="203">
                  <c:v>13900</c:v>
                </c:pt>
                <c:pt idx="204">
                  <c:v>13150</c:v>
                </c:pt>
                <c:pt idx="205">
                  <c:v>16900</c:v>
                </c:pt>
                <c:pt idx="206">
                  <c:v>30600</c:v>
                </c:pt>
                <c:pt idx="207">
                  <c:v>39350</c:v>
                </c:pt>
                <c:pt idx="208">
                  <c:v>38100</c:v>
                </c:pt>
                <c:pt idx="209">
                  <c:v>33800</c:v>
                </c:pt>
                <c:pt idx="210">
                  <c:v>24350</c:v>
                </c:pt>
                <c:pt idx="211">
                  <c:v>5950</c:v>
                </c:pt>
                <c:pt idx="212">
                  <c:v>-10900</c:v>
                </c:pt>
                <c:pt idx="213">
                  <c:v>-20150</c:v>
                </c:pt>
                <c:pt idx="214">
                  <c:v>-25850</c:v>
                </c:pt>
                <c:pt idx="215">
                  <c:v>-26100</c:v>
                </c:pt>
                <c:pt idx="216">
                  <c:v>-23750</c:v>
                </c:pt>
                <c:pt idx="217">
                  <c:v>-19500</c:v>
                </c:pt>
                <c:pt idx="218">
                  <c:v>-8450</c:v>
                </c:pt>
                <c:pt idx="219">
                  <c:v>1700</c:v>
                </c:pt>
                <c:pt idx="220">
                  <c:v>14750</c:v>
                </c:pt>
                <c:pt idx="221">
                  <c:v>25050</c:v>
                </c:pt>
                <c:pt idx="222">
                  <c:v>35950</c:v>
                </c:pt>
                <c:pt idx="223">
                  <c:v>42650</c:v>
                </c:pt>
                <c:pt idx="224">
                  <c:v>48550</c:v>
                </c:pt>
                <c:pt idx="225">
                  <c:v>48350</c:v>
                </c:pt>
                <c:pt idx="226">
                  <c:v>48650</c:v>
                </c:pt>
                <c:pt idx="227">
                  <c:v>47642.105263157864</c:v>
                </c:pt>
                <c:pt idx="228">
                  <c:v>46955.555555555504</c:v>
                </c:pt>
                <c:pt idx="229">
                  <c:v>48635.294117647107</c:v>
                </c:pt>
                <c:pt idx="230">
                  <c:v>46387.5</c:v>
                </c:pt>
                <c:pt idx="231">
                  <c:v>46266.666666666628</c:v>
                </c:pt>
                <c:pt idx="232">
                  <c:v>44857.142857142841</c:v>
                </c:pt>
                <c:pt idx="233">
                  <c:v>40815.384615384624</c:v>
                </c:pt>
                <c:pt idx="234">
                  <c:v>32500</c:v>
                </c:pt>
                <c:pt idx="235">
                  <c:v>23072.727272727294</c:v>
                </c:pt>
                <c:pt idx="236">
                  <c:v>12400</c:v>
                </c:pt>
                <c:pt idx="237">
                  <c:v>3377.7777777777519</c:v>
                </c:pt>
                <c:pt idx="238">
                  <c:v>-2475</c:v>
                </c:pt>
                <c:pt idx="239">
                  <c:v>-3885.714285714319</c:v>
                </c:pt>
                <c:pt idx="240">
                  <c:v>-1700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MA5_60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Sheet1!$R$2:$R$247</c:f>
              <c:numCache>
                <c:formatCode>#,##0</c:formatCode>
                <c:ptCount val="246"/>
                <c:pt idx="0">
                  <c:v>-29358.333333333314</c:v>
                </c:pt>
                <c:pt idx="1">
                  <c:v>-23891.666666666686</c:v>
                </c:pt>
                <c:pt idx="2">
                  <c:v>-19816.666666666686</c:v>
                </c:pt>
                <c:pt idx="3">
                  <c:v>-15641.666666666686</c:v>
                </c:pt>
                <c:pt idx="4">
                  <c:v>-10358.333333333314</c:v>
                </c:pt>
                <c:pt idx="5">
                  <c:v>-4408.3333333333139</c:v>
                </c:pt>
                <c:pt idx="6">
                  <c:v>-3058.3333333333139</c:v>
                </c:pt>
                <c:pt idx="7">
                  <c:v>-3258.3333333333139</c:v>
                </c:pt>
                <c:pt idx="8">
                  <c:v>-3166.6666666666861</c:v>
                </c:pt>
                <c:pt idx="9">
                  <c:v>-6658.3333333333139</c:v>
                </c:pt>
                <c:pt idx="10">
                  <c:v>-9325</c:v>
                </c:pt>
                <c:pt idx="11">
                  <c:v>-11433.333333333314</c:v>
                </c:pt>
                <c:pt idx="12">
                  <c:v>-11766.666666666686</c:v>
                </c:pt>
                <c:pt idx="13">
                  <c:v>-12741.666666666686</c:v>
                </c:pt>
                <c:pt idx="14">
                  <c:v>-14691.666666666686</c:v>
                </c:pt>
                <c:pt idx="15">
                  <c:v>-22875</c:v>
                </c:pt>
                <c:pt idx="16">
                  <c:v>-25666.666666666686</c:v>
                </c:pt>
                <c:pt idx="17">
                  <c:v>-28691.666666666686</c:v>
                </c:pt>
                <c:pt idx="18">
                  <c:v>-31333.333333333314</c:v>
                </c:pt>
                <c:pt idx="19">
                  <c:v>-34591.666666666686</c:v>
                </c:pt>
                <c:pt idx="20">
                  <c:v>-35933.333333333314</c:v>
                </c:pt>
                <c:pt idx="21">
                  <c:v>-38108.333333333314</c:v>
                </c:pt>
                <c:pt idx="22">
                  <c:v>-41525</c:v>
                </c:pt>
                <c:pt idx="23">
                  <c:v>-44441.666666666686</c:v>
                </c:pt>
                <c:pt idx="24">
                  <c:v>-41266.666666666686</c:v>
                </c:pt>
                <c:pt idx="25">
                  <c:v>-36491.666666666686</c:v>
                </c:pt>
                <c:pt idx="26">
                  <c:v>-37158.333333333314</c:v>
                </c:pt>
                <c:pt idx="27">
                  <c:v>-37200</c:v>
                </c:pt>
                <c:pt idx="28">
                  <c:v>-36483.333333333314</c:v>
                </c:pt>
                <c:pt idx="29">
                  <c:v>-38250</c:v>
                </c:pt>
                <c:pt idx="30">
                  <c:v>-40491.666666666686</c:v>
                </c:pt>
                <c:pt idx="31">
                  <c:v>-40641.666666666686</c:v>
                </c:pt>
                <c:pt idx="32">
                  <c:v>-41666.666666666686</c:v>
                </c:pt>
                <c:pt idx="33">
                  <c:v>-47666.666666666686</c:v>
                </c:pt>
                <c:pt idx="34">
                  <c:v>-53650</c:v>
                </c:pt>
                <c:pt idx="35">
                  <c:v>-60158.333333333314</c:v>
                </c:pt>
                <c:pt idx="36">
                  <c:v>-68558.333333333314</c:v>
                </c:pt>
                <c:pt idx="37">
                  <c:v>-79416.666666666686</c:v>
                </c:pt>
                <c:pt idx="38">
                  <c:v>-86766.666666666686</c:v>
                </c:pt>
                <c:pt idx="39">
                  <c:v>-92416.666666666628</c:v>
                </c:pt>
                <c:pt idx="40">
                  <c:v>-94658.333333333372</c:v>
                </c:pt>
                <c:pt idx="41">
                  <c:v>-91375</c:v>
                </c:pt>
                <c:pt idx="42">
                  <c:v>-77175</c:v>
                </c:pt>
                <c:pt idx="43">
                  <c:v>-73741.666666666628</c:v>
                </c:pt>
                <c:pt idx="44">
                  <c:v>-74683.333333333372</c:v>
                </c:pt>
                <c:pt idx="45">
                  <c:v>-82316.666666666628</c:v>
                </c:pt>
                <c:pt idx="46">
                  <c:v>-92933.333333333372</c:v>
                </c:pt>
                <c:pt idx="47">
                  <c:v>-105883.33333333337</c:v>
                </c:pt>
                <c:pt idx="48">
                  <c:v>-109366.66666666663</c:v>
                </c:pt>
                <c:pt idx="49">
                  <c:v>-118283.33333333337</c:v>
                </c:pt>
                <c:pt idx="50">
                  <c:v>-118358.33333333337</c:v>
                </c:pt>
                <c:pt idx="51">
                  <c:v>-111450</c:v>
                </c:pt>
                <c:pt idx="52">
                  <c:v>-110566.66666666663</c:v>
                </c:pt>
                <c:pt idx="53">
                  <c:v>-108466.66666666663</c:v>
                </c:pt>
                <c:pt idx="54">
                  <c:v>-98933.333333333372</c:v>
                </c:pt>
                <c:pt idx="55">
                  <c:v>-90075</c:v>
                </c:pt>
                <c:pt idx="56">
                  <c:v>-85141.666666666628</c:v>
                </c:pt>
                <c:pt idx="57">
                  <c:v>-80675</c:v>
                </c:pt>
                <c:pt idx="58">
                  <c:v>-74891.666666666628</c:v>
                </c:pt>
                <c:pt idx="59">
                  <c:v>-70041.666666666628</c:v>
                </c:pt>
                <c:pt idx="60">
                  <c:v>-73358.333333333372</c:v>
                </c:pt>
                <c:pt idx="61">
                  <c:v>-83008.333333333372</c:v>
                </c:pt>
                <c:pt idx="62">
                  <c:v>-92975</c:v>
                </c:pt>
                <c:pt idx="63">
                  <c:v>-103525</c:v>
                </c:pt>
                <c:pt idx="64">
                  <c:v>-116191.66666666663</c:v>
                </c:pt>
                <c:pt idx="65">
                  <c:v>-118908.33333333337</c:v>
                </c:pt>
                <c:pt idx="66">
                  <c:v>-115758.33333333337</c:v>
                </c:pt>
                <c:pt idx="67">
                  <c:v>-111358.33333333337</c:v>
                </c:pt>
                <c:pt idx="68">
                  <c:v>-106125</c:v>
                </c:pt>
                <c:pt idx="69">
                  <c:v>-99150</c:v>
                </c:pt>
                <c:pt idx="70">
                  <c:v>-92266.666666666628</c:v>
                </c:pt>
                <c:pt idx="71">
                  <c:v>-88316.666666666628</c:v>
                </c:pt>
                <c:pt idx="72">
                  <c:v>-81583.333333333372</c:v>
                </c:pt>
                <c:pt idx="73">
                  <c:v>-74183.333333333372</c:v>
                </c:pt>
                <c:pt idx="74">
                  <c:v>-66966.666666666628</c:v>
                </c:pt>
                <c:pt idx="75">
                  <c:v>-69883.333333333372</c:v>
                </c:pt>
                <c:pt idx="76">
                  <c:v>-71966.666666666628</c:v>
                </c:pt>
                <c:pt idx="77">
                  <c:v>-72700</c:v>
                </c:pt>
                <c:pt idx="78">
                  <c:v>-73000</c:v>
                </c:pt>
                <c:pt idx="79">
                  <c:v>-72650</c:v>
                </c:pt>
                <c:pt idx="80">
                  <c:v>-66050</c:v>
                </c:pt>
                <c:pt idx="81">
                  <c:v>-57066.666666666628</c:v>
                </c:pt>
                <c:pt idx="82">
                  <c:v>-52233.333333333372</c:v>
                </c:pt>
                <c:pt idx="83">
                  <c:v>-53133.333333333372</c:v>
                </c:pt>
                <c:pt idx="84">
                  <c:v>-51600</c:v>
                </c:pt>
                <c:pt idx="85">
                  <c:v>-53316.666666666628</c:v>
                </c:pt>
                <c:pt idx="86">
                  <c:v>-59383.333333333372</c:v>
                </c:pt>
                <c:pt idx="87">
                  <c:v>-63666.666666666628</c:v>
                </c:pt>
                <c:pt idx="88">
                  <c:v>-66083.333333333372</c:v>
                </c:pt>
                <c:pt idx="89">
                  <c:v>-72100</c:v>
                </c:pt>
                <c:pt idx="90">
                  <c:v>-77950</c:v>
                </c:pt>
                <c:pt idx="91">
                  <c:v>-79533.333333333372</c:v>
                </c:pt>
                <c:pt idx="92">
                  <c:v>-83150</c:v>
                </c:pt>
                <c:pt idx="93">
                  <c:v>-84800</c:v>
                </c:pt>
                <c:pt idx="94">
                  <c:v>-84066.666666666628</c:v>
                </c:pt>
                <c:pt idx="95">
                  <c:v>-82850</c:v>
                </c:pt>
                <c:pt idx="96">
                  <c:v>-82150</c:v>
                </c:pt>
                <c:pt idx="97">
                  <c:v>-75616.666666666628</c:v>
                </c:pt>
                <c:pt idx="98">
                  <c:v>-72500</c:v>
                </c:pt>
                <c:pt idx="99">
                  <c:v>-68833.333333333372</c:v>
                </c:pt>
                <c:pt idx="100">
                  <c:v>-67850</c:v>
                </c:pt>
                <c:pt idx="101">
                  <c:v>-67816.666666666628</c:v>
                </c:pt>
                <c:pt idx="102">
                  <c:v>-68383.333333333372</c:v>
                </c:pt>
                <c:pt idx="103">
                  <c:v>-65800</c:v>
                </c:pt>
                <c:pt idx="104">
                  <c:v>-63266.666666666628</c:v>
                </c:pt>
                <c:pt idx="105">
                  <c:v>-52916.666666666628</c:v>
                </c:pt>
                <c:pt idx="106">
                  <c:v>-44200</c:v>
                </c:pt>
                <c:pt idx="107">
                  <c:v>-39216.666666666628</c:v>
                </c:pt>
                <c:pt idx="108">
                  <c:v>-35300</c:v>
                </c:pt>
                <c:pt idx="109">
                  <c:v>-25266.666666666628</c:v>
                </c:pt>
                <c:pt idx="110">
                  <c:v>-17100</c:v>
                </c:pt>
                <c:pt idx="111">
                  <c:v>-8016.6666666666279</c:v>
                </c:pt>
                <c:pt idx="112">
                  <c:v>-4033.3333333333721</c:v>
                </c:pt>
                <c:pt idx="113">
                  <c:v>83.333333333372138</c:v>
                </c:pt>
                <c:pt idx="114">
                  <c:v>-1566.6666666666279</c:v>
                </c:pt>
                <c:pt idx="115">
                  <c:v>-4016.6666666666279</c:v>
                </c:pt>
                <c:pt idx="116">
                  <c:v>-7316.6666666666279</c:v>
                </c:pt>
                <c:pt idx="117">
                  <c:v>-1983.3333333333721</c:v>
                </c:pt>
                <c:pt idx="118">
                  <c:v>3200</c:v>
                </c:pt>
                <c:pt idx="119">
                  <c:v>1100</c:v>
                </c:pt>
                <c:pt idx="120">
                  <c:v>-2483.3333333333721</c:v>
                </c:pt>
                <c:pt idx="121">
                  <c:v>-5666.6666666666279</c:v>
                </c:pt>
                <c:pt idx="122">
                  <c:v>-10116.666666666628</c:v>
                </c:pt>
                <c:pt idx="123">
                  <c:v>-13300</c:v>
                </c:pt>
                <c:pt idx="124">
                  <c:v>-10833.333333333372</c:v>
                </c:pt>
                <c:pt idx="125">
                  <c:v>-7133.3333333333721</c:v>
                </c:pt>
                <c:pt idx="126">
                  <c:v>-2100</c:v>
                </c:pt>
                <c:pt idx="127">
                  <c:v>-8566.6666666666279</c:v>
                </c:pt>
                <c:pt idx="128">
                  <c:v>-16750</c:v>
                </c:pt>
                <c:pt idx="129">
                  <c:v>-27566.666666666628</c:v>
                </c:pt>
                <c:pt idx="130">
                  <c:v>-35283.333333333372</c:v>
                </c:pt>
                <c:pt idx="131">
                  <c:v>-42233.333333333372</c:v>
                </c:pt>
                <c:pt idx="132">
                  <c:v>-40700</c:v>
                </c:pt>
                <c:pt idx="133">
                  <c:v>-35866.666666666628</c:v>
                </c:pt>
                <c:pt idx="134">
                  <c:v>-29333.333333333372</c:v>
                </c:pt>
                <c:pt idx="135">
                  <c:v>-25483.333333333372</c:v>
                </c:pt>
                <c:pt idx="136">
                  <c:v>-19733.333333333372</c:v>
                </c:pt>
                <c:pt idx="137">
                  <c:v>-11600</c:v>
                </c:pt>
                <c:pt idx="138">
                  <c:v>-5600</c:v>
                </c:pt>
                <c:pt idx="139">
                  <c:v>750</c:v>
                </c:pt>
                <c:pt idx="140">
                  <c:v>8250</c:v>
                </c:pt>
                <c:pt idx="141">
                  <c:v>13216.666666666628</c:v>
                </c:pt>
                <c:pt idx="142">
                  <c:v>15016.666666666628</c:v>
                </c:pt>
                <c:pt idx="143">
                  <c:v>15516.666666666628</c:v>
                </c:pt>
                <c:pt idx="144">
                  <c:v>16183.333333333372</c:v>
                </c:pt>
                <c:pt idx="145">
                  <c:v>11316.666666666628</c:v>
                </c:pt>
                <c:pt idx="146">
                  <c:v>6566.6666666666279</c:v>
                </c:pt>
                <c:pt idx="147">
                  <c:v>1116.6666666666279</c:v>
                </c:pt>
                <c:pt idx="148">
                  <c:v>-1216.6666666666279</c:v>
                </c:pt>
                <c:pt idx="149">
                  <c:v>-4566.6666666666279</c:v>
                </c:pt>
                <c:pt idx="150">
                  <c:v>-9983.3333333333721</c:v>
                </c:pt>
                <c:pt idx="151">
                  <c:v>-14283.333333333372</c:v>
                </c:pt>
                <c:pt idx="152">
                  <c:v>-14300</c:v>
                </c:pt>
                <c:pt idx="153">
                  <c:v>-16116.666666666628</c:v>
                </c:pt>
                <c:pt idx="154">
                  <c:v>-19583.333333333372</c:v>
                </c:pt>
                <c:pt idx="155">
                  <c:v>-18633.333333333372</c:v>
                </c:pt>
                <c:pt idx="156">
                  <c:v>-19866.666666666628</c:v>
                </c:pt>
                <c:pt idx="157">
                  <c:v>-23900</c:v>
                </c:pt>
                <c:pt idx="158">
                  <c:v>-31216.666666666628</c:v>
                </c:pt>
                <c:pt idx="159">
                  <c:v>-36150</c:v>
                </c:pt>
                <c:pt idx="160">
                  <c:v>-42650</c:v>
                </c:pt>
                <c:pt idx="161">
                  <c:v>-47050</c:v>
                </c:pt>
                <c:pt idx="162">
                  <c:v>-51050</c:v>
                </c:pt>
                <c:pt idx="163">
                  <c:v>-50300</c:v>
                </c:pt>
                <c:pt idx="164">
                  <c:v>-49166.666666666628</c:v>
                </c:pt>
                <c:pt idx="165">
                  <c:v>-46600</c:v>
                </c:pt>
                <c:pt idx="166">
                  <c:v>-44683.333333333372</c:v>
                </c:pt>
                <c:pt idx="167">
                  <c:v>-40133.333333333372</c:v>
                </c:pt>
                <c:pt idx="168">
                  <c:v>-38900</c:v>
                </c:pt>
                <c:pt idx="169">
                  <c:v>-35266.666666666628</c:v>
                </c:pt>
                <c:pt idx="170">
                  <c:v>-31916.666666666628</c:v>
                </c:pt>
                <c:pt idx="171">
                  <c:v>-27800</c:v>
                </c:pt>
                <c:pt idx="172">
                  <c:v>-22833.333333333372</c:v>
                </c:pt>
                <c:pt idx="173">
                  <c:v>-14650</c:v>
                </c:pt>
                <c:pt idx="174">
                  <c:v>-6283.3333333333721</c:v>
                </c:pt>
                <c:pt idx="175">
                  <c:v>5016.6666666666279</c:v>
                </c:pt>
                <c:pt idx="176">
                  <c:v>17333.333333333372</c:v>
                </c:pt>
                <c:pt idx="177">
                  <c:v>23783.333333333372</c:v>
                </c:pt>
                <c:pt idx="178">
                  <c:v>30416.666666666628</c:v>
                </c:pt>
                <c:pt idx="179">
                  <c:v>36083.333333333372</c:v>
                </c:pt>
                <c:pt idx="180">
                  <c:v>39600</c:v>
                </c:pt>
                <c:pt idx="181">
                  <c:v>42400</c:v>
                </c:pt>
                <c:pt idx="182">
                  <c:v>43566.666666666628</c:v>
                </c:pt>
                <c:pt idx="183">
                  <c:v>41200</c:v>
                </c:pt>
                <c:pt idx="184">
                  <c:v>38816.666666666628</c:v>
                </c:pt>
                <c:pt idx="185">
                  <c:v>43833.333333333372</c:v>
                </c:pt>
                <c:pt idx="186">
                  <c:v>37933.333333333372</c:v>
                </c:pt>
                <c:pt idx="187">
                  <c:v>37806.779661017004</c:v>
                </c:pt>
                <c:pt idx="188">
                  <c:v>37713.793103448232</c:v>
                </c:pt>
                <c:pt idx="189">
                  <c:v>33561.403508771909</c:v>
                </c:pt>
                <c:pt idx="190">
                  <c:v>26221.428571428522</c:v>
                </c:pt>
                <c:pt idx="191">
                  <c:v>25781.818181818235</c:v>
                </c:pt>
                <c:pt idx="192">
                  <c:v>22107.407407407416</c:v>
                </c:pt>
                <c:pt idx="193">
                  <c:v>19471.698113207589</c:v>
                </c:pt>
                <c:pt idx="194">
                  <c:v>24788.461538461503</c:v>
                </c:pt>
                <c:pt idx="195">
                  <c:v>24792.156862745062</c:v>
                </c:pt>
                <c:pt idx="196">
                  <c:v>24160</c:v>
                </c:pt>
                <c:pt idx="197">
                  <c:v>22963.265306122485</c:v>
                </c:pt>
                <c:pt idx="198">
                  <c:v>23700</c:v>
                </c:pt>
                <c:pt idx="199">
                  <c:v>23225.531914893654</c:v>
                </c:pt>
                <c:pt idx="200">
                  <c:v>24286.956521739135</c:v>
                </c:pt>
                <c:pt idx="201">
                  <c:v>26244.444444444496</c:v>
                </c:pt>
                <c:pt idx="202">
                  <c:v>31172.727272727294</c:v>
                </c:pt>
                <c:pt idx="203">
                  <c:v>34855.813953488367</c:v>
                </c:pt>
                <c:pt idx="204">
                  <c:v>34390.476190476213</c:v>
                </c:pt>
                <c:pt idx="205">
                  <c:v>39248.780487804906</c:v>
                </c:pt>
                <c:pt idx="206">
                  <c:v>53525</c:v>
                </c:pt>
                <c:pt idx="207">
                  <c:v>63169.230769230751</c:v>
                </c:pt>
                <c:pt idx="208">
                  <c:v>63042.105263157864</c:v>
                </c:pt>
                <c:pt idx="209">
                  <c:v>59637.837837837869</c:v>
                </c:pt>
                <c:pt idx="210">
                  <c:v>49700</c:v>
                </c:pt>
                <c:pt idx="211">
                  <c:v>29571.428571428522</c:v>
                </c:pt>
                <c:pt idx="212">
                  <c:v>12058.823529411806</c:v>
                </c:pt>
                <c:pt idx="213">
                  <c:v>3393.9393939394504</c:v>
                </c:pt>
                <c:pt idx="214">
                  <c:v>-1043.75</c:v>
                </c:pt>
                <c:pt idx="215">
                  <c:v>-1483.8709677419392</c:v>
                </c:pt>
                <c:pt idx="216">
                  <c:v>1100</c:v>
                </c:pt>
                <c:pt idx="217">
                  <c:v>5537.9310344827827</c:v>
                </c:pt>
                <c:pt idx="218">
                  <c:v>16000</c:v>
                </c:pt>
                <c:pt idx="219">
                  <c:v>24362.96296296292</c:v>
                </c:pt>
                <c:pt idx="220">
                  <c:v>34030.769230769249</c:v>
                </c:pt>
                <c:pt idx="221">
                  <c:v>40520</c:v>
                </c:pt>
                <c:pt idx="222">
                  <c:v>47691.666666666628</c:v>
                </c:pt>
                <c:pt idx="223">
                  <c:v>50678.260869565187</c:v>
                </c:pt>
                <c:pt idx="224">
                  <c:v>53500</c:v>
                </c:pt>
                <c:pt idx="225">
                  <c:v>50733.333333333372</c:v>
                </c:pt>
                <c:pt idx="226">
                  <c:v>48650</c:v>
                </c:pt>
                <c:pt idx="227">
                  <c:v>47642.105263157864</c:v>
                </c:pt>
                <c:pt idx="228">
                  <c:v>46955.555555555504</c:v>
                </c:pt>
                <c:pt idx="229">
                  <c:v>48635.294117647107</c:v>
                </c:pt>
                <c:pt idx="230">
                  <c:v>46387.5</c:v>
                </c:pt>
                <c:pt idx="231">
                  <c:v>46266.666666666628</c:v>
                </c:pt>
                <c:pt idx="232">
                  <c:v>44857.142857142841</c:v>
                </c:pt>
                <c:pt idx="233">
                  <c:v>40815.384615384624</c:v>
                </c:pt>
                <c:pt idx="234">
                  <c:v>32500</c:v>
                </c:pt>
                <c:pt idx="235">
                  <c:v>23072.727272727294</c:v>
                </c:pt>
                <c:pt idx="236">
                  <c:v>12400</c:v>
                </c:pt>
                <c:pt idx="237">
                  <c:v>3377.7777777777519</c:v>
                </c:pt>
                <c:pt idx="238">
                  <c:v>-2475</c:v>
                </c:pt>
                <c:pt idx="239">
                  <c:v>-3885.714285714319</c:v>
                </c:pt>
                <c:pt idx="240">
                  <c:v>-1700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MA5_120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Sheet1!$A$2:$A$247</c:f>
              <c:strCache>
                <c:ptCount val="246"/>
                <c:pt idx="0">
                  <c:v>2024/01/12</c:v>
                </c:pt>
                <c:pt idx="1">
                  <c:v>2024/01/11</c:v>
                </c:pt>
                <c:pt idx="2">
                  <c:v>2024/01/10</c:v>
                </c:pt>
                <c:pt idx="3">
                  <c:v>2024/01/09</c:v>
                </c:pt>
                <c:pt idx="4">
                  <c:v>2024/01/08</c:v>
                </c:pt>
                <c:pt idx="5">
                  <c:v>2024/01/05</c:v>
                </c:pt>
                <c:pt idx="6">
                  <c:v>2024/01/04</c:v>
                </c:pt>
                <c:pt idx="7">
                  <c:v>2024/01/03</c:v>
                </c:pt>
                <c:pt idx="8">
                  <c:v>2024/01/02</c:v>
                </c:pt>
                <c:pt idx="9">
                  <c:v>2023/12/28</c:v>
                </c:pt>
                <c:pt idx="10">
                  <c:v>2023/12/27</c:v>
                </c:pt>
                <c:pt idx="11">
                  <c:v>2023/12/26</c:v>
                </c:pt>
                <c:pt idx="12">
                  <c:v>2023/12/22</c:v>
                </c:pt>
                <c:pt idx="13">
                  <c:v>2023/12/21</c:v>
                </c:pt>
                <c:pt idx="14">
                  <c:v>2023/12/20</c:v>
                </c:pt>
                <c:pt idx="15">
                  <c:v>2023/12/19</c:v>
                </c:pt>
                <c:pt idx="16">
                  <c:v>2023/12/18</c:v>
                </c:pt>
                <c:pt idx="17">
                  <c:v>2023/12/15</c:v>
                </c:pt>
                <c:pt idx="18">
                  <c:v>2023/12/14</c:v>
                </c:pt>
                <c:pt idx="19">
                  <c:v>2023/12/13</c:v>
                </c:pt>
                <c:pt idx="20">
                  <c:v>2023/12/12</c:v>
                </c:pt>
                <c:pt idx="21">
                  <c:v>2023/12/11</c:v>
                </c:pt>
                <c:pt idx="22">
                  <c:v>2023/12/08</c:v>
                </c:pt>
                <c:pt idx="23">
                  <c:v>2023/12/07</c:v>
                </c:pt>
                <c:pt idx="24">
                  <c:v>2023/12/06</c:v>
                </c:pt>
                <c:pt idx="25">
                  <c:v>2023/12/05</c:v>
                </c:pt>
                <c:pt idx="26">
                  <c:v>2023/12/04</c:v>
                </c:pt>
                <c:pt idx="27">
                  <c:v>2023/12/01</c:v>
                </c:pt>
                <c:pt idx="28">
                  <c:v>2023/11/30</c:v>
                </c:pt>
                <c:pt idx="29">
                  <c:v>2023/11/29</c:v>
                </c:pt>
                <c:pt idx="30">
                  <c:v>2023/11/28</c:v>
                </c:pt>
                <c:pt idx="31">
                  <c:v>2023/11/27</c:v>
                </c:pt>
                <c:pt idx="32">
                  <c:v>2023/11/24</c:v>
                </c:pt>
                <c:pt idx="33">
                  <c:v>2023/11/23</c:v>
                </c:pt>
                <c:pt idx="34">
                  <c:v>2023/11/22</c:v>
                </c:pt>
                <c:pt idx="35">
                  <c:v>2023/11/21</c:v>
                </c:pt>
                <c:pt idx="36">
                  <c:v>2023/11/20</c:v>
                </c:pt>
                <c:pt idx="37">
                  <c:v>2023/11/17</c:v>
                </c:pt>
                <c:pt idx="38">
                  <c:v>2023/11/16</c:v>
                </c:pt>
                <c:pt idx="39">
                  <c:v>2023/11/15</c:v>
                </c:pt>
                <c:pt idx="40">
                  <c:v>2023/11/14</c:v>
                </c:pt>
                <c:pt idx="41">
                  <c:v>2023/11/13</c:v>
                </c:pt>
                <c:pt idx="42">
                  <c:v>2023/11/10</c:v>
                </c:pt>
                <c:pt idx="43">
                  <c:v>2023/11/09</c:v>
                </c:pt>
                <c:pt idx="44">
                  <c:v>2023/11/08</c:v>
                </c:pt>
                <c:pt idx="45">
                  <c:v>2023/11/07</c:v>
                </c:pt>
                <c:pt idx="46">
                  <c:v>2023/11/06</c:v>
                </c:pt>
                <c:pt idx="47">
                  <c:v>2023/11/03</c:v>
                </c:pt>
                <c:pt idx="48">
                  <c:v>2023/11/02</c:v>
                </c:pt>
                <c:pt idx="49">
                  <c:v>2023/11/01</c:v>
                </c:pt>
                <c:pt idx="50">
                  <c:v>2023/10/31</c:v>
                </c:pt>
                <c:pt idx="51">
                  <c:v>2023/10/30</c:v>
                </c:pt>
                <c:pt idx="52">
                  <c:v>2023/10/27</c:v>
                </c:pt>
                <c:pt idx="53">
                  <c:v>2023/10/26</c:v>
                </c:pt>
                <c:pt idx="54">
                  <c:v>2023/10/25</c:v>
                </c:pt>
                <c:pt idx="55">
                  <c:v>2023/10/24</c:v>
                </c:pt>
                <c:pt idx="56">
                  <c:v>2023/10/23</c:v>
                </c:pt>
                <c:pt idx="57">
                  <c:v>2023/10/20</c:v>
                </c:pt>
                <c:pt idx="58">
                  <c:v>2023/10/19</c:v>
                </c:pt>
                <c:pt idx="59">
                  <c:v>2023/10/18</c:v>
                </c:pt>
                <c:pt idx="60">
                  <c:v>2023/10/17</c:v>
                </c:pt>
                <c:pt idx="61">
                  <c:v>2023/10/16</c:v>
                </c:pt>
                <c:pt idx="62">
                  <c:v>2023/10/13</c:v>
                </c:pt>
                <c:pt idx="63">
                  <c:v>2023/10/12</c:v>
                </c:pt>
                <c:pt idx="64">
                  <c:v>2023/10/11</c:v>
                </c:pt>
                <c:pt idx="65">
                  <c:v>2023/10/10</c:v>
                </c:pt>
                <c:pt idx="66">
                  <c:v>2023/10/06</c:v>
                </c:pt>
                <c:pt idx="67">
                  <c:v>2023/10/05</c:v>
                </c:pt>
                <c:pt idx="68">
                  <c:v>2023/10/04</c:v>
                </c:pt>
                <c:pt idx="69">
                  <c:v>2023/09/27</c:v>
                </c:pt>
                <c:pt idx="70">
                  <c:v>2023/09/26</c:v>
                </c:pt>
                <c:pt idx="71">
                  <c:v>2023/09/25</c:v>
                </c:pt>
                <c:pt idx="72">
                  <c:v>2023/09/22</c:v>
                </c:pt>
                <c:pt idx="73">
                  <c:v>2023/09/21</c:v>
                </c:pt>
                <c:pt idx="74">
                  <c:v>2023/09/20</c:v>
                </c:pt>
                <c:pt idx="75">
                  <c:v>2023/09/19</c:v>
                </c:pt>
                <c:pt idx="76">
                  <c:v>2023/09/18</c:v>
                </c:pt>
                <c:pt idx="77">
                  <c:v>2023/09/15</c:v>
                </c:pt>
                <c:pt idx="78">
                  <c:v>2023/09/14</c:v>
                </c:pt>
                <c:pt idx="79">
                  <c:v>2023/09/13</c:v>
                </c:pt>
                <c:pt idx="80">
                  <c:v>2023/09/12</c:v>
                </c:pt>
                <c:pt idx="81">
                  <c:v>2023/09/11</c:v>
                </c:pt>
                <c:pt idx="82">
                  <c:v>2023/09/08</c:v>
                </c:pt>
                <c:pt idx="83">
                  <c:v>2023/09/07</c:v>
                </c:pt>
                <c:pt idx="84">
                  <c:v>2023/09/06</c:v>
                </c:pt>
                <c:pt idx="85">
                  <c:v>2023/09/05</c:v>
                </c:pt>
                <c:pt idx="86">
                  <c:v>2023/09/04</c:v>
                </c:pt>
                <c:pt idx="87">
                  <c:v>2023/09/01</c:v>
                </c:pt>
                <c:pt idx="88">
                  <c:v>2023/08/31</c:v>
                </c:pt>
                <c:pt idx="89">
                  <c:v>2023/08/30</c:v>
                </c:pt>
                <c:pt idx="90">
                  <c:v>2023/08/29</c:v>
                </c:pt>
                <c:pt idx="91">
                  <c:v>2023/08/28</c:v>
                </c:pt>
                <c:pt idx="92">
                  <c:v>2023/08/25</c:v>
                </c:pt>
                <c:pt idx="93">
                  <c:v>2023/08/24</c:v>
                </c:pt>
                <c:pt idx="94">
                  <c:v>2023/08/23</c:v>
                </c:pt>
                <c:pt idx="95">
                  <c:v>2023/08/22</c:v>
                </c:pt>
                <c:pt idx="96">
                  <c:v>2023/08/21</c:v>
                </c:pt>
                <c:pt idx="97">
                  <c:v>2023/08/18</c:v>
                </c:pt>
                <c:pt idx="98">
                  <c:v>2023/08/17</c:v>
                </c:pt>
                <c:pt idx="99">
                  <c:v>2023/08/16</c:v>
                </c:pt>
                <c:pt idx="100">
                  <c:v>2023/08/14</c:v>
                </c:pt>
                <c:pt idx="101">
                  <c:v>2023/08/11</c:v>
                </c:pt>
                <c:pt idx="102">
                  <c:v>2023/08/10</c:v>
                </c:pt>
                <c:pt idx="103">
                  <c:v>2023/08/09</c:v>
                </c:pt>
                <c:pt idx="104">
                  <c:v>2023/08/08</c:v>
                </c:pt>
                <c:pt idx="105">
                  <c:v>2023/08/07</c:v>
                </c:pt>
                <c:pt idx="106">
                  <c:v>2023/08/04</c:v>
                </c:pt>
                <c:pt idx="107">
                  <c:v>2023/08/03</c:v>
                </c:pt>
                <c:pt idx="108">
                  <c:v>2023/08/02</c:v>
                </c:pt>
                <c:pt idx="109">
                  <c:v>2023/08/01</c:v>
                </c:pt>
                <c:pt idx="110">
                  <c:v>2023/07/31</c:v>
                </c:pt>
                <c:pt idx="111">
                  <c:v>2023/07/28</c:v>
                </c:pt>
                <c:pt idx="112">
                  <c:v>2023/07/27</c:v>
                </c:pt>
                <c:pt idx="113">
                  <c:v>2023/07/26</c:v>
                </c:pt>
                <c:pt idx="114">
                  <c:v>2023/07/25</c:v>
                </c:pt>
                <c:pt idx="115">
                  <c:v>2023/07/24</c:v>
                </c:pt>
                <c:pt idx="116">
                  <c:v>2023/07/21</c:v>
                </c:pt>
                <c:pt idx="117">
                  <c:v>2023/07/20</c:v>
                </c:pt>
                <c:pt idx="118">
                  <c:v>2023/07/19</c:v>
                </c:pt>
                <c:pt idx="119">
                  <c:v>2023/07/18</c:v>
                </c:pt>
                <c:pt idx="120">
                  <c:v>2023/07/17</c:v>
                </c:pt>
                <c:pt idx="121">
                  <c:v>2023/07/14</c:v>
                </c:pt>
                <c:pt idx="122">
                  <c:v>2023/07/13</c:v>
                </c:pt>
                <c:pt idx="123">
                  <c:v>2023/07/12</c:v>
                </c:pt>
                <c:pt idx="124">
                  <c:v>2023/07/11</c:v>
                </c:pt>
                <c:pt idx="125">
                  <c:v>2023/07/10</c:v>
                </c:pt>
                <c:pt idx="126">
                  <c:v>2023/07/07</c:v>
                </c:pt>
                <c:pt idx="127">
                  <c:v>2023/07/06</c:v>
                </c:pt>
                <c:pt idx="128">
                  <c:v>2023/07/05</c:v>
                </c:pt>
                <c:pt idx="129">
                  <c:v>2023/07/04</c:v>
                </c:pt>
                <c:pt idx="130">
                  <c:v>2023/07/03</c:v>
                </c:pt>
                <c:pt idx="131">
                  <c:v>2023/06/30</c:v>
                </c:pt>
                <c:pt idx="132">
                  <c:v>2023/06/29</c:v>
                </c:pt>
                <c:pt idx="133">
                  <c:v>2023/06/28</c:v>
                </c:pt>
                <c:pt idx="134">
                  <c:v>2023/06/27</c:v>
                </c:pt>
                <c:pt idx="135">
                  <c:v>2023/06/26</c:v>
                </c:pt>
                <c:pt idx="136">
                  <c:v>2023/06/23</c:v>
                </c:pt>
                <c:pt idx="137">
                  <c:v>2023/06/22</c:v>
                </c:pt>
                <c:pt idx="138">
                  <c:v>2023/06/21</c:v>
                </c:pt>
                <c:pt idx="139">
                  <c:v>2023/06/20</c:v>
                </c:pt>
                <c:pt idx="140">
                  <c:v>2023/06/19</c:v>
                </c:pt>
                <c:pt idx="141">
                  <c:v>2023/06/16</c:v>
                </c:pt>
                <c:pt idx="142">
                  <c:v>2023/06/15</c:v>
                </c:pt>
                <c:pt idx="143">
                  <c:v>2023/06/14</c:v>
                </c:pt>
                <c:pt idx="144">
                  <c:v>2023/06/13</c:v>
                </c:pt>
                <c:pt idx="145">
                  <c:v>2023/06/12</c:v>
                </c:pt>
                <c:pt idx="146">
                  <c:v>2023/06/09</c:v>
                </c:pt>
                <c:pt idx="147">
                  <c:v>2023/06/08</c:v>
                </c:pt>
                <c:pt idx="148">
                  <c:v>2023/06/07</c:v>
                </c:pt>
                <c:pt idx="149">
                  <c:v>2023/06/05</c:v>
                </c:pt>
                <c:pt idx="150">
                  <c:v>2023/06/02</c:v>
                </c:pt>
                <c:pt idx="151">
                  <c:v>2023/06/01</c:v>
                </c:pt>
                <c:pt idx="152">
                  <c:v>2023/05/31</c:v>
                </c:pt>
                <c:pt idx="153">
                  <c:v>2023/05/30</c:v>
                </c:pt>
                <c:pt idx="154">
                  <c:v>2023/05/26</c:v>
                </c:pt>
                <c:pt idx="155">
                  <c:v>2023/05/25</c:v>
                </c:pt>
                <c:pt idx="156">
                  <c:v>2023/05/24</c:v>
                </c:pt>
                <c:pt idx="157">
                  <c:v>2023/05/23</c:v>
                </c:pt>
                <c:pt idx="158">
                  <c:v>2023/05/22</c:v>
                </c:pt>
                <c:pt idx="159">
                  <c:v>2023/05/19</c:v>
                </c:pt>
                <c:pt idx="160">
                  <c:v>2023/05/18</c:v>
                </c:pt>
                <c:pt idx="161">
                  <c:v>2023/05/17</c:v>
                </c:pt>
                <c:pt idx="162">
                  <c:v>2023/05/16</c:v>
                </c:pt>
                <c:pt idx="163">
                  <c:v>2023/05/15</c:v>
                </c:pt>
                <c:pt idx="164">
                  <c:v>2023/05/12</c:v>
                </c:pt>
                <c:pt idx="165">
                  <c:v>2023/05/11</c:v>
                </c:pt>
                <c:pt idx="166">
                  <c:v>2023/05/10</c:v>
                </c:pt>
                <c:pt idx="167">
                  <c:v>2023/05/09</c:v>
                </c:pt>
                <c:pt idx="168">
                  <c:v>2023/05/08</c:v>
                </c:pt>
                <c:pt idx="169">
                  <c:v>2023/05/04</c:v>
                </c:pt>
                <c:pt idx="170">
                  <c:v>2023/05/03</c:v>
                </c:pt>
                <c:pt idx="171">
                  <c:v>2023/05/02</c:v>
                </c:pt>
                <c:pt idx="172">
                  <c:v>2023/04/28</c:v>
                </c:pt>
                <c:pt idx="173">
                  <c:v>2023/04/27</c:v>
                </c:pt>
                <c:pt idx="174">
                  <c:v>2023/04/26</c:v>
                </c:pt>
                <c:pt idx="175">
                  <c:v>2023/04/25</c:v>
                </c:pt>
                <c:pt idx="176">
                  <c:v>2023/04/24</c:v>
                </c:pt>
                <c:pt idx="177">
                  <c:v>2023/04/21</c:v>
                </c:pt>
                <c:pt idx="178">
                  <c:v>2023/04/20</c:v>
                </c:pt>
                <c:pt idx="179">
                  <c:v>2023/04/19</c:v>
                </c:pt>
                <c:pt idx="180">
                  <c:v>2023/04/18</c:v>
                </c:pt>
                <c:pt idx="181">
                  <c:v>2023/04/17</c:v>
                </c:pt>
                <c:pt idx="182">
                  <c:v>2023/04/14</c:v>
                </c:pt>
                <c:pt idx="183">
                  <c:v>2023/04/13</c:v>
                </c:pt>
                <c:pt idx="184">
                  <c:v>2023/04/12</c:v>
                </c:pt>
                <c:pt idx="185">
                  <c:v>2023/04/11</c:v>
                </c:pt>
                <c:pt idx="186">
                  <c:v>2023/04/10</c:v>
                </c:pt>
                <c:pt idx="187">
                  <c:v>2023/04/07</c:v>
                </c:pt>
                <c:pt idx="188">
                  <c:v>2023/04/06</c:v>
                </c:pt>
                <c:pt idx="189">
                  <c:v>2023/04/05</c:v>
                </c:pt>
                <c:pt idx="190">
                  <c:v>2023/04/04</c:v>
                </c:pt>
                <c:pt idx="191">
                  <c:v>2023/04/03</c:v>
                </c:pt>
                <c:pt idx="192">
                  <c:v>2023/03/31</c:v>
                </c:pt>
                <c:pt idx="193">
                  <c:v>2023/03/30</c:v>
                </c:pt>
                <c:pt idx="194">
                  <c:v>2023/03/29</c:v>
                </c:pt>
                <c:pt idx="195">
                  <c:v>2023/03/28</c:v>
                </c:pt>
                <c:pt idx="196">
                  <c:v>2023/03/27</c:v>
                </c:pt>
                <c:pt idx="197">
                  <c:v>2023/03/24</c:v>
                </c:pt>
                <c:pt idx="198">
                  <c:v>2023/03/23</c:v>
                </c:pt>
                <c:pt idx="199">
                  <c:v>2023/03/22</c:v>
                </c:pt>
                <c:pt idx="200">
                  <c:v>2023/03/21</c:v>
                </c:pt>
                <c:pt idx="201">
                  <c:v>2023/03/20</c:v>
                </c:pt>
                <c:pt idx="202">
                  <c:v>2023/03/17</c:v>
                </c:pt>
                <c:pt idx="203">
                  <c:v>2023/03/16</c:v>
                </c:pt>
                <c:pt idx="204">
                  <c:v>2023/03/15</c:v>
                </c:pt>
                <c:pt idx="205">
                  <c:v>2023/03/14</c:v>
                </c:pt>
                <c:pt idx="206">
                  <c:v>2023/03/13</c:v>
                </c:pt>
                <c:pt idx="207">
                  <c:v>2023/03/10</c:v>
                </c:pt>
                <c:pt idx="208">
                  <c:v>2023/03/09</c:v>
                </c:pt>
                <c:pt idx="209">
                  <c:v>2023/03/08</c:v>
                </c:pt>
                <c:pt idx="210">
                  <c:v>2023/03/07</c:v>
                </c:pt>
                <c:pt idx="211">
                  <c:v>2023/03/06</c:v>
                </c:pt>
                <c:pt idx="212">
                  <c:v>2023/03/03</c:v>
                </c:pt>
                <c:pt idx="213">
                  <c:v>2023/03/02</c:v>
                </c:pt>
                <c:pt idx="214">
                  <c:v>2023/02/28</c:v>
                </c:pt>
                <c:pt idx="215">
                  <c:v>2023/02/27</c:v>
                </c:pt>
                <c:pt idx="216">
                  <c:v>2023/02/24</c:v>
                </c:pt>
                <c:pt idx="217">
                  <c:v>2023/02/23</c:v>
                </c:pt>
                <c:pt idx="218">
                  <c:v>2023/02/22</c:v>
                </c:pt>
                <c:pt idx="219">
                  <c:v>2023/02/21</c:v>
                </c:pt>
                <c:pt idx="220">
                  <c:v>2023/02/20</c:v>
                </c:pt>
                <c:pt idx="221">
                  <c:v>2023/02/17</c:v>
                </c:pt>
                <c:pt idx="222">
                  <c:v>2023/02/16</c:v>
                </c:pt>
                <c:pt idx="223">
                  <c:v>2023/02/15</c:v>
                </c:pt>
                <c:pt idx="224">
                  <c:v>2023/02/14</c:v>
                </c:pt>
                <c:pt idx="225">
                  <c:v>2023/02/13</c:v>
                </c:pt>
                <c:pt idx="226">
                  <c:v>2023/02/10</c:v>
                </c:pt>
                <c:pt idx="227">
                  <c:v>2023/02/09</c:v>
                </c:pt>
                <c:pt idx="228">
                  <c:v>2023/02/08</c:v>
                </c:pt>
                <c:pt idx="229">
                  <c:v>2023/02/07</c:v>
                </c:pt>
                <c:pt idx="230">
                  <c:v>2023/02/06</c:v>
                </c:pt>
                <c:pt idx="231">
                  <c:v>2023/02/03</c:v>
                </c:pt>
                <c:pt idx="232">
                  <c:v>2023/02/02</c:v>
                </c:pt>
                <c:pt idx="233">
                  <c:v>2023/02/01</c:v>
                </c:pt>
                <c:pt idx="234">
                  <c:v>2023/01/31</c:v>
                </c:pt>
                <c:pt idx="235">
                  <c:v>2023/01/30</c:v>
                </c:pt>
                <c:pt idx="236">
                  <c:v>2023/01/27</c:v>
                </c:pt>
                <c:pt idx="237">
                  <c:v>2023/01/26</c:v>
                </c:pt>
                <c:pt idx="238">
                  <c:v>2023/01/25</c:v>
                </c:pt>
                <c:pt idx="239">
                  <c:v>2023/01/20</c:v>
                </c:pt>
                <c:pt idx="240">
                  <c:v>2023/01/19</c:v>
                </c:pt>
                <c:pt idx="241">
                  <c:v>2023/01/18</c:v>
                </c:pt>
                <c:pt idx="242">
                  <c:v>2023/01/17</c:v>
                </c:pt>
                <c:pt idx="243">
                  <c:v>2023/01/16</c:v>
                </c:pt>
                <c:pt idx="244">
                  <c:v>2023/01/13</c:v>
                </c:pt>
                <c:pt idx="245">
                  <c:v>2023/01/12</c:v>
                </c:pt>
              </c:strCache>
            </c:strRef>
          </c:cat>
          <c:val>
            <c:numRef>
              <c:f>Sheet1!$S$2:$S$247</c:f>
              <c:numCache>
                <c:formatCode>#,##0</c:formatCode>
                <c:ptCount val="246"/>
                <c:pt idx="0">
                  <c:v>-101458.33333333331</c:v>
                </c:pt>
                <c:pt idx="1">
                  <c:v>-96450</c:v>
                </c:pt>
                <c:pt idx="2">
                  <c:v>-93245.833333333372</c:v>
                </c:pt>
                <c:pt idx="3">
                  <c:v>-89733.333333333372</c:v>
                </c:pt>
                <c:pt idx="4">
                  <c:v>-84875</c:v>
                </c:pt>
                <c:pt idx="5">
                  <c:v>-79758.333333333372</c:v>
                </c:pt>
                <c:pt idx="6">
                  <c:v>-79658.333333333372</c:v>
                </c:pt>
                <c:pt idx="7">
                  <c:v>-81358.333333333372</c:v>
                </c:pt>
                <c:pt idx="8">
                  <c:v>-82695.833333333372</c:v>
                </c:pt>
                <c:pt idx="9">
                  <c:v>-87904.166666666628</c:v>
                </c:pt>
                <c:pt idx="10">
                  <c:v>-91895.833333333372</c:v>
                </c:pt>
                <c:pt idx="11">
                  <c:v>-95075</c:v>
                </c:pt>
                <c:pt idx="12">
                  <c:v>-96025</c:v>
                </c:pt>
                <c:pt idx="13">
                  <c:v>-97412.5</c:v>
                </c:pt>
                <c:pt idx="14">
                  <c:v>-99629.166666666628</c:v>
                </c:pt>
                <c:pt idx="15">
                  <c:v>-107929.16666666663</c:v>
                </c:pt>
                <c:pt idx="16">
                  <c:v>-110866.66666666663</c:v>
                </c:pt>
                <c:pt idx="17">
                  <c:v>-113895.83333333337</c:v>
                </c:pt>
                <c:pt idx="18">
                  <c:v>-116416.66666666663</c:v>
                </c:pt>
                <c:pt idx="19">
                  <c:v>-119470.83333333337</c:v>
                </c:pt>
                <c:pt idx="20">
                  <c:v>-120941.66666666663</c:v>
                </c:pt>
                <c:pt idx="21">
                  <c:v>-123487.5</c:v>
                </c:pt>
                <c:pt idx="22">
                  <c:v>-127129.16666666663</c:v>
                </c:pt>
                <c:pt idx="23">
                  <c:v>-130037.5</c:v>
                </c:pt>
                <c:pt idx="24">
                  <c:v>-126733.33333333337</c:v>
                </c:pt>
                <c:pt idx="25">
                  <c:v>-121704.16666666663</c:v>
                </c:pt>
                <c:pt idx="26">
                  <c:v>-121970.83333333337</c:v>
                </c:pt>
                <c:pt idx="27">
                  <c:v>-121633.33333333337</c:v>
                </c:pt>
                <c:pt idx="28">
                  <c:v>-120783.33333333337</c:v>
                </c:pt>
                <c:pt idx="29">
                  <c:v>-122375</c:v>
                </c:pt>
                <c:pt idx="30">
                  <c:v>-124420.83333333337</c:v>
                </c:pt>
                <c:pt idx="31">
                  <c:v>-124387.5</c:v>
                </c:pt>
                <c:pt idx="32">
                  <c:v>-125108.33333333337</c:v>
                </c:pt>
                <c:pt idx="33">
                  <c:v>-131033.33333333337</c:v>
                </c:pt>
                <c:pt idx="34">
                  <c:v>-137058.33333333337</c:v>
                </c:pt>
                <c:pt idx="35">
                  <c:v>-143504.16666666663</c:v>
                </c:pt>
                <c:pt idx="36">
                  <c:v>-151654.16666666663</c:v>
                </c:pt>
                <c:pt idx="37">
                  <c:v>-162466.66666666663</c:v>
                </c:pt>
                <c:pt idx="38">
                  <c:v>-169483.33333333337</c:v>
                </c:pt>
                <c:pt idx="39">
                  <c:v>-174625</c:v>
                </c:pt>
                <c:pt idx="40">
                  <c:v>-176404.16666666663</c:v>
                </c:pt>
                <c:pt idx="41">
                  <c:v>-172345.83333333337</c:v>
                </c:pt>
                <c:pt idx="42">
                  <c:v>-156829.16666666663</c:v>
                </c:pt>
                <c:pt idx="43">
                  <c:v>-152120.83333333337</c:v>
                </c:pt>
                <c:pt idx="44">
                  <c:v>-151775</c:v>
                </c:pt>
                <c:pt idx="45">
                  <c:v>-158466.66666666663</c:v>
                </c:pt>
                <c:pt idx="46">
                  <c:v>-168266.66666666663</c:v>
                </c:pt>
                <c:pt idx="47">
                  <c:v>-180450</c:v>
                </c:pt>
                <c:pt idx="48">
                  <c:v>-182733.33333333337</c:v>
                </c:pt>
                <c:pt idx="49">
                  <c:v>-190275</c:v>
                </c:pt>
                <c:pt idx="50">
                  <c:v>-188429.16666666663</c:v>
                </c:pt>
                <c:pt idx="51">
                  <c:v>-179683.33333333337</c:v>
                </c:pt>
                <c:pt idx="52">
                  <c:v>-177350</c:v>
                </c:pt>
                <c:pt idx="53">
                  <c:v>-173741.66666666663</c:v>
                </c:pt>
                <c:pt idx="54">
                  <c:v>-161900</c:v>
                </c:pt>
                <c:pt idx="55">
                  <c:v>-150745.83333333337</c:v>
                </c:pt>
                <c:pt idx="56">
                  <c:v>-143829.16666666663</c:v>
                </c:pt>
                <c:pt idx="57">
                  <c:v>-137929.16666666663</c:v>
                </c:pt>
                <c:pt idx="58">
                  <c:v>-130845.83333333337</c:v>
                </c:pt>
                <c:pt idx="59">
                  <c:v>-124770.83333333337</c:v>
                </c:pt>
                <c:pt idx="60">
                  <c:v>-127020.83333333337</c:v>
                </c:pt>
                <c:pt idx="61">
                  <c:v>-135837.5</c:v>
                </c:pt>
                <c:pt idx="62">
                  <c:v>-144445.83333333337</c:v>
                </c:pt>
                <c:pt idx="63">
                  <c:v>-153812.5</c:v>
                </c:pt>
                <c:pt idx="64">
                  <c:v>-165862.5</c:v>
                </c:pt>
                <c:pt idx="65">
                  <c:v>-167770.83333333337</c:v>
                </c:pt>
                <c:pt idx="66">
                  <c:v>-163679.16666666663</c:v>
                </c:pt>
                <c:pt idx="67">
                  <c:v>-157912.5</c:v>
                </c:pt>
                <c:pt idx="68">
                  <c:v>-151187.5</c:v>
                </c:pt>
                <c:pt idx="69">
                  <c:v>-142658.33333333337</c:v>
                </c:pt>
                <c:pt idx="70">
                  <c:v>-134675</c:v>
                </c:pt>
                <c:pt idx="71">
                  <c:v>-129175</c:v>
                </c:pt>
                <c:pt idx="72">
                  <c:v>-121841.66666666663</c:v>
                </c:pt>
                <c:pt idx="73">
                  <c:v>-113925</c:v>
                </c:pt>
                <c:pt idx="74">
                  <c:v>-106250</c:v>
                </c:pt>
                <c:pt idx="75">
                  <c:v>-108683.33333333337</c:v>
                </c:pt>
                <c:pt idx="76">
                  <c:v>-110050</c:v>
                </c:pt>
                <c:pt idx="77">
                  <c:v>-110150</c:v>
                </c:pt>
                <c:pt idx="78">
                  <c:v>-109700</c:v>
                </c:pt>
                <c:pt idx="79">
                  <c:v>-108850</c:v>
                </c:pt>
                <c:pt idx="80">
                  <c:v>-101300</c:v>
                </c:pt>
                <c:pt idx="81">
                  <c:v>-91025</c:v>
                </c:pt>
                <c:pt idx="82">
                  <c:v>-84808.333333333372</c:v>
                </c:pt>
                <c:pt idx="83">
                  <c:v>-84508.333333333372</c:v>
                </c:pt>
                <c:pt idx="84">
                  <c:v>-81908.333333333372</c:v>
                </c:pt>
                <c:pt idx="85">
                  <c:v>-82400</c:v>
                </c:pt>
                <c:pt idx="86">
                  <c:v>-87308.333333333372</c:v>
                </c:pt>
                <c:pt idx="87">
                  <c:v>-90575</c:v>
                </c:pt>
                <c:pt idx="88">
                  <c:v>-91950</c:v>
                </c:pt>
                <c:pt idx="89">
                  <c:v>-96933.333333333372</c:v>
                </c:pt>
                <c:pt idx="90">
                  <c:v>-102166.66666666663</c:v>
                </c:pt>
                <c:pt idx="91">
                  <c:v>-103408.33333333337</c:v>
                </c:pt>
                <c:pt idx="92">
                  <c:v>-106725</c:v>
                </c:pt>
                <c:pt idx="93">
                  <c:v>-107458.33333333337</c:v>
                </c:pt>
                <c:pt idx="94">
                  <c:v>-105625</c:v>
                </c:pt>
                <c:pt idx="95">
                  <c:v>-103541.66666666663</c:v>
                </c:pt>
                <c:pt idx="96">
                  <c:v>-101808.33333333337</c:v>
                </c:pt>
                <c:pt idx="97">
                  <c:v>-93958.333333333372</c:v>
                </c:pt>
                <c:pt idx="98">
                  <c:v>-89658.333333333372</c:v>
                </c:pt>
                <c:pt idx="99">
                  <c:v>-85091.666666666628</c:v>
                </c:pt>
                <c:pt idx="100">
                  <c:v>-83250</c:v>
                </c:pt>
                <c:pt idx="101">
                  <c:v>-82533.333333333372</c:v>
                </c:pt>
                <c:pt idx="102">
                  <c:v>-82716.666666666628</c:v>
                </c:pt>
                <c:pt idx="103">
                  <c:v>-80250</c:v>
                </c:pt>
                <c:pt idx="104">
                  <c:v>-77816.666666666628</c:v>
                </c:pt>
                <c:pt idx="105">
                  <c:v>-67658.333333333372</c:v>
                </c:pt>
                <c:pt idx="106">
                  <c:v>-58941.666666666628</c:v>
                </c:pt>
                <c:pt idx="107">
                  <c:v>-54175</c:v>
                </c:pt>
                <c:pt idx="108">
                  <c:v>-50400</c:v>
                </c:pt>
                <c:pt idx="109">
                  <c:v>-40466.666666666628</c:v>
                </c:pt>
                <c:pt idx="110">
                  <c:v>-32408.333333333372</c:v>
                </c:pt>
                <c:pt idx="111">
                  <c:v>-23308.333333333372</c:v>
                </c:pt>
                <c:pt idx="112">
                  <c:v>-19133.333333333372</c:v>
                </c:pt>
                <c:pt idx="113">
                  <c:v>-14983.333333333372</c:v>
                </c:pt>
                <c:pt idx="114">
                  <c:v>-16725</c:v>
                </c:pt>
                <c:pt idx="115">
                  <c:v>-19100</c:v>
                </c:pt>
                <c:pt idx="116">
                  <c:v>-22291.666666666628</c:v>
                </c:pt>
                <c:pt idx="117">
                  <c:v>-16300</c:v>
                </c:pt>
                <c:pt idx="118">
                  <c:v>-10191.666666666628</c:v>
                </c:pt>
                <c:pt idx="119">
                  <c:v>-11008.333333333372</c:v>
                </c:pt>
                <c:pt idx="120">
                  <c:v>-12941.666666666628</c:v>
                </c:pt>
                <c:pt idx="121">
                  <c:v>-14233.333333333372</c:v>
                </c:pt>
                <c:pt idx="122">
                  <c:v>-17175</c:v>
                </c:pt>
                <c:pt idx="123">
                  <c:v>-18750</c:v>
                </c:pt>
                <c:pt idx="124">
                  <c:v>-14408.333333333372</c:v>
                </c:pt>
                <c:pt idx="125">
                  <c:v>-8950</c:v>
                </c:pt>
                <c:pt idx="126">
                  <c:v>-2083.3333333333721</c:v>
                </c:pt>
                <c:pt idx="127">
                  <c:v>-7786.5546218487434</c:v>
                </c:pt>
                <c:pt idx="128">
                  <c:v>-15440.677966101677</c:v>
                </c:pt>
                <c:pt idx="129">
                  <c:v>-25652.991452991497</c:v>
                </c:pt>
                <c:pt idx="130">
                  <c:v>-32239.655172413797</c:v>
                </c:pt>
                <c:pt idx="131">
                  <c:v>-38973.913043478271</c:v>
                </c:pt>
                <c:pt idx="132">
                  <c:v>-36528.070175438654</c:v>
                </c:pt>
                <c:pt idx="133">
                  <c:v>-30923.893805309781</c:v>
                </c:pt>
                <c:pt idx="134">
                  <c:v>-23798.214285714319</c:v>
                </c:pt>
                <c:pt idx="135">
                  <c:v>-19291.891891891835</c:v>
                </c:pt>
                <c:pt idx="136">
                  <c:v>-13145.454545454588</c:v>
                </c:pt>
                <c:pt idx="137">
                  <c:v>-4603.6697247705888</c:v>
                </c:pt>
                <c:pt idx="138">
                  <c:v>1644.4444444444962</c:v>
                </c:pt>
                <c:pt idx="139">
                  <c:v>8689.7196261682548</c:v>
                </c:pt>
                <c:pt idx="140">
                  <c:v>16598.113207547227</c:v>
                </c:pt>
                <c:pt idx="141">
                  <c:v>21628.571428571478</c:v>
                </c:pt>
                <c:pt idx="142">
                  <c:v>23375</c:v>
                </c:pt>
                <c:pt idx="143">
                  <c:v>23924.271844660165</c:v>
                </c:pt>
                <c:pt idx="144">
                  <c:v>24915.686274509761</c:v>
                </c:pt>
                <c:pt idx="145">
                  <c:v>20219.801980198012</c:v>
                </c:pt>
                <c:pt idx="146">
                  <c:v>15510</c:v>
                </c:pt>
                <c:pt idx="147">
                  <c:v>10355.555555555504</c:v>
                </c:pt>
                <c:pt idx="148">
                  <c:v>8344.8979591836687</c:v>
                </c:pt>
                <c:pt idx="149">
                  <c:v>5200</c:v>
                </c:pt>
                <c:pt idx="150">
                  <c:v>472.91666666662786</c:v>
                </c:pt>
                <c:pt idx="151">
                  <c:v>-2473.6842105262913</c:v>
                </c:pt>
                <c:pt idx="152">
                  <c:v>-1293.6170212766156</c:v>
                </c:pt>
                <c:pt idx="153">
                  <c:v>-2806.4516129032709</c:v>
                </c:pt>
                <c:pt idx="154">
                  <c:v>-6317.3913043477805</c:v>
                </c:pt>
                <c:pt idx="155">
                  <c:v>-5501.0989010989433</c:v>
                </c:pt>
                <c:pt idx="156">
                  <c:v>-7211.111111111124</c:v>
                </c:pt>
                <c:pt idx="157">
                  <c:v>-11766.292134831427</c:v>
                </c:pt>
                <c:pt idx="158">
                  <c:v>-19565.909090909059</c:v>
                </c:pt>
                <c:pt idx="159">
                  <c:v>-24880.459770114976</c:v>
                </c:pt>
                <c:pt idx="160">
                  <c:v>-31620.930232558167</c:v>
                </c:pt>
                <c:pt idx="161">
                  <c:v>-36235.294117647107</c:v>
                </c:pt>
                <c:pt idx="162">
                  <c:v>-40266.666666666628</c:v>
                </c:pt>
                <c:pt idx="163">
                  <c:v>-38944.578313253005</c:v>
                </c:pt>
                <c:pt idx="164">
                  <c:v>-37397.560975609813</c:v>
                </c:pt>
                <c:pt idx="165">
                  <c:v>-34172.839506172808</c:v>
                </c:pt>
                <c:pt idx="166">
                  <c:v>-31900</c:v>
                </c:pt>
                <c:pt idx="167">
                  <c:v>-26815.189873417723</c:v>
                </c:pt>
                <c:pt idx="168">
                  <c:v>-25041.025641025626</c:v>
                </c:pt>
                <c:pt idx="169">
                  <c:v>-21025.97402597405</c:v>
                </c:pt>
                <c:pt idx="170">
                  <c:v>-17621.05263157899</c:v>
                </c:pt>
                <c:pt idx="171">
                  <c:v>-13626.666666666628</c:v>
                </c:pt>
                <c:pt idx="172">
                  <c:v>-8627.027027026983</c:v>
                </c:pt>
                <c:pt idx="173">
                  <c:v>-356.16438356169965</c:v>
                </c:pt>
                <c:pt idx="174">
                  <c:v>8113.888888888876</c:v>
                </c:pt>
                <c:pt idx="175">
                  <c:v>18938.028169014142</c:v>
                </c:pt>
                <c:pt idx="176">
                  <c:v>30800</c:v>
                </c:pt>
                <c:pt idx="177">
                  <c:v>36747.826086956542</c:v>
                </c:pt>
                <c:pt idx="178">
                  <c:v>42617.647058823495</c:v>
                </c:pt>
                <c:pt idx="179">
                  <c:v>47119.402985074674</c:v>
                </c:pt>
                <c:pt idx="180">
                  <c:v>48972.727272727294</c:v>
                </c:pt>
                <c:pt idx="181">
                  <c:v>49969.230769230751</c:v>
                </c:pt>
                <c:pt idx="182">
                  <c:v>49418.75</c:v>
                </c:pt>
                <c:pt idx="183">
                  <c:v>45400</c:v>
                </c:pt>
                <c:pt idx="184">
                  <c:v>41519.354838709696</c:v>
                </c:pt>
                <c:pt idx="185">
                  <c:v>45186.885245901649</c:v>
                </c:pt>
                <c:pt idx="186">
                  <c:v>37933.333333333372</c:v>
                </c:pt>
                <c:pt idx="187">
                  <c:v>37806.779661017004</c:v>
                </c:pt>
                <c:pt idx="188">
                  <c:v>37713.793103448232</c:v>
                </c:pt>
                <c:pt idx="189">
                  <c:v>33561.403508771909</c:v>
                </c:pt>
                <c:pt idx="190">
                  <c:v>26221.428571428522</c:v>
                </c:pt>
                <c:pt idx="191">
                  <c:v>25781.818181818235</c:v>
                </c:pt>
                <c:pt idx="192">
                  <c:v>22107.407407407416</c:v>
                </c:pt>
                <c:pt idx="193">
                  <c:v>19471.698113207589</c:v>
                </c:pt>
                <c:pt idx="194">
                  <c:v>24788.461538461503</c:v>
                </c:pt>
                <c:pt idx="195">
                  <c:v>24792.156862745062</c:v>
                </c:pt>
                <c:pt idx="196">
                  <c:v>24160</c:v>
                </c:pt>
                <c:pt idx="197">
                  <c:v>22963.265306122485</c:v>
                </c:pt>
                <c:pt idx="198">
                  <c:v>23700</c:v>
                </c:pt>
                <c:pt idx="199">
                  <c:v>23225.531914893654</c:v>
                </c:pt>
                <c:pt idx="200">
                  <c:v>24286.956521739135</c:v>
                </c:pt>
                <c:pt idx="201">
                  <c:v>26244.444444444496</c:v>
                </c:pt>
                <c:pt idx="202">
                  <c:v>31172.727272727294</c:v>
                </c:pt>
                <c:pt idx="203">
                  <c:v>34855.813953488367</c:v>
                </c:pt>
                <c:pt idx="204">
                  <c:v>34390.476190476213</c:v>
                </c:pt>
                <c:pt idx="205">
                  <c:v>39248.780487804906</c:v>
                </c:pt>
                <c:pt idx="206">
                  <c:v>53525</c:v>
                </c:pt>
                <c:pt idx="207">
                  <c:v>63169.230769230751</c:v>
                </c:pt>
                <c:pt idx="208">
                  <c:v>63042.105263157864</c:v>
                </c:pt>
                <c:pt idx="209">
                  <c:v>59637.837837837869</c:v>
                </c:pt>
                <c:pt idx="210">
                  <c:v>49700</c:v>
                </c:pt>
                <c:pt idx="211">
                  <c:v>29571.428571428522</c:v>
                </c:pt>
                <c:pt idx="212">
                  <c:v>12058.823529411806</c:v>
                </c:pt>
                <c:pt idx="213">
                  <c:v>3393.9393939394504</c:v>
                </c:pt>
                <c:pt idx="214">
                  <c:v>-1043.75</c:v>
                </c:pt>
                <c:pt idx="215">
                  <c:v>-1483.8709677419392</c:v>
                </c:pt>
                <c:pt idx="216">
                  <c:v>1100</c:v>
                </c:pt>
                <c:pt idx="217">
                  <c:v>5537.9310344827827</c:v>
                </c:pt>
                <c:pt idx="218">
                  <c:v>16000</c:v>
                </c:pt>
                <c:pt idx="219">
                  <c:v>24362.96296296292</c:v>
                </c:pt>
                <c:pt idx="220">
                  <c:v>34030.769230769249</c:v>
                </c:pt>
                <c:pt idx="221">
                  <c:v>40520</c:v>
                </c:pt>
                <c:pt idx="222">
                  <c:v>47691.666666666628</c:v>
                </c:pt>
                <c:pt idx="223">
                  <c:v>50678.260869565187</c:v>
                </c:pt>
                <c:pt idx="224">
                  <c:v>53500</c:v>
                </c:pt>
                <c:pt idx="225">
                  <c:v>50733.333333333372</c:v>
                </c:pt>
                <c:pt idx="226">
                  <c:v>48650</c:v>
                </c:pt>
                <c:pt idx="227">
                  <c:v>47642.105263157864</c:v>
                </c:pt>
                <c:pt idx="228">
                  <c:v>46955.555555555504</c:v>
                </c:pt>
                <c:pt idx="229">
                  <c:v>48635.294117647107</c:v>
                </c:pt>
                <c:pt idx="230">
                  <c:v>46387.5</c:v>
                </c:pt>
                <c:pt idx="231">
                  <c:v>46266.666666666628</c:v>
                </c:pt>
                <c:pt idx="232">
                  <c:v>44857.142857142841</c:v>
                </c:pt>
                <c:pt idx="233">
                  <c:v>40815.384615384624</c:v>
                </c:pt>
                <c:pt idx="234">
                  <c:v>32500</c:v>
                </c:pt>
                <c:pt idx="235">
                  <c:v>23072.727272727294</c:v>
                </c:pt>
                <c:pt idx="236">
                  <c:v>12400</c:v>
                </c:pt>
                <c:pt idx="237">
                  <c:v>3377.7777777777519</c:v>
                </c:pt>
                <c:pt idx="238">
                  <c:v>-2475</c:v>
                </c:pt>
                <c:pt idx="239">
                  <c:v>-3885.714285714319</c:v>
                </c:pt>
                <c:pt idx="240">
                  <c:v>-1700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249776"/>
        <c:axId val="710250168"/>
      </c:lineChart>
      <c:catAx>
        <c:axId val="7102497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0250168"/>
        <c:crosses val="autoZero"/>
        <c:auto val="1"/>
        <c:lblAlgn val="ctr"/>
        <c:lblOffset val="100"/>
        <c:noMultiLvlLbl val="0"/>
      </c:catAx>
      <c:valAx>
        <c:axId val="7102501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0249776"/>
        <c:crosses val="autoZero"/>
        <c:crossBetween val="between"/>
      </c:valAx>
      <c:valAx>
        <c:axId val="71025291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0253304"/>
        <c:crosses val="max"/>
        <c:crossBetween val="between"/>
      </c:valAx>
      <c:catAx>
        <c:axId val="710253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025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5885" cy="6052038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5885" cy="6052038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7"/>
  <sheetViews>
    <sheetView topLeftCell="F1" workbookViewId="0">
      <selection activeCell="H21" sqref="H21"/>
    </sheetView>
  </sheetViews>
  <sheetFormatPr defaultRowHeight="16.5" x14ac:dyDescent="0.3"/>
  <cols>
    <col min="1" max="9" width="16.75" customWidth="1"/>
    <col min="10" max="10" width="18.5" customWidth="1"/>
    <col min="11" max="11" width="16.75" customWidth="1"/>
  </cols>
  <sheetData>
    <row r="1" spans="1:19" ht="20.1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263</v>
      </c>
      <c r="M1" s="5" t="s">
        <v>257</v>
      </c>
      <c r="N1" s="5" t="s">
        <v>258</v>
      </c>
      <c r="O1" s="5" t="s">
        <v>259</v>
      </c>
      <c r="Q1" s="5" t="s">
        <v>260</v>
      </c>
      <c r="R1" s="5" t="s">
        <v>261</v>
      </c>
      <c r="S1" s="5" t="s">
        <v>262</v>
      </c>
    </row>
    <row r="2" spans="1:19" x14ac:dyDescent="0.3">
      <c r="A2" s="2" t="s">
        <v>11</v>
      </c>
      <c r="B2" s="4">
        <v>408000</v>
      </c>
      <c r="C2" s="4">
        <v>-8500</v>
      </c>
      <c r="D2" s="3">
        <v>-2.04</v>
      </c>
      <c r="E2" s="4">
        <v>417000</v>
      </c>
      <c r="F2" s="4">
        <v>418500</v>
      </c>
      <c r="G2" s="4">
        <v>405500</v>
      </c>
      <c r="H2" s="4">
        <v>369</v>
      </c>
      <c r="I2" s="4">
        <v>151226</v>
      </c>
      <c r="J2" s="4">
        <v>28055928</v>
      </c>
      <c r="K2" s="4">
        <v>68765</v>
      </c>
      <c r="L2" s="6">
        <f>AVERAGE(B2:B6)</f>
        <v>421800</v>
      </c>
      <c r="M2" s="6">
        <f>AVERAGE(B2:B21)</f>
        <v>444150</v>
      </c>
      <c r="N2" s="6">
        <f>AVERAGE(B2:B61)</f>
        <v>451158.33333333331</v>
      </c>
      <c r="O2" s="6">
        <f>AVERAGE(B2:B121)</f>
        <v>523258.33333333331</v>
      </c>
      <c r="Q2" s="6">
        <f>L2-M2</f>
        <v>-22350</v>
      </c>
      <c r="R2" s="6">
        <f>L2-N2</f>
        <v>-29358.333333333314</v>
      </c>
      <c r="S2" s="6">
        <f>L2-O2</f>
        <v>-101458.33333333331</v>
      </c>
    </row>
    <row r="3" spans="1:19" x14ac:dyDescent="0.3">
      <c r="A3" s="2" t="s">
        <v>12</v>
      </c>
      <c r="B3" s="4">
        <v>416500</v>
      </c>
      <c r="C3" s="4">
        <v>0</v>
      </c>
      <c r="D3" s="3">
        <v>0</v>
      </c>
      <c r="E3" s="4">
        <v>415500</v>
      </c>
      <c r="F3" s="4">
        <v>421500</v>
      </c>
      <c r="G3" s="4">
        <v>415500</v>
      </c>
      <c r="H3" s="4">
        <v>331</v>
      </c>
      <c r="I3" s="4">
        <v>138522</v>
      </c>
      <c r="J3" s="4">
        <v>28640427</v>
      </c>
      <c r="K3" s="4">
        <v>68765</v>
      </c>
      <c r="L3" s="6">
        <f t="shared" ref="L3:L66" si="0">AVERAGE(B3:B7)</f>
        <v>429200</v>
      </c>
      <c r="M3" s="6">
        <f t="shared" ref="M3:M66" si="1">AVERAGE(B3:B22)</f>
        <v>446025</v>
      </c>
      <c r="N3" s="6">
        <f t="shared" ref="N3:N66" si="2">AVERAGE(B3:B62)</f>
        <v>453091.66666666669</v>
      </c>
      <c r="O3" s="6">
        <f t="shared" ref="O3:O66" si="3">AVERAGE(B3:B122)</f>
        <v>525650</v>
      </c>
      <c r="Q3" s="6">
        <f t="shared" ref="Q3:Q66" si="4">L3-M3</f>
        <v>-16825</v>
      </c>
      <c r="R3" s="6">
        <f t="shared" ref="R3:R66" si="5">L3-N3</f>
        <v>-23891.666666666686</v>
      </c>
      <c r="S3" s="6">
        <f t="shared" ref="S3:S66" si="6">L3-O3</f>
        <v>-96450</v>
      </c>
    </row>
    <row r="4" spans="1:19" x14ac:dyDescent="0.3">
      <c r="A4" s="2" t="s">
        <v>13</v>
      </c>
      <c r="B4" s="4">
        <v>416500</v>
      </c>
      <c r="C4" s="4">
        <v>-15500</v>
      </c>
      <c r="D4" s="3">
        <v>-3.59</v>
      </c>
      <c r="E4" s="4">
        <v>430000</v>
      </c>
      <c r="F4" s="4">
        <v>431500</v>
      </c>
      <c r="G4" s="4">
        <v>416000</v>
      </c>
      <c r="H4" s="4">
        <v>562</v>
      </c>
      <c r="I4" s="4">
        <v>235591</v>
      </c>
      <c r="J4" s="4">
        <v>28640427</v>
      </c>
      <c r="K4" s="4">
        <v>68765</v>
      </c>
      <c r="L4" s="6">
        <f t="shared" si="0"/>
        <v>434900</v>
      </c>
      <c r="M4" s="6">
        <f t="shared" si="1"/>
        <v>447500</v>
      </c>
      <c r="N4" s="6">
        <f t="shared" si="2"/>
        <v>454716.66666666669</v>
      </c>
      <c r="O4" s="6">
        <f t="shared" si="3"/>
        <v>528145.83333333337</v>
      </c>
      <c r="Q4" s="6">
        <f t="shared" si="4"/>
        <v>-12600</v>
      </c>
      <c r="R4" s="6">
        <f t="shared" si="5"/>
        <v>-19816.666666666686</v>
      </c>
      <c r="S4" s="6">
        <f t="shared" si="6"/>
        <v>-93245.833333333372</v>
      </c>
    </row>
    <row r="5" spans="1:19" x14ac:dyDescent="0.3">
      <c r="A5" s="2" t="s">
        <v>14</v>
      </c>
      <c r="B5" s="4">
        <v>432000</v>
      </c>
      <c r="C5" s="4">
        <v>-4000</v>
      </c>
      <c r="D5" s="3">
        <v>-0.92</v>
      </c>
      <c r="E5" s="4">
        <v>442000</v>
      </c>
      <c r="F5" s="4">
        <v>442000</v>
      </c>
      <c r="G5" s="4">
        <v>432000</v>
      </c>
      <c r="H5" s="4">
        <v>211</v>
      </c>
      <c r="I5" s="4">
        <v>91923</v>
      </c>
      <c r="J5" s="4">
        <v>29706277</v>
      </c>
      <c r="K5" s="4">
        <v>68765</v>
      </c>
      <c r="L5" s="6">
        <f t="shared" si="0"/>
        <v>440900</v>
      </c>
      <c r="M5" s="6">
        <f t="shared" si="1"/>
        <v>449175</v>
      </c>
      <c r="N5" s="6">
        <f t="shared" si="2"/>
        <v>456541.66666666669</v>
      </c>
      <c r="O5" s="6">
        <f t="shared" si="3"/>
        <v>530633.33333333337</v>
      </c>
      <c r="Q5" s="6">
        <f t="shared" si="4"/>
        <v>-8275</v>
      </c>
      <c r="R5" s="6">
        <f t="shared" si="5"/>
        <v>-15641.666666666686</v>
      </c>
      <c r="S5" s="6">
        <f t="shared" si="6"/>
        <v>-89733.333333333372</v>
      </c>
    </row>
    <row r="6" spans="1:19" x14ac:dyDescent="0.3">
      <c r="A6" s="2" t="s">
        <v>15</v>
      </c>
      <c r="B6" s="4">
        <v>436000</v>
      </c>
      <c r="C6" s="4">
        <v>-9000</v>
      </c>
      <c r="D6" s="3">
        <v>-2.02</v>
      </c>
      <c r="E6" s="4">
        <v>445000</v>
      </c>
      <c r="F6" s="4">
        <v>446000</v>
      </c>
      <c r="G6" s="4">
        <v>435500</v>
      </c>
      <c r="H6" s="4">
        <v>214</v>
      </c>
      <c r="I6" s="4">
        <v>93878</v>
      </c>
      <c r="J6" s="4">
        <v>29981335</v>
      </c>
      <c r="K6" s="4">
        <v>68765</v>
      </c>
      <c r="L6" s="6">
        <f t="shared" si="0"/>
        <v>447900</v>
      </c>
      <c r="M6" s="6">
        <f t="shared" si="1"/>
        <v>449750</v>
      </c>
      <c r="N6" s="6">
        <f t="shared" si="2"/>
        <v>458258.33333333331</v>
      </c>
      <c r="O6" s="6">
        <f t="shared" si="3"/>
        <v>532775</v>
      </c>
      <c r="Q6" s="6">
        <f t="shared" si="4"/>
        <v>-1850</v>
      </c>
      <c r="R6" s="6">
        <f t="shared" si="5"/>
        <v>-10358.333333333314</v>
      </c>
      <c r="S6" s="6">
        <f t="shared" si="6"/>
        <v>-84875</v>
      </c>
    </row>
    <row r="7" spans="1:19" x14ac:dyDescent="0.3">
      <c r="A7" s="2" t="s">
        <v>16</v>
      </c>
      <c r="B7" s="4">
        <v>445000</v>
      </c>
      <c r="C7" s="4">
        <v>0</v>
      </c>
      <c r="D7" s="3">
        <v>0</v>
      </c>
      <c r="E7" s="4">
        <v>445500</v>
      </c>
      <c r="F7" s="4">
        <v>449000</v>
      </c>
      <c r="G7" s="4">
        <v>442000</v>
      </c>
      <c r="H7" s="4">
        <v>173</v>
      </c>
      <c r="I7" s="4">
        <v>77060</v>
      </c>
      <c r="J7" s="4">
        <v>30600216</v>
      </c>
      <c r="K7" s="4">
        <v>68765</v>
      </c>
      <c r="L7" s="6">
        <f t="shared" si="0"/>
        <v>455100</v>
      </c>
      <c r="M7" s="6">
        <f t="shared" si="1"/>
        <v>449625</v>
      </c>
      <c r="N7" s="6">
        <f t="shared" si="2"/>
        <v>459508.33333333331</v>
      </c>
      <c r="O7" s="6">
        <f t="shared" si="3"/>
        <v>534858.33333333337</v>
      </c>
      <c r="Q7" s="6">
        <f t="shared" si="4"/>
        <v>5475</v>
      </c>
      <c r="R7" s="6">
        <f t="shared" si="5"/>
        <v>-4408.3333333333139</v>
      </c>
      <c r="S7" s="6">
        <f t="shared" si="6"/>
        <v>-79758.333333333372</v>
      </c>
    </row>
    <row r="8" spans="1:19" x14ac:dyDescent="0.3">
      <c r="A8" s="2" t="s">
        <v>17</v>
      </c>
      <c r="B8" s="4">
        <v>445000</v>
      </c>
      <c r="C8" s="4">
        <v>-1500</v>
      </c>
      <c r="D8" s="3">
        <v>-0.34</v>
      </c>
      <c r="E8" s="4">
        <v>444500</v>
      </c>
      <c r="F8" s="4">
        <v>448500</v>
      </c>
      <c r="G8" s="4">
        <v>440000</v>
      </c>
      <c r="H8" s="4">
        <v>202</v>
      </c>
      <c r="I8" s="4">
        <v>89577</v>
      </c>
      <c r="J8" s="4">
        <v>30600216</v>
      </c>
      <c r="K8" s="4">
        <v>68765</v>
      </c>
      <c r="L8" s="6">
        <f t="shared" si="0"/>
        <v>457200</v>
      </c>
      <c r="M8" s="6">
        <f t="shared" si="1"/>
        <v>449575</v>
      </c>
      <c r="N8" s="6">
        <f t="shared" si="2"/>
        <v>460258.33333333331</v>
      </c>
      <c r="O8" s="6">
        <f t="shared" si="3"/>
        <v>536858.33333333337</v>
      </c>
      <c r="Q8" s="6">
        <f t="shared" si="4"/>
        <v>7625</v>
      </c>
      <c r="R8" s="6">
        <f t="shared" si="5"/>
        <v>-3058.3333333333139</v>
      </c>
      <c r="S8" s="6">
        <f t="shared" si="6"/>
        <v>-79658.333333333372</v>
      </c>
    </row>
    <row r="9" spans="1:19" x14ac:dyDescent="0.3">
      <c r="A9" s="2" t="s">
        <v>18</v>
      </c>
      <c r="B9" s="4">
        <v>446500</v>
      </c>
      <c r="C9" s="4">
        <v>-20500</v>
      </c>
      <c r="D9" s="3">
        <v>-4.3899999999999997</v>
      </c>
      <c r="E9" s="4">
        <v>462000</v>
      </c>
      <c r="F9" s="4">
        <v>462000</v>
      </c>
      <c r="G9" s="4">
        <v>446500</v>
      </c>
      <c r="H9" s="4">
        <v>350</v>
      </c>
      <c r="I9" s="4">
        <v>158193</v>
      </c>
      <c r="J9" s="4">
        <v>30703363</v>
      </c>
      <c r="K9" s="4">
        <v>68765</v>
      </c>
      <c r="L9" s="6">
        <f t="shared" si="0"/>
        <v>457600</v>
      </c>
      <c r="M9" s="6">
        <f t="shared" si="1"/>
        <v>449300</v>
      </c>
      <c r="N9" s="6">
        <f t="shared" si="2"/>
        <v>460858.33333333331</v>
      </c>
      <c r="O9" s="6">
        <f t="shared" si="3"/>
        <v>538958.33333333337</v>
      </c>
      <c r="Q9" s="6">
        <f t="shared" si="4"/>
        <v>8300</v>
      </c>
      <c r="R9" s="6">
        <f t="shared" si="5"/>
        <v>-3258.3333333333139</v>
      </c>
      <c r="S9" s="6">
        <f t="shared" si="6"/>
        <v>-81358.333333333372</v>
      </c>
    </row>
    <row r="10" spans="1:19" x14ac:dyDescent="0.3">
      <c r="A10" s="2" t="s">
        <v>19</v>
      </c>
      <c r="B10" s="4">
        <v>467000</v>
      </c>
      <c r="C10" s="4">
        <v>-5000</v>
      </c>
      <c r="D10" s="3">
        <v>-1.06</v>
      </c>
      <c r="E10" s="4">
        <v>469000</v>
      </c>
      <c r="F10" s="4">
        <v>469500</v>
      </c>
      <c r="G10" s="4">
        <v>463000</v>
      </c>
      <c r="H10" s="4">
        <v>195</v>
      </c>
      <c r="I10" s="4">
        <v>91090</v>
      </c>
      <c r="J10" s="4">
        <v>32113036</v>
      </c>
      <c r="K10" s="4">
        <v>68765</v>
      </c>
      <c r="L10" s="6">
        <f t="shared" si="0"/>
        <v>458400</v>
      </c>
      <c r="M10" s="6">
        <f t="shared" si="1"/>
        <v>449325</v>
      </c>
      <c r="N10" s="6">
        <f t="shared" si="2"/>
        <v>461566.66666666669</v>
      </c>
      <c r="O10" s="6">
        <f t="shared" si="3"/>
        <v>541095.83333333337</v>
      </c>
      <c r="Q10" s="6">
        <f t="shared" si="4"/>
        <v>9075</v>
      </c>
      <c r="R10" s="6">
        <f t="shared" si="5"/>
        <v>-3166.6666666666861</v>
      </c>
      <c r="S10" s="6">
        <f t="shared" si="6"/>
        <v>-82695.833333333372</v>
      </c>
    </row>
    <row r="11" spans="1:19" x14ac:dyDescent="0.3">
      <c r="A11" s="2" t="s">
        <v>20</v>
      </c>
      <c r="B11" s="4">
        <v>472000</v>
      </c>
      <c r="C11" s="4">
        <v>16500</v>
      </c>
      <c r="D11" s="3">
        <v>3.62</v>
      </c>
      <c r="E11" s="4">
        <v>463500</v>
      </c>
      <c r="F11" s="4">
        <v>472000</v>
      </c>
      <c r="G11" s="4">
        <v>458000</v>
      </c>
      <c r="H11" s="4">
        <v>301</v>
      </c>
      <c r="I11" s="4">
        <v>140211</v>
      </c>
      <c r="J11" s="4">
        <v>32456858</v>
      </c>
      <c r="K11" s="4">
        <v>68765</v>
      </c>
      <c r="L11" s="6">
        <f t="shared" si="0"/>
        <v>455200</v>
      </c>
      <c r="M11" s="6">
        <f t="shared" si="1"/>
        <v>449575</v>
      </c>
      <c r="N11" s="6">
        <f t="shared" si="2"/>
        <v>461858.33333333331</v>
      </c>
      <c r="O11" s="6">
        <f t="shared" si="3"/>
        <v>543104.16666666663</v>
      </c>
      <c r="Q11" s="6">
        <f t="shared" si="4"/>
        <v>5625</v>
      </c>
      <c r="R11" s="6">
        <f t="shared" si="5"/>
        <v>-6658.3333333333139</v>
      </c>
      <c r="S11" s="6">
        <f t="shared" si="6"/>
        <v>-87904.166666666628</v>
      </c>
    </row>
    <row r="12" spans="1:19" x14ac:dyDescent="0.3">
      <c r="A12" s="2" t="s">
        <v>21</v>
      </c>
      <c r="B12" s="4">
        <v>455500</v>
      </c>
      <c r="C12" s="4">
        <v>8500</v>
      </c>
      <c r="D12" s="3">
        <v>1.9</v>
      </c>
      <c r="E12" s="4">
        <v>451000</v>
      </c>
      <c r="F12" s="4">
        <v>459000</v>
      </c>
      <c r="G12" s="4">
        <v>450000</v>
      </c>
      <c r="H12" s="4">
        <v>173</v>
      </c>
      <c r="I12" s="4">
        <v>78666</v>
      </c>
      <c r="J12" s="4">
        <v>31322243</v>
      </c>
      <c r="K12" s="4">
        <v>68765</v>
      </c>
      <c r="L12" s="6">
        <f t="shared" si="0"/>
        <v>453200</v>
      </c>
      <c r="M12" s="6">
        <f t="shared" si="1"/>
        <v>449550</v>
      </c>
      <c r="N12" s="6">
        <f t="shared" si="2"/>
        <v>462525</v>
      </c>
      <c r="O12" s="6">
        <f t="shared" si="3"/>
        <v>545095.83333333337</v>
      </c>
      <c r="Q12" s="6">
        <f t="shared" si="4"/>
        <v>3650</v>
      </c>
      <c r="R12" s="6">
        <f t="shared" si="5"/>
        <v>-9325</v>
      </c>
      <c r="S12" s="6">
        <f t="shared" si="6"/>
        <v>-91895.833333333372</v>
      </c>
    </row>
    <row r="13" spans="1:19" x14ac:dyDescent="0.3">
      <c r="A13" s="2" t="s">
        <v>22</v>
      </c>
      <c r="B13" s="4">
        <v>447000</v>
      </c>
      <c r="C13" s="4">
        <v>-3500</v>
      </c>
      <c r="D13" s="3">
        <v>-0.78</v>
      </c>
      <c r="E13" s="4">
        <v>454000</v>
      </c>
      <c r="F13" s="4">
        <v>456500</v>
      </c>
      <c r="G13" s="4">
        <v>446500</v>
      </c>
      <c r="H13" s="4">
        <v>141</v>
      </c>
      <c r="I13" s="4">
        <v>63394</v>
      </c>
      <c r="J13" s="4">
        <v>30737745</v>
      </c>
      <c r="K13" s="4">
        <v>68765</v>
      </c>
      <c r="L13" s="6">
        <f t="shared" si="0"/>
        <v>452200</v>
      </c>
      <c r="M13" s="6">
        <f t="shared" si="1"/>
        <v>449525</v>
      </c>
      <c r="N13" s="6">
        <f t="shared" si="2"/>
        <v>463633.33333333331</v>
      </c>
      <c r="O13" s="6">
        <f t="shared" si="3"/>
        <v>547275</v>
      </c>
      <c r="Q13" s="6">
        <f>L13-M13</f>
        <v>2675</v>
      </c>
      <c r="R13" s="6">
        <f t="shared" si="5"/>
        <v>-11433.333333333314</v>
      </c>
      <c r="S13" s="6">
        <f t="shared" si="6"/>
        <v>-95075</v>
      </c>
    </row>
    <row r="14" spans="1:19" x14ac:dyDescent="0.3">
      <c r="A14" s="2" t="s">
        <v>23</v>
      </c>
      <c r="B14" s="4">
        <v>450500</v>
      </c>
      <c r="C14" s="4">
        <v>-500</v>
      </c>
      <c r="D14" s="3">
        <v>-0.11</v>
      </c>
      <c r="E14" s="4">
        <v>454000</v>
      </c>
      <c r="F14" s="4">
        <v>457000</v>
      </c>
      <c r="G14" s="4">
        <v>450500</v>
      </c>
      <c r="H14" s="4">
        <v>167</v>
      </c>
      <c r="I14" s="4">
        <v>75536</v>
      </c>
      <c r="J14" s="4">
        <v>30978421</v>
      </c>
      <c r="K14" s="4">
        <v>68765</v>
      </c>
      <c r="L14" s="6">
        <f t="shared" si="0"/>
        <v>453100</v>
      </c>
      <c r="M14" s="6">
        <f t="shared" si="1"/>
        <v>449850</v>
      </c>
      <c r="N14" s="6">
        <f t="shared" si="2"/>
        <v>464866.66666666669</v>
      </c>
      <c r="O14" s="6">
        <f t="shared" si="3"/>
        <v>549125</v>
      </c>
      <c r="Q14" s="6">
        <f t="shared" si="4"/>
        <v>3250</v>
      </c>
      <c r="R14" s="6">
        <f t="shared" si="5"/>
        <v>-11766.666666666686</v>
      </c>
      <c r="S14" s="6">
        <f t="shared" si="6"/>
        <v>-96025</v>
      </c>
    </row>
    <row r="15" spans="1:19" x14ac:dyDescent="0.3">
      <c r="A15" s="2" t="s">
        <v>24</v>
      </c>
      <c r="B15" s="4">
        <v>451000</v>
      </c>
      <c r="C15" s="4">
        <v>-11000</v>
      </c>
      <c r="D15" s="3">
        <v>-2.38</v>
      </c>
      <c r="E15" s="4">
        <v>455000</v>
      </c>
      <c r="F15" s="4">
        <v>456500</v>
      </c>
      <c r="G15" s="4">
        <v>449500</v>
      </c>
      <c r="H15" s="4">
        <v>243</v>
      </c>
      <c r="I15" s="4">
        <v>110063</v>
      </c>
      <c r="J15" s="4">
        <v>31012803</v>
      </c>
      <c r="K15" s="4">
        <v>68765</v>
      </c>
      <c r="L15" s="6">
        <f t="shared" si="0"/>
        <v>453500</v>
      </c>
      <c r="M15" s="6">
        <f t="shared" si="1"/>
        <v>450475</v>
      </c>
      <c r="N15" s="6">
        <f t="shared" si="2"/>
        <v>466241.66666666669</v>
      </c>
      <c r="O15" s="6">
        <f t="shared" si="3"/>
        <v>550912.5</v>
      </c>
      <c r="Q15" s="6">
        <f t="shared" si="4"/>
        <v>3025</v>
      </c>
      <c r="R15" s="6">
        <f t="shared" si="5"/>
        <v>-12741.666666666686</v>
      </c>
      <c r="S15" s="6">
        <f t="shared" si="6"/>
        <v>-97412.5</v>
      </c>
    </row>
    <row r="16" spans="1:19" x14ac:dyDescent="0.3">
      <c r="A16" s="2" t="s">
        <v>25</v>
      </c>
      <c r="B16" s="4">
        <v>462000</v>
      </c>
      <c r="C16" s="4">
        <v>11500</v>
      </c>
      <c r="D16" s="3">
        <v>2.5499999999999998</v>
      </c>
      <c r="E16" s="4">
        <v>453500</v>
      </c>
      <c r="F16" s="4">
        <v>463000</v>
      </c>
      <c r="G16" s="4">
        <v>453000</v>
      </c>
      <c r="H16" s="4">
        <v>309</v>
      </c>
      <c r="I16" s="4">
        <v>141950</v>
      </c>
      <c r="J16" s="4">
        <v>31769213</v>
      </c>
      <c r="K16" s="4">
        <v>68765</v>
      </c>
      <c r="L16" s="6">
        <f t="shared" si="0"/>
        <v>453000</v>
      </c>
      <c r="M16" s="6">
        <f t="shared" si="1"/>
        <v>451675</v>
      </c>
      <c r="N16" s="6">
        <f t="shared" si="2"/>
        <v>467691.66666666669</v>
      </c>
      <c r="O16" s="6">
        <f t="shared" si="3"/>
        <v>552629.16666666663</v>
      </c>
      <c r="Q16" s="6">
        <f t="shared" si="4"/>
        <v>1325</v>
      </c>
      <c r="R16" s="6">
        <f t="shared" si="5"/>
        <v>-14691.666666666686</v>
      </c>
      <c r="S16" s="6">
        <f t="shared" si="6"/>
        <v>-99629.166666666628</v>
      </c>
    </row>
    <row r="17" spans="1:19" x14ac:dyDescent="0.3">
      <c r="A17" s="2" t="s">
        <v>26</v>
      </c>
      <c r="B17" s="4">
        <v>450500</v>
      </c>
      <c r="C17" s="4">
        <v>-1000</v>
      </c>
      <c r="D17" s="3">
        <v>-0.22</v>
      </c>
      <c r="E17" s="4">
        <v>451000</v>
      </c>
      <c r="F17" s="4">
        <v>452500</v>
      </c>
      <c r="G17" s="4">
        <v>446500</v>
      </c>
      <c r="H17" s="4">
        <v>214</v>
      </c>
      <c r="I17" s="4">
        <v>96179</v>
      </c>
      <c r="J17" s="4">
        <v>30978421</v>
      </c>
      <c r="K17" s="4">
        <v>68765</v>
      </c>
      <c r="L17" s="6">
        <f t="shared" si="0"/>
        <v>446500</v>
      </c>
      <c r="M17" s="6">
        <f t="shared" si="1"/>
        <v>452150</v>
      </c>
      <c r="N17" s="6">
        <f t="shared" si="2"/>
        <v>469375</v>
      </c>
      <c r="O17" s="6">
        <f t="shared" si="3"/>
        <v>554429.16666666663</v>
      </c>
      <c r="Q17" s="6">
        <f t="shared" si="4"/>
        <v>-5650</v>
      </c>
      <c r="R17" s="6">
        <f t="shared" si="5"/>
        <v>-22875</v>
      </c>
      <c r="S17" s="6">
        <f t="shared" si="6"/>
        <v>-107929.16666666663</v>
      </c>
    </row>
    <row r="18" spans="1:19" x14ac:dyDescent="0.3">
      <c r="A18" s="2" t="s">
        <v>27</v>
      </c>
      <c r="B18" s="4">
        <v>451500</v>
      </c>
      <c r="C18" s="4">
        <v>-1000</v>
      </c>
      <c r="D18" s="3">
        <v>-0.22</v>
      </c>
      <c r="E18" s="4">
        <v>457500</v>
      </c>
      <c r="F18" s="4">
        <v>459000</v>
      </c>
      <c r="G18" s="4">
        <v>450000</v>
      </c>
      <c r="H18" s="4">
        <v>215</v>
      </c>
      <c r="I18" s="4">
        <v>97132</v>
      </c>
      <c r="J18" s="4">
        <v>31047185</v>
      </c>
      <c r="K18" s="4">
        <v>68765</v>
      </c>
      <c r="L18" s="6">
        <f t="shared" si="0"/>
        <v>445500</v>
      </c>
      <c r="M18" s="6">
        <f t="shared" si="1"/>
        <v>452925</v>
      </c>
      <c r="N18" s="6">
        <f t="shared" si="2"/>
        <v>471166.66666666669</v>
      </c>
      <c r="O18" s="6">
        <f t="shared" si="3"/>
        <v>556366.66666666663</v>
      </c>
      <c r="Q18" s="6">
        <f t="shared" si="4"/>
        <v>-7425</v>
      </c>
      <c r="R18" s="6">
        <f t="shared" si="5"/>
        <v>-25666.666666666686</v>
      </c>
      <c r="S18" s="6">
        <f>L18-O18</f>
        <v>-110866.66666666663</v>
      </c>
    </row>
    <row r="19" spans="1:19" x14ac:dyDescent="0.3">
      <c r="A19" s="2" t="s">
        <v>28</v>
      </c>
      <c r="B19" s="4">
        <v>452500</v>
      </c>
      <c r="C19" s="4">
        <v>4000</v>
      </c>
      <c r="D19" s="3">
        <v>0.89</v>
      </c>
      <c r="E19" s="4">
        <v>459500</v>
      </c>
      <c r="F19" s="4">
        <v>467000</v>
      </c>
      <c r="G19" s="4">
        <v>449000</v>
      </c>
      <c r="H19" s="4">
        <v>479</v>
      </c>
      <c r="I19" s="4">
        <v>218237</v>
      </c>
      <c r="J19" s="4">
        <v>31115950</v>
      </c>
      <c r="K19" s="4">
        <v>68765</v>
      </c>
      <c r="L19" s="6">
        <f t="shared" si="0"/>
        <v>444400</v>
      </c>
      <c r="M19" s="6">
        <f t="shared" si="1"/>
        <v>453375</v>
      </c>
      <c r="N19" s="6">
        <f t="shared" si="2"/>
        <v>473091.66666666669</v>
      </c>
      <c r="O19" s="6">
        <f t="shared" si="3"/>
        <v>558295.83333333337</v>
      </c>
      <c r="Q19" s="6">
        <f t="shared" si="4"/>
        <v>-8975</v>
      </c>
      <c r="R19" s="6">
        <f t="shared" si="5"/>
        <v>-28691.666666666686</v>
      </c>
      <c r="S19" s="6">
        <f t="shared" si="6"/>
        <v>-113895.83333333337</v>
      </c>
    </row>
    <row r="20" spans="1:19" x14ac:dyDescent="0.3">
      <c r="A20" s="2" t="s">
        <v>29</v>
      </c>
      <c r="B20" s="4">
        <v>448500</v>
      </c>
      <c r="C20" s="4">
        <v>19000</v>
      </c>
      <c r="D20" s="3">
        <v>4.42</v>
      </c>
      <c r="E20" s="4">
        <v>436500</v>
      </c>
      <c r="F20" s="4">
        <v>450500</v>
      </c>
      <c r="G20" s="4">
        <v>431000</v>
      </c>
      <c r="H20" s="4">
        <v>485</v>
      </c>
      <c r="I20" s="4">
        <v>214197</v>
      </c>
      <c r="J20" s="4">
        <v>30840892</v>
      </c>
      <c r="K20" s="4">
        <v>68765</v>
      </c>
      <c r="L20" s="6">
        <f t="shared" si="0"/>
        <v>443900</v>
      </c>
      <c r="M20" s="6">
        <f t="shared" si="1"/>
        <v>452950</v>
      </c>
      <c r="N20" s="6">
        <f t="shared" si="2"/>
        <v>475233.33333333331</v>
      </c>
      <c r="O20" s="6">
        <f t="shared" si="3"/>
        <v>560316.66666666663</v>
      </c>
      <c r="Q20" s="6">
        <f t="shared" si="4"/>
        <v>-9050</v>
      </c>
      <c r="R20" s="6">
        <f t="shared" si="5"/>
        <v>-31333.333333333314</v>
      </c>
      <c r="S20" s="6">
        <f t="shared" si="6"/>
        <v>-116416.66666666663</v>
      </c>
    </row>
    <row r="21" spans="1:19" x14ac:dyDescent="0.3">
      <c r="A21" s="2" t="s">
        <v>30</v>
      </c>
      <c r="B21" s="4">
        <v>429500</v>
      </c>
      <c r="C21" s="4">
        <v>-16000</v>
      </c>
      <c r="D21" s="3">
        <v>-3.59</v>
      </c>
      <c r="E21" s="4">
        <v>442000</v>
      </c>
      <c r="F21" s="4">
        <v>443000</v>
      </c>
      <c r="G21" s="4">
        <v>429000</v>
      </c>
      <c r="H21" s="4">
        <v>311</v>
      </c>
      <c r="I21" s="4">
        <v>134933</v>
      </c>
      <c r="J21" s="4">
        <v>29534366</v>
      </c>
      <c r="K21" s="4">
        <v>68765</v>
      </c>
      <c r="L21" s="6">
        <f t="shared" si="0"/>
        <v>442900</v>
      </c>
      <c r="M21" s="6">
        <f t="shared" si="1"/>
        <v>453275</v>
      </c>
      <c r="N21" s="6">
        <f t="shared" si="2"/>
        <v>477491.66666666669</v>
      </c>
      <c r="O21" s="6">
        <f t="shared" si="3"/>
        <v>562370.83333333337</v>
      </c>
      <c r="Q21" s="6">
        <f t="shared" si="4"/>
        <v>-10375</v>
      </c>
      <c r="R21" s="6">
        <f t="shared" si="5"/>
        <v>-34591.666666666686</v>
      </c>
      <c r="S21" s="6">
        <f t="shared" si="6"/>
        <v>-119470.83333333337</v>
      </c>
    </row>
    <row r="22" spans="1:19" x14ac:dyDescent="0.3">
      <c r="A22" s="2" t="s">
        <v>31</v>
      </c>
      <c r="B22" s="4">
        <v>445500</v>
      </c>
      <c r="C22" s="4">
        <v>-500</v>
      </c>
      <c r="D22" s="3">
        <v>-0.11</v>
      </c>
      <c r="E22" s="4">
        <v>446500</v>
      </c>
      <c r="F22" s="4">
        <v>449500</v>
      </c>
      <c r="G22" s="4">
        <v>443000</v>
      </c>
      <c r="H22" s="4">
        <v>235</v>
      </c>
      <c r="I22" s="4">
        <v>104866</v>
      </c>
      <c r="J22" s="4">
        <v>30634598</v>
      </c>
      <c r="K22" s="4">
        <v>68765</v>
      </c>
      <c r="L22" s="6">
        <f t="shared" si="0"/>
        <v>443700</v>
      </c>
      <c r="M22" s="6">
        <f t="shared" si="1"/>
        <v>454225</v>
      </c>
      <c r="N22" s="6">
        <f t="shared" si="2"/>
        <v>479633.33333333331</v>
      </c>
      <c r="O22" s="6">
        <f t="shared" si="3"/>
        <v>564641.66666666663</v>
      </c>
      <c r="Q22" s="6">
        <f t="shared" si="4"/>
        <v>-10525</v>
      </c>
      <c r="R22" s="6">
        <f t="shared" si="5"/>
        <v>-35933.333333333314</v>
      </c>
      <c r="S22" s="6">
        <f t="shared" si="6"/>
        <v>-120941.66666666663</v>
      </c>
    </row>
    <row r="23" spans="1:19" x14ac:dyDescent="0.3">
      <c r="A23" s="2" t="s">
        <v>32</v>
      </c>
      <c r="B23" s="4">
        <v>446000</v>
      </c>
      <c r="C23" s="4">
        <v>-4000</v>
      </c>
      <c r="D23" s="3">
        <v>-0.89</v>
      </c>
      <c r="E23" s="4">
        <v>451000</v>
      </c>
      <c r="F23" s="4">
        <v>457000</v>
      </c>
      <c r="G23" s="4">
        <v>440500</v>
      </c>
      <c r="H23" s="4">
        <v>306</v>
      </c>
      <c r="I23" s="4">
        <v>136497</v>
      </c>
      <c r="J23" s="4">
        <v>30668980</v>
      </c>
      <c r="K23" s="4">
        <v>68765</v>
      </c>
      <c r="L23" s="6">
        <f t="shared" si="0"/>
        <v>443400</v>
      </c>
      <c r="M23" s="6">
        <f t="shared" si="1"/>
        <v>453700</v>
      </c>
      <c r="N23" s="6">
        <f t="shared" si="2"/>
        <v>481508.33333333331</v>
      </c>
      <c r="O23" s="6">
        <f t="shared" si="3"/>
        <v>566887.5</v>
      </c>
      <c r="Q23" s="6">
        <f t="shared" si="4"/>
        <v>-10300</v>
      </c>
      <c r="R23" s="6">
        <f t="shared" si="5"/>
        <v>-38108.333333333314</v>
      </c>
      <c r="S23" s="6">
        <f t="shared" si="6"/>
        <v>-123487.5</v>
      </c>
    </row>
    <row r="24" spans="1:19" x14ac:dyDescent="0.3">
      <c r="A24" s="2" t="s">
        <v>33</v>
      </c>
      <c r="B24" s="4">
        <v>450000</v>
      </c>
      <c r="C24" s="4">
        <v>6500</v>
      </c>
      <c r="D24" s="3">
        <v>1.47</v>
      </c>
      <c r="E24" s="4">
        <v>448000</v>
      </c>
      <c r="F24" s="4">
        <v>457000</v>
      </c>
      <c r="G24" s="4">
        <v>444500</v>
      </c>
      <c r="H24" s="4">
        <v>220</v>
      </c>
      <c r="I24" s="4">
        <v>99163</v>
      </c>
      <c r="J24" s="4">
        <v>30944039</v>
      </c>
      <c r="K24" s="4">
        <v>68765</v>
      </c>
      <c r="L24" s="6">
        <f t="shared" si="0"/>
        <v>442100</v>
      </c>
      <c r="M24" s="6">
        <f t="shared" si="1"/>
        <v>452250</v>
      </c>
      <c r="N24" s="6">
        <f t="shared" si="2"/>
        <v>483625</v>
      </c>
      <c r="O24" s="6">
        <f t="shared" si="3"/>
        <v>569229.16666666663</v>
      </c>
      <c r="Q24" s="6">
        <f t="shared" si="4"/>
        <v>-10150</v>
      </c>
      <c r="R24" s="6">
        <f t="shared" si="5"/>
        <v>-41525</v>
      </c>
      <c r="S24" s="6">
        <f t="shared" si="6"/>
        <v>-127129.16666666663</v>
      </c>
    </row>
    <row r="25" spans="1:19" x14ac:dyDescent="0.3">
      <c r="A25" s="2" t="s">
        <v>34</v>
      </c>
      <c r="B25" s="4">
        <v>443500</v>
      </c>
      <c r="C25" s="4">
        <v>10000</v>
      </c>
      <c r="D25" s="3">
        <v>2.31</v>
      </c>
      <c r="E25" s="4">
        <v>439000</v>
      </c>
      <c r="F25" s="4">
        <v>447000</v>
      </c>
      <c r="G25" s="4">
        <v>435500</v>
      </c>
      <c r="H25" s="4">
        <v>269</v>
      </c>
      <c r="I25" s="4">
        <v>118631</v>
      </c>
      <c r="J25" s="4">
        <v>30497069</v>
      </c>
      <c r="K25" s="4">
        <v>68765</v>
      </c>
      <c r="L25" s="6">
        <f t="shared" si="0"/>
        <v>441500</v>
      </c>
      <c r="M25" s="6">
        <f t="shared" si="1"/>
        <v>450750</v>
      </c>
      <c r="N25" s="6">
        <f t="shared" si="2"/>
        <v>485941.66666666669</v>
      </c>
      <c r="O25" s="6">
        <f t="shared" si="3"/>
        <v>571537.5</v>
      </c>
      <c r="Q25" s="6">
        <f t="shared" si="4"/>
        <v>-9250</v>
      </c>
      <c r="R25" s="6">
        <f t="shared" si="5"/>
        <v>-44441.666666666686</v>
      </c>
      <c r="S25" s="6">
        <f t="shared" si="6"/>
        <v>-130037.5</v>
      </c>
    </row>
    <row r="26" spans="1:19" x14ac:dyDescent="0.3">
      <c r="A26" s="2" t="s">
        <v>35</v>
      </c>
      <c r="B26" s="4">
        <v>433500</v>
      </c>
      <c r="C26" s="4">
        <v>-10500</v>
      </c>
      <c r="D26" s="3">
        <v>-2.36</v>
      </c>
      <c r="E26" s="4">
        <v>445000</v>
      </c>
      <c r="F26" s="4">
        <v>445000</v>
      </c>
      <c r="G26" s="4">
        <v>432500</v>
      </c>
      <c r="H26" s="4">
        <v>350</v>
      </c>
      <c r="I26" s="4">
        <v>152521</v>
      </c>
      <c r="J26" s="4">
        <v>29809424</v>
      </c>
      <c r="K26" s="4">
        <v>68765</v>
      </c>
      <c r="L26" s="6">
        <f t="shared" si="0"/>
        <v>447200</v>
      </c>
      <c r="M26" s="6">
        <f t="shared" si="1"/>
        <v>450550</v>
      </c>
      <c r="N26" s="6">
        <f t="shared" si="2"/>
        <v>488466.66666666669</v>
      </c>
      <c r="O26" s="6">
        <f t="shared" si="3"/>
        <v>573933.33333333337</v>
      </c>
      <c r="Q26" s="6">
        <f t="shared" si="4"/>
        <v>-3350</v>
      </c>
      <c r="R26" s="6">
        <f t="shared" si="5"/>
        <v>-41266.666666666686</v>
      </c>
      <c r="S26" s="6">
        <f t="shared" si="6"/>
        <v>-126733.33333333337</v>
      </c>
    </row>
    <row r="27" spans="1:19" x14ac:dyDescent="0.3">
      <c r="A27" s="2" t="s">
        <v>36</v>
      </c>
      <c r="B27" s="4">
        <v>444000</v>
      </c>
      <c r="C27" s="4">
        <v>4500</v>
      </c>
      <c r="D27" s="3">
        <v>1.02</v>
      </c>
      <c r="E27" s="4">
        <v>439500</v>
      </c>
      <c r="F27" s="4">
        <v>447000</v>
      </c>
      <c r="G27" s="4">
        <v>436500</v>
      </c>
      <c r="H27" s="4">
        <v>193</v>
      </c>
      <c r="I27" s="4">
        <v>85523</v>
      </c>
      <c r="J27" s="4">
        <v>30531451</v>
      </c>
      <c r="K27" s="4">
        <v>68765</v>
      </c>
      <c r="L27" s="6">
        <f t="shared" si="0"/>
        <v>454800</v>
      </c>
      <c r="M27" s="6">
        <f t="shared" si="1"/>
        <v>451375</v>
      </c>
      <c r="N27" s="6">
        <f t="shared" si="2"/>
        <v>491291.66666666669</v>
      </c>
      <c r="O27" s="6">
        <f t="shared" si="3"/>
        <v>576504.16666666663</v>
      </c>
      <c r="Q27" s="6">
        <f t="shared" si="4"/>
        <v>3425</v>
      </c>
      <c r="R27" s="6">
        <f t="shared" si="5"/>
        <v>-36491.666666666686</v>
      </c>
      <c r="S27" s="6">
        <f t="shared" si="6"/>
        <v>-121704.16666666663</v>
      </c>
    </row>
    <row r="28" spans="1:19" x14ac:dyDescent="0.3">
      <c r="A28" s="2" t="s">
        <v>37</v>
      </c>
      <c r="B28" s="4">
        <v>439500</v>
      </c>
      <c r="C28" s="4">
        <v>-7500</v>
      </c>
      <c r="D28" s="3">
        <v>-1.68</v>
      </c>
      <c r="E28" s="4">
        <v>451000</v>
      </c>
      <c r="F28" s="4">
        <v>456000</v>
      </c>
      <c r="G28" s="4">
        <v>433500</v>
      </c>
      <c r="H28" s="4">
        <v>472</v>
      </c>
      <c r="I28" s="4">
        <v>209566</v>
      </c>
      <c r="J28" s="4">
        <v>30222011</v>
      </c>
      <c r="K28" s="4">
        <v>68765</v>
      </c>
      <c r="L28" s="6">
        <f t="shared" si="0"/>
        <v>457000</v>
      </c>
      <c r="M28" s="6">
        <f t="shared" si="1"/>
        <v>452475</v>
      </c>
      <c r="N28" s="6">
        <f t="shared" si="2"/>
        <v>494158.33333333331</v>
      </c>
      <c r="O28" s="6">
        <f t="shared" si="3"/>
        <v>578970.83333333337</v>
      </c>
      <c r="Q28" s="6">
        <f t="shared" si="4"/>
        <v>4525</v>
      </c>
      <c r="R28" s="6">
        <f t="shared" si="5"/>
        <v>-37158.333333333314</v>
      </c>
      <c r="S28" s="6">
        <f t="shared" si="6"/>
        <v>-121970.83333333337</v>
      </c>
    </row>
    <row r="29" spans="1:19" x14ac:dyDescent="0.3">
      <c r="A29" s="2" t="s">
        <v>38</v>
      </c>
      <c r="B29" s="4">
        <v>447000</v>
      </c>
      <c r="C29" s="4">
        <v>-25000</v>
      </c>
      <c r="D29" s="3">
        <v>-5.3</v>
      </c>
      <c r="E29" s="4">
        <v>467500</v>
      </c>
      <c r="F29" s="4">
        <v>467500</v>
      </c>
      <c r="G29" s="4">
        <v>447000</v>
      </c>
      <c r="H29" s="4">
        <v>436</v>
      </c>
      <c r="I29" s="4">
        <v>197025</v>
      </c>
      <c r="J29" s="4">
        <v>30737745</v>
      </c>
      <c r="K29" s="4">
        <v>68765</v>
      </c>
      <c r="L29" s="6">
        <f t="shared" si="0"/>
        <v>459800</v>
      </c>
      <c r="M29" s="6">
        <f t="shared" si="1"/>
        <v>455800</v>
      </c>
      <c r="N29" s="6">
        <f t="shared" si="2"/>
        <v>497000</v>
      </c>
      <c r="O29" s="6">
        <f t="shared" si="3"/>
        <v>581433.33333333337</v>
      </c>
      <c r="Q29" s="6">
        <f t="shared" si="4"/>
        <v>4000</v>
      </c>
      <c r="R29" s="6">
        <f t="shared" si="5"/>
        <v>-37200</v>
      </c>
      <c r="S29" s="6">
        <f t="shared" si="6"/>
        <v>-121633.33333333337</v>
      </c>
    </row>
    <row r="30" spans="1:19" x14ac:dyDescent="0.3">
      <c r="A30" s="2" t="s">
        <v>39</v>
      </c>
      <c r="B30" s="4">
        <v>472000</v>
      </c>
      <c r="C30" s="4">
        <v>500</v>
      </c>
      <c r="D30" s="3">
        <v>0.11</v>
      </c>
      <c r="E30" s="4">
        <v>471000</v>
      </c>
      <c r="F30" s="4">
        <v>473500</v>
      </c>
      <c r="G30" s="4">
        <v>463500</v>
      </c>
      <c r="H30" s="4">
        <v>383</v>
      </c>
      <c r="I30" s="4">
        <v>180010</v>
      </c>
      <c r="J30" s="4">
        <v>32456858</v>
      </c>
      <c r="K30" s="4">
        <v>68765</v>
      </c>
      <c r="L30" s="6">
        <f t="shared" si="0"/>
        <v>463000</v>
      </c>
      <c r="M30" s="6">
        <f t="shared" si="1"/>
        <v>456150</v>
      </c>
      <c r="N30" s="6">
        <f t="shared" si="2"/>
        <v>499483.33333333331</v>
      </c>
      <c r="O30" s="6">
        <f t="shared" si="3"/>
        <v>583783.33333333337</v>
      </c>
      <c r="Q30" s="6">
        <f t="shared" si="4"/>
        <v>6850</v>
      </c>
      <c r="R30" s="6">
        <f t="shared" si="5"/>
        <v>-36483.333333333314</v>
      </c>
      <c r="S30" s="6">
        <f t="shared" si="6"/>
        <v>-120783.33333333337</v>
      </c>
    </row>
    <row r="31" spans="1:19" x14ac:dyDescent="0.3">
      <c r="A31" s="2" t="s">
        <v>40</v>
      </c>
      <c r="B31" s="4">
        <v>471500</v>
      </c>
      <c r="C31" s="4">
        <v>16500</v>
      </c>
      <c r="D31" s="3">
        <v>3.63</v>
      </c>
      <c r="E31" s="4">
        <v>460500</v>
      </c>
      <c r="F31" s="4">
        <v>474500</v>
      </c>
      <c r="G31" s="4">
        <v>454000</v>
      </c>
      <c r="H31" s="4">
        <v>246</v>
      </c>
      <c r="I31" s="4">
        <v>114381</v>
      </c>
      <c r="J31" s="4">
        <v>32422476</v>
      </c>
      <c r="K31" s="4">
        <v>68765</v>
      </c>
      <c r="L31" s="6">
        <f t="shared" si="0"/>
        <v>463600</v>
      </c>
      <c r="M31" s="6">
        <f t="shared" si="1"/>
        <v>455100</v>
      </c>
      <c r="N31" s="6">
        <f t="shared" si="2"/>
        <v>501850</v>
      </c>
      <c r="O31" s="6">
        <f t="shared" si="3"/>
        <v>585975</v>
      </c>
      <c r="Q31" s="6">
        <f t="shared" si="4"/>
        <v>8500</v>
      </c>
      <c r="R31" s="6">
        <f t="shared" si="5"/>
        <v>-38250</v>
      </c>
      <c r="S31" s="6">
        <f t="shared" si="6"/>
        <v>-122375</v>
      </c>
    </row>
    <row r="32" spans="1:19" x14ac:dyDescent="0.3">
      <c r="A32" s="2" t="s">
        <v>41</v>
      </c>
      <c r="B32" s="4">
        <v>455000</v>
      </c>
      <c r="C32" s="4">
        <v>1500</v>
      </c>
      <c r="D32" s="3">
        <v>0.33</v>
      </c>
      <c r="E32" s="4">
        <v>456500</v>
      </c>
      <c r="F32" s="4">
        <v>459500</v>
      </c>
      <c r="G32" s="4">
        <v>452500</v>
      </c>
      <c r="H32" s="4">
        <v>220</v>
      </c>
      <c r="I32" s="4">
        <v>100019</v>
      </c>
      <c r="J32" s="4">
        <v>31287861</v>
      </c>
      <c r="K32" s="4">
        <v>68765</v>
      </c>
      <c r="L32" s="6">
        <f t="shared" si="0"/>
        <v>463600</v>
      </c>
      <c r="M32" s="6">
        <f t="shared" si="1"/>
        <v>452800</v>
      </c>
      <c r="N32" s="6">
        <f t="shared" si="2"/>
        <v>504091.66666666669</v>
      </c>
      <c r="O32" s="6">
        <f t="shared" si="3"/>
        <v>588020.83333333337</v>
      </c>
      <c r="Q32" s="6">
        <f t="shared" si="4"/>
        <v>10800</v>
      </c>
      <c r="R32" s="6">
        <f t="shared" si="5"/>
        <v>-40491.666666666686</v>
      </c>
      <c r="S32" s="6">
        <f t="shared" si="6"/>
        <v>-124420.83333333337</v>
      </c>
    </row>
    <row r="33" spans="1:19" x14ac:dyDescent="0.3">
      <c r="A33" s="2" t="s">
        <v>42</v>
      </c>
      <c r="B33" s="4">
        <v>453500</v>
      </c>
      <c r="C33" s="4">
        <v>-9500</v>
      </c>
      <c r="D33" s="3">
        <v>-2.0499999999999998</v>
      </c>
      <c r="E33" s="4">
        <v>465000</v>
      </c>
      <c r="F33" s="4">
        <v>466500</v>
      </c>
      <c r="G33" s="4">
        <v>453000</v>
      </c>
      <c r="H33" s="4">
        <v>207</v>
      </c>
      <c r="I33" s="4">
        <v>94580</v>
      </c>
      <c r="J33" s="4">
        <v>31184714</v>
      </c>
      <c r="K33" s="4">
        <v>68765</v>
      </c>
      <c r="L33" s="6">
        <f t="shared" si="0"/>
        <v>465800</v>
      </c>
      <c r="M33" s="6">
        <f t="shared" si="1"/>
        <v>451325</v>
      </c>
      <c r="N33" s="6">
        <f t="shared" si="2"/>
        <v>506441.66666666669</v>
      </c>
      <c r="O33" s="6">
        <f t="shared" si="3"/>
        <v>590187.5</v>
      </c>
      <c r="Q33" s="6">
        <f t="shared" si="4"/>
        <v>14475</v>
      </c>
      <c r="R33" s="6">
        <f t="shared" si="5"/>
        <v>-40641.666666666686</v>
      </c>
      <c r="S33" s="6">
        <f t="shared" si="6"/>
        <v>-124387.5</v>
      </c>
    </row>
    <row r="34" spans="1:19" x14ac:dyDescent="0.3">
      <c r="A34" s="2" t="s">
        <v>43</v>
      </c>
      <c r="B34" s="4">
        <v>463000</v>
      </c>
      <c r="C34" s="4">
        <v>-12000</v>
      </c>
      <c r="D34" s="3">
        <v>-2.5299999999999998</v>
      </c>
      <c r="E34" s="4">
        <v>476000</v>
      </c>
      <c r="F34" s="4">
        <v>479500</v>
      </c>
      <c r="G34" s="4">
        <v>463000</v>
      </c>
      <c r="H34" s="4">
        <v>251</v>
      </c>
      <c r="I34" s="4">
        <v>117317</v>
      </c>
      <c r="J34" s="4">
        <v>31837977</v>
      </c>
      <c r="K34" s="4">
        <v>68765</v>
      </c>
      <c r="L34" s="6">
        <f t="shared" si="0"/>
        <v>467200</v>
      </c>
      <c r="M34" s="6">
        <f t="shared" si="1"/>
        <v>451250</v>
      </c>
      <c r="N34" s="6">
        <f t="shared" si="2"/>
        <v>508866.66666666669</v>
      </c>
      <c r="O34" s="6">
        <f t="shared" si="3"/>
        <v>592308.33333333337</v>
      </c>
      <c r="Q34" s="6">
        <f t="shared" si="4"/>
        <v>15950</v>
      </c>
      <c r="R34" s="6">
        <f t="shared" si="5"/>
        <v>-41666.666666666686</v>
      </c>
      <c r="S34" s="6">
        <f t="shared" si="6"/>
        <v>-125108.33333333337</v>
      </c>
    </row>
    <row r="35" spans="1:19" x14ac:dyDescent="0.3">
      <c r="A35" s="2" t="s">
        <v>44</v>
      </c>
      <c r="B35" s="4">
        <v>475000</v>
      </c>
      <c r="C35" s="4">
        <v>3500</v>
      </c>
      <c r="D35" s="3">
        <v>0.74</v>
      </c>
      <c r="E35" s="4">
        <v>471500</v>
      </c>
      <c r="F35" s="4">
        <v>481000</v>
      </c>
      <c r="G35" s="4">
        <v>467000</v>
      </c>
      <c r="H35" s="4">
        <v>191</v>
      </c>
      <c r="I35" s="4">
        <v>90985</v>
      </c>
      <c r="J35" s="4">
        <v>32663152</v>
      </c>
      <c r="K35" s="4">
        <v>68765</v>
      </c>
      <c r="L35" s="6">
        <f t="shared" si="0"/>
        <v>463400</v>
      </c>
      <c r="M35" s="6">
        <f t="shared" si="1"/>
        <v>450700</v>
      </c>
      <c r="N35" s="6">
        <f t="shared" si="2"/>
        <v>511066.66666666669</v>
      </c>
      <c r="O35" s="6">
        <f t="shared" si="3"/>
        <v>594433.33333333337</v>
      </c>
      <c r="Q35" s="6">
        <f t="shared" si="4"/>
        <v>12700</v>
      </c>
      <c r="R35" s="6">
        <f t="shared" si="5"/>
        <v>-47666.666666666686</v>
      </c>
      <c r="S35" s="6">
        <f t="shared" si="6"/>
        <v>-131033.33333333337</v>
      </c>
    </row>
    <row r="36" spans="1:19" x14ac:dyDescent="0.3">
      <c r="A36" s="2" t="s">
        <v>45</v>
      </c>
      <c r="B36" s="4">
        <v>471500</v>
      </c>
      <c r="C36" s="4">
        <v>5500</v>
      </c>
      <c r="D36" s="3">
        <v>1.18</v>
      </c>
      <c r="E36" s="4">
        <v>462500</v>
      </c>
      <c r="F36" s="4">
        <v>474500</v>
      </c>
      <c r="G36" s="4">
        <v>462500</v>
      </c>
      <c r="H36" s="4">
        <v>214</v>
      </c>
      <c r="I36" s="4">
        <v>100519</v>
      </c>
      <c r="J36" s="4">
        <v>32422476</v>
      </c>
      <c r="K36" s="4">
        <v>68765</v>
      </c>
      <c r="L36" s="6">
        <f t="shared" si="0"/>
        <v>459400</v>
      </c>
      <c r="M36" s="6">
        <f t="shared" si="1"/>
        <v>448100</v>
      </c>
      <c r="N36" s="6">
        <f t="shared" si="2"/>
        <v>513050</v>
      </c>
      <c r="O36" s="6">
        <f t="shared" si="3"/>
        <v>596458.33333333337</v>
      </c>
      <c r="Q36" s="6">
        <f t="shared" si="4"/>
        <v>11300</v>
      </c>
      <c r="R36" s="6">
        <f t="shared" si="5"/>
        <v>-53650</v>
      </c>
      <c r="S36" s="6">
        <f t="shared" si="6"/>
        <v>-137058.33333333337</v>
      </c>
    </row>
    <row r="37" spans="1:19" x14ac:dyDescent="0.3">
      <c r="A37" s="2" t="s">
        <v>46</v>
      </c>
      <c r="B37" s="4">
        <v>466000</v>
      </c>
      <c r="C37" s="4">
        <v>5500</v>
      </c>
      <c r="D37" s="3">
        <v>1.19</v>
      </c>
      <c r="E37" s="4">
        <v>470000</v>
      </c>
      <c r="F37" s="4">
        <v>474000</v>
      </c>
      <c r="G37" s="4">
        <v>461000</v>
      </c>
      <c r="H37" s="4">
        <v>306</v>
      </c>
      <c r="I37" s="4">
        <v>143149</v>
      </c>
      <c r="J37" s="4">
        <v>32044271</v>
      </c>
      <c r="K37" s="4">
        <v>68765</v>
      </c>
      <c r="L37" s="6">
        <f t="shared" si="0"/>
        <v>454800</v>
      </c>
      <c r="M37" s="6">
        <f t="shared" si="1"/>
        <v>446800</v>
      </c>
      <c r="N37" s="6">
        <f t="shared" si="2"/>
        <v>514958.33333333331</v>
      </c>
      <c r="O37" s="6">
        <f t="shared" si="3"/>
        <v>598304.16666666663</v>
      </c>
      <c r="Q37" s="6">
        <f t="shared" si="4"/>
        <v>8000</v>
      </c>
      <c r="R37" s="6">
        <f t="shared" si="5"/>
        <v>-60158.333333333314</v>
      </c>
      <c r="S37" s="6">
        <f t="shared" si="6"/>
        <v>-143504.16666666663</v>
      </c>
    </row>
    <row r="38" spans="1:19" x14ac:dyDescent="0.3">
      <c r="A38" s="2" t="s">
        <v>47</v>
      </c>
      <c r="B38" s="4">
        <v>460500</v>
      </c>
      <c r="C38" s="4">
        <v>16500</v>
      </c>
      <c r="D38" s="3">
        <v>3.72</v>
      </c>
      <c r="E38" s="4">
        <v>446000</v>
      </c>
      <c r="F38" s="4">
        <v>465000</v>
      </c>
      <c r="G38" s="4">
        <v>446000</v>
      </c>
      <c r="H38" s="4">
        <v>238</v>
      </c>
      <c r="I38" s="4">
        <v>109478</v>
      </c>
      <c r="J38" s="4">
        <v>31666066</v>
      </c>
      <c r="K38" s="4">
        <v>68765</v>
      </c>
      <c r="L38" s="6">
        <f t="shared" si="0"/>
        <v>448600</v>
      </c>
      <c r="M38" s="6">
        <f t="shared" si="1"/>
        <v>447500</v>
      </c>
      <c r="N38" s="6">
        <f t="shared" si="2"/>
        <v>517158.33333333331</v>
      </c>
      <c r="O38" s="6">
        <f t="shared" si="3"/>
        <v>600254.16666666663</v>
      </c>
      <c r="Q38" s="6">
        <f t="shared" si="4"/>
        <v>1100</v>
      </c>
      <c r="R38" s="6">
        <f t="shared" si="5"/>
        <v>-68558.333333333314</v>
      </c>
      <c r="S38" s="6">
        <f t="shared" si="6"/>
        <v>-151654.16666666663</v>
      </c>
    </row>
    <row r="39" spans="1:19" x14ac:dyDescent="0.3">
      <c r="A39" s="2" t="s">
        <v>48</v>
      </c>
      <c r="B39" s="4">
        <v>444000</v>
      </c>
      <c r="C39" s="4">
        <v>-11000</v>
      </c>
      <c r="D39" s="3">
        <v>-2.42</v>
      </c>
      <c r="E39" s="4">
        <v>450000</v>
      </c>
      <c r="F39" s="4">
        <v>452500</v>
      </c>
      <c r="G39" s="4">
        <v>443000</v>
      </c>
      <c r="H39" s="4">
        <v>216</v>
      </c>
      <c r="I39" s="4">
        <v>96271</v>
      </c>
      <c r="J39" s="4">
        <v>30531451</v>
      </c>
      <c r="K39" s="4">
        <v>68765</v>
      </c>
      <c r="L39" s="6">
        <f t="shared" si="0"/>
        <v>439900</v>
      </c>
      <c r="M39" s="6">
        <f t="shared" si="1"/>
        <v>448175</v>
      </c>
      <c r="N39" s="6">
        <f t="shared" si="2"/>
        <v>519316.66666666669</v>
      </c>
      <c r="O39" s="6">
        <f t="shared" si="3"/>
        <v>602366.66666666663</v>
      </c>
      <c r="Q39" s="6">
        <f t="shared" si="4"/>
        <v>-8275</v>
      </c>
      <c r="R39" s="6">
        <f t="shared" si="5"/>
        <v>-79416.666666666686</v>
      </c>
      <c r="S39" s="6">
        <f t="shared" si="6"/>
        <v>-162466.66666666663</v>
      </c>
    </row>
    <row r="40" spans="1:19" x14ac:dyDescent="0.3">
      <c r="A40" s="2" t="s">
        <v>49</v>
      </c>
      <c r="B40" s="4">
        <v>455000</v>
      </c>
      <c r="C40" s="4">
        <v>6500</v>
      </c>
      <c r="D40" s="3">
        <v>1.45</v>
      </c>
      <c r="E40" s="4">
        <v>448500</v>
      </c>
      <c r="F40" s="4">
        <v>461000</v>
      </c>
      <c r="G40" s="4">
        <v>444500</v>
      </c>
      <c r="H40" s="4">
        <v>243</v>
      </c>
      <c r="I40" s="4">
        <v>109852</v>
      </c>
      <c r="J40" s="4">
        <v>31287861</v>
      </c>
      <c r="K40" s="4">
        <v>68765</v>
      </c>
      <c r="L40" s="6">
        <f t="shared" si="0"/>
        <v>435100</v>
      </c>
      <c r="M40" s="6">
        <f t="shared" si="1"/>
        <v>449975</v>
      </c>
      <c r="N40" s="6">
        <f t="shared" si="2"/>
        <v>521866.66666666669</v>
      </c>
      <c r="O40" s="6">
        <f t="shared" si="3"/>
        <v>604583.33333333337</v>
      </c>
      <c r="Q40" s="6">
        <f t="shared" si="4"/>
        <v>-14875</v>
      </c>
      <c r="R40" s="6">
        <f t="shared" si="5"/>
        <v>-86766.666666666686</v>
      </c>
      <c r="S40" s="6">
        <f t="shared" si="6"/>
        <v>-169483.33333333337</v>
      </c>
    </row>
    <row r="41" spans="1:19" x14ac:dyDescent="0.3">
      <c r="A41" s="2" t="s">
        <v>50</v>
      </c>
      <c r="B41" s="4">
        <v>448500</v>
      </c>
      <c r="C41" s="4">
        <v>13500</v>
      </c>
      <c r="D41" s="3">
        <v>3.1</v>
      </c>
      <c r="E41" s="4">
        <v>450000</v>
      </c>
      <c r="F41" s="4">
        <v>452000</v>
      </c>
      <c r="G41" s="4">
        <v>444000</v>
      </c>
      <c r="H41" s="4">
        <v>386</v>
      </c>
      <c r="I41" s="4">
        <v>172872</v>
      </c>
      <c r="J41" s="4">
        <v>30840892</v>
      </c>
      <c r="K41" s="4">
        <v>68765</v>
      </c>
      <c r="L41" s="6">
        <f t="shared" si="0"/>
        <v>432000</v>
      </c>
      <c r="M41" s="6">
        <f t="shared" si="1"/>
        <v>451925</v>
      </c>
      <c r="N41" s="6">
        <f t="shared" si="2"/>
        <v>524416.66666666663</v>
      </c>
      <c r="O41" s="6">
        <f t="shared" si="3"/>
        <v>606625</v>
      </c>
      <c r="Q41" s="6">
        <f t="shared" si="4"/>
        <v>-19925</v>
      </c>
      <c r="R41" s="6">
        <f t="shared" si="5"/>
        <v>-92416.666666666628</v>
      </c>
      <c r="S41" s="6">
        <f t="shared" si="6"/>
        <v>-174625</v>
      </c>
    </row>
    <row r="42" spans="1:19" x14ac:dyDescent="0.3">
      <c r="A42" s="2" t="s">
        <v>51</v>
      </c>
      <c r="B42" s="4">
        <v>435000</v>
      </c>
      <c r="C42" s="4">
        <v>18000</v>
      </c>
      <c r="D42" s="3">
        <v>4.32</v>
      </c>
      <c r="E42" s="4">
        <v>426500</v>
      </c>
      <c r="F42" s="4">
        <v>441500</v>
      </c>
      <c r="G42" s="4">
        <v>425500</v>
      </c>
      <c r="H42" s="4">
        <v>374</v>
      </c>
      <c r="I42" s="4">
        <v>162726</v>
      </c>
      <c r="J42" s="4">
        <v>29912571</v>
      </c>
      <c r="K42" s="4">
        <v>68765</v>
      </c>
      <c r="L42" s="6">
        <f t="shared" si="0"/>
        <v>432300</v>
      </c>
      <c r="M42" s="6">
        <f t="shared" si="1"/>
        <v>455100</v>
      </c>
      <c r="N42" s="6">
        <f t="shared" si="2"/>
        <v>526958.33333333337</v>
      </c>
      <c r="O42" s="6">
        <f t="shared" si="3"/>
        <v>608704.16666666663</v>
      </c>
      <c r="Q42" s="6">
        <f t="shared" si="4"/>
        <v>-22800</v>
      </c>
      <c r="R42" s="6">
        <f t="shared" si="5"/>
        <v>-94658.333333333372</v>
      </c>
      <c r="S42" s="6">
        <f t="shared" si="6"/>
        <v>-176404.16666666663</v>
      </c>
    </row>
    <row r="43" spans="1:19" x14ac:dyDescent="0.3">
      <c r="A43" s="2" t="s">
        <v>52</v>
      </c>
      <c r="B43" s="4">
        <v>417000</v>
      </c>
      <c r="C43" s="4">
        <v>-3000</v>
      </c>
      <c r="D43" s="3">
        <v>-0.71</v>
      </c>
      <c r="E43" s="4">
        <v>424000</v>
      </c>
      <c r="F43" s="4">
        <v>430000</v>
      </c>
      <c r="G43" s="4">
        <v>417000</v>
      </c>
      <c r="H43" s="4">
        <v>278</v>
      </c>
      <c r="I43" s="4">
        <v>116651</v>
      </c>
      <c r="J43" s="4">
        <v>28674809</v>
      </c>
      <c r="K43" s="4">
        <v>68765</v>
      </c>
      <c r="L43" s="6">
        <f t="shared" si="0"/>
        <v>438500</v>
      </c>
      <c r="M43" s="6">
        <f t="shared" si="1"/>
        <v>459550</v>
      </c>
      <c r="N43" s="6">
        <f t="shared" si="2"/>
        <v>529875</v>
      </c>
      <c r="O43" s="6">
        <f t="shared" si="3"/>
        <v>610845.83333333337</v>
      </c>
      <c r="Q43" s="6">
        <f t="shared" si="4"/>
        <v>-21050</v>
      </c>
      <c r="R43" s="6">
        <f t="shared" si="5"/>
        <v>-91375</v>
      </c>
      <c r="S43" s="6">
        <f t="shared" si="6"/>
        <v>-172345.83333333337</v>
      </c>
    </row>
    <row r="44" spans="1:19" x14ac:dyDescent="0.3">
      <c r="A44" s="2" t="s">
        <v>53</v>
      </c>
      <c r="B44" s="4">
        <v>420000</v>
      </c>
      <c r="C44" s="4">
        <v>-19500</v>
      </c>
      <c r="D44" s="3">
        <v>-4.4400000000000004</v>
      </c>
      <c r="E44" s="4">
        <v>427000</v>
      </c>
      <c r="F44" s="4">
        <v>429500</v>
      </c>
      <c r="G44" s="4">
        <v>418000</v>
      </c>
      <c r="H44" s="4">
        <v>388</v>
      </c>
      <c r="I44" s="4">
        <v>163718</v>
      </c>
      <c r="J44" s="4">
        <v>28881103</v>
      </c>
      <c r="K44" s="4">
        <v>68765</v>
      </c>
      <c r="L44" s="6">
        <f t="shared" si="0"/>
        <v>456300</v>
      </c>
      <c r="M44" s="6">
        <f t="shared" si="1"/>
        <v>464400</v>
      </c>
      <c r="N44" s="6">
        <f t="shared" si="2"/>
        <v>533475</v>
      </c>
      <c r="O44" s="6">
        <f t="shared" si="3"/>
        <v>613129.16666666663</v>
      </c>
      <c r="Q44" s="6">
        <f t="shared" si="4"/>
        <v>-8100</v>
      </c>
      <c r="R44" s="6">
        <f t="shared" si="5"/>
        <v>-77175</v>
      </c>
      <c r="S44" s="6">
        <f t="shared" si="6"/>
        <v>-156829.16666666663</v>
      </c>
    </row>
    <row r="45" spans="1:19" x14ac:dyDescent="0.3">
      <c r="A45" s="2" t="s">
        <v>54</v>
      </c>
      <c r="B45" s="4">
        <v>439500</v>
      </c>
      <c r="C45" s="4">
        <v>-10500</v>
      </c>
      <c r="D45" s="3">
        <v>-2.33</v>
      </c>
      <c r="E45" s="4">
        <v>450000</v>
      </c>
      <c r="F45" s="4">
        <v>454000</v>
      </c>
      <c r="G45" s="4">
        <v>436500</v>
      </c>
      <c r="H45" s="4">
        <v>354</v>
      </c>
      <c r="I45" s="4">
        <v>156360</v>
      </c>
      <c r="J45" s="4">
        <v>30222011</v>
      </c>
      <c r="K45" s="4">
        <v>68765</v>
      </c>
      <c r="L45" s="6">
        <f t="shared" si="0"/>
        <v>463100</v>
      </c>
      <c r="M45" s="6">
        <f t="shared" si="1"/>
        <v>469700</v>
      </c>
      <c r="N45" s="6">
        <f t="shared" si="2"/>
        <v>536841.66666666663</v>
      </c>
      <c r="O45" s="6">
        <f t="shared" si="3"/>
        <v>615220.83333333337</v>
      </c>
      <c r="Q45" s="6">
        <f t="shared" si="4"/>
        <v>-6600</v>
      </c>
      <c r="R45" s="6">
        <f t="shared" si="5"/>
        <v>-73741.666666666628</v>
      </c>
      <c r="S45" s="6">
        <f t="shared" si="6"/>
        <v>-152120.83333333337</v>
      </c>
    </row>
    <row r="46" spans="1:19" x14ac:dyDescent="0.3">
      <c r="A46" s="2" t="s">
        <v>55</v>
      </c>
      <c r="B46" s="4">
        <v>450000</v>
      </c>
      <c r="C46" s="4">
        <v>-16000</v>
      </c>
      <c r="D46" s="3">
        <v>-3.43</v>
      </c>
      <c r="E46" s="4">
        <v>470500</v>
      </c>
      <c r="F46" s="4">
        <v>474500</v>
      </c>
      <c r="G46" s="4">
        <v>450000</v>
      </c>
      <c r="H46" s="4">
        <v>380</v>
      </c>
      <c r="I46" s="4">
        <v>175311</v>
      </c>
      <c r="J46" s="4">
        <v>30944039</v>
      </c>
      <c r="K46" s="4">
        <v>68765</v>
      </c>
      <c r="L46" s="6">
        <f t="shared" si="0"/>
        <v>465400</v>
      </c>
      <c r="M46" s="6">
        <f t="shared" si="1"/>
        <v>474475</v>
      </c>
      <c r="N46" s="6">
        <f t="shared" si="2"/>
        <v>540083.33333333337</v>
      </c>
      <c r="O46" s="6">
        <f t="shared" si="3"/>
        <v>617175</v>
      </c>
      <c r="Q46" s="6">
        <f t="shared" si="4"/>
        <v>-9075</v>
      </c>
      <c r="R46" s="6">
        <f t="shared" si="5"/>
        <v>-74683.333333333372</v>
      </c>
      <c r="S46" s="6">
        <f t="shared" si="6"/>
        <v>-151775</v>
      </c>
    </row>
    <row r="47" spans="1:19" x14ac:dyDescent="0.3">
      <c r="A47" s="2" t="s">
        <v>56</v>
      </c>
      <c r="B47" s="4">
        <v>466000</v>
      </c>
      <c r="C47" s="4">
        <v>-40000</v>
      </c>
      <c r="D47" s="3">
        <v>-7.91</v>
      </c>
      <c r="E47" s="4">
        <v>495000</v>
      </c>
      <c r="F47" s="4">
        <v>495500</v>
      </c>
      <c r="G47" s="4">
        <v>458000</v>
      </c>
      <c r="H47" s="4">
        <v>643</v>
      </c>
      <c r="I47" s="4">
        <v>303558</v>
      </c>
      <c r="J47" s="4">
        <v>32044271</v>
      </c>
      <c r="K47" s="4">
        <v>68765</v>
      </c>
      <c r="L47" s="6">
        <f t="shared" si="0"/>
        <v>460500</v>
      </c>
      <c r="M47" s="6">
        <f t="shared" si="1"/>
        <v>477525</v>
      </c>
      <c r="N47" s="6">
        <f t="shared" si="2"/>
        <v>542816.66666666663</v>
      </c>
      <c r="O47" s="6">
        <f t="shared" si="3"/>
        <v>618966.66666666663</v>
      </c>
      <c r="Q47" s="6">
        <f t="shared" si="4"/>
        <v>-17025</v>
      </c>
      <c r="R47" s="6">
        <f t="shared" si="5"/>
        <v>-82316.666666666628</v>
      </c>
      <c r="S47" s="6">
        <f t="shared" si="6"/>
        <v>-158466.66666666663</v>
      </c>
    </row>
    <row r="48" spans="1:19" x14ac:dyDescent="0.3">
      <c r="A48" s="2" t="s">
        <v>57</v>
      </c>
      <c r="B48" s="4">
        <v>506000</v>
      </c>
      <c r="C48" s="4">
        <v>52000</v>
      </c>
      <c r="D48" s="3">
        <v>11.45</v>
      </c>
      <c r="E48" s="4">
        <v>478000</v>
      </c>
      <c r="F48" s="4">
        <v>522000</v>
      </c>
      <c r="G48" s="4">
        <v>465500</v>
      </c>
      <c r="H48" s="4">
        <v>980</v>
      </c>
      <c r="I48" s="4">
        <v>485422</v>
      </c>
      <c r="J48" s="4">
        <v>34794852</v>
      </c>
      <c r="K48" s="4">
        <v>68765</v>
      </c>
      <c r="L48" s="6">
        <f t="shared" si="0"/>
        <v>452400</v>
      </c>
      <c r="M48" s="6">
        <f t="shared" si="1"/>
        <v>478725</v>
      </c>
      <c r="N48" s="6">
        <f t="shared" si="2"/>
        <v>545333.33333333337</v>
      </c>
      <c r="O48" s="6">
        <f t="shared" si="3"/>
        <v>620666.66666666663</v>
      </c>
      <c r="Q48" s="6">
        <f t="shared" si="4"/>
        <v>-26325</v>
      </c>
      <c r="R48" s="6">
        <f t="shared" si="5"/>
        <v>-92933.333333333372</v>
      </c>
      <c r="S48" s="6">
        <f t="shared" si="6"/>
        <v>-168266.66666666663</v>
      </c>
    </row>
    <row r="49" spans="1:19" x14ac:dyDescent="0.3">
      <c r="A49" s="2" t="s">
        <v>58</v>
      </c>
      <c r="B49" s="4">
        <v>454000</v>
      </c>
      <c r="C49" s="4">
        <v>3000</v>
      </c>
      <c r="D49" s="3">
        <v>0.67</v>
      </c>
      <c r="E49" s="4">
        <v>458000</v>
      </c>
      <c r="F49" s="4">
        <v>465000</v>
      </c>
      <c r="G49" s="4">
        <v>450500</v>
      </c>
      <c r="H49" s="4">
        <v>323</v>
      </c>
      <c r="I49" s="4">
        <v>146980</v>
      </c>
      <c r="J49" s="4">
        <v>31219097</v>
      </c>
      <c r="K49" s="4">
        <v>68765</v>
      </c>
      <c r="L49" s="6">
        <f t="shared" si="0"/>
        <v>441600</v>
      </c>
      <c r="M49" s="6">
        <f t="shared" si="1"/>
        <v>477475</v>
      </c>
      <c r="N49" s="6">
        <f t="shared" si="2"/>
        <v>547483.33333333337</v>
      </c>
      <c r="O49" s="6">
        <f t="shared" si="3"/>
        <v>622050</v>
      </c>
      <c r="Q49" s="6">
        <f t="shared" si="4"/>
        <v>-35875</v>
      </c>
      <c r="R49" s="6">
        <f t="shared" si="5"/>
        <v>-105883.33333333337</v>
      </c>
      <c r="S49" s="6">
        <f t="shared" si="6"/>
        <v>-180450</v>
      </c>
    </row>
    <row r="50" spans="1:19" x14ac:dyDescent="0.3">
      <c r="A50" s="2" t="s">
        <v>59</v>
      </c>
      <c r="B50" s="4">
        <v>451000</v>
      </c>
      <c r="C50" s="4">
        <v>25500</v>
      </c>
      <c r="D50" s="3">
        <v>5.99</v>
      </c>
      <c r="E50" s="4">
        <v>436500</v>
      </c>
      <c r="F50" s="4">
        <v>454000</v>
      </c>
      <c r="G50" s="4">
        <v>434500</v>
      </c>
      <c r="H50" s="4">
        <v>446</v>
      </c>
      <c r="I50" s="4">
        <v>198271</v>
      </c>
      <c r="J50" s="4">
        <v>31012803</v>
      </c>
      <c r="K50" s="4">
        <v>68765</v>
      </c>
      <c r="L50" s="6">
        <f t="shared" si="0"/>
        <v>441200</v>
      </c>
      <c r="M50" s="6">
        <f t="shared" si="1"/>
        <v>479225</v>
      </c>
      <c r="N50" s="6">
        <f t="shared" si="2"/>
        <v>550566.66666666663</v>
      </c>
      <c r="O50" s="6">
        <f t="shared" si="3"/>
        <v>623933.33333333337</v>
      </c>
      <c r="Q50" s="6">
        <f t="shared" si="4"/>
        <v>-38025</v>
      </c>
      <c r="R50" s="6">
        <f t="shared" si="5"/>
        <v>-109366.66666666663</v>
      </c>
      <c r="S50" s="6">
        <f t="shared" si="6"/>
        <v>-182733.33333333337</v>
      </c>
    </row>
    <row r="51" spans="1:19" x14ac:dyDescent="0.3">
      <c r="A51" s="2" t="s">
        <v>60</v>
      </c>
      <c r="B51" s="4">
        <v>425500</v>
      </c>
      <c r="C51" s="4">
        <v>0</v>
      </c>
      <c r="D51" s="3">
        <v>0</v>
      </c>
      <c r="E51" s="4">
        <v>430000</v>
      </c>
      <c r="F51" s="4">
        <v>443500</v>
      </c>
      <c r="G51" s="4">
        <v>422500</v>
      </c>
      <c r="H51" s="4">
        <v>389</v>
      </c>
      <c r="I51" s="4">
        <v>167636</v>
      </c>
      <c r="J51" s="4">
        <v>29259308</v>
      </c>
      <c r="K51" s="4">
        <v>68765</v>
      </c>
      <c r="L51" s="6">
        <f t="shared" si="0"/>
        <v>435600</v>
      </c>
      <c r="M51" s="6">
        <f t="shared" si="1"/>
        <v>480900</v>
      </c>
      <c r="N51" s="6">
        <f t="shared" si="2"/>
        <v>553883.33333333337</v>
      </c>
      <c r="O51" s="6">
        <f t="shared" si="3"/>
        <v>625875</v>
      </c>
      <c r="Q51" s="6">
        <f t="shared" si="4"/>
        <v>-45300</v>
      </c>
      <c r="R51" s="6">
        <f t="shared" si="5"/>
        <v>-118283.33333333337</v>
      </c>
      <c r="S51" s="6">
        <f t="shared" si="6"/>
        <v>-190275</v>
      </c>
    </row>
    <row r="52" spans="1:19" x14ac:dyDescent="0.3">
      <c r="A52" s="2" t="s">
        <v>61</v>
      </c>
      <c r="B52" s="4">
        <v>425500</v>
      </c>
      <c r="C52" s="4">
        <v>-26500</v>
      </c>
      <c r="D52" s="3">
        <v>-5.86</v>
      </c>
      <c r="E52" s="4">
        <v>447000</v>
      </c>
      <c r="F52" s="4">
        <v>447500</v>
      </c>
      <c r="G52" s="4">
        <v>423500</v>
      </c>
      <c r="H52" s="4">
        <v>458</v>
      </c>
      <c r="I52" s="4">
        <v>196957</v>
      </c>
      <c r="J52" s="4">
        <v>29259308</v>
      </c>
      <c r="K52" s="4">
        <v>68765</v>
      </c>
      <c r="L52" s="6">
        <f t="shared" si="0"/>
        <v>439600</v>
      </c>
      <c r="M52" s="6">
        <f t="shared" si="1"/>
        <v>485225</v>
      </c>
      <c r="N52" s="6">
        <f t="shared" si="2"/>
        <v>557958.33333333337</v>
      </c>
      <c r="O52" s="6">
        <f t="shared" si="3"/>
        <v>628029.16666666663</v>
      </c>
      <c r="Q52" s="6">
        <f t="shared" si="4"/>
        <v>-45625</v>
      </c>
      <c r="R52" s="6">
        <f t="shared" si="5"/>
        <v>-118358.33333333337</v>
      </c>
      <c r="S52" s="6">
        <f t="shared" si="6"/>
        <v>-188429.16666666663</v>
      </c>
    </row>
    <row r="53" spans="1:19" x14ac:dyDescent="0.3">
      <c r="A53" s="2" t="s">
        <v>62</v>
      </c>
      <c r="B53" s="4">
        <v>452000</v>
      </c>
      <c r="C53" s="4">
        <v>0</v>
      </c>
      <c r="D53" s="3">
        <v>0</v>
      </c>
      <c r="E53" s="4">
        <v>439000</v>
      </c>
      <c r="F53" s="4">
        <v>459500</v>
      </c>
      <c r="G53" s="4">
        <v>439000</v>
      </c>
      <c r="H53" s="4">
        <v>490</v>
      </c>
      <c r="I53" s="4">
        <v>220304</v>
      </c>
      <c r="J53" s="4">
        <v>31081568</v>
      </c>
      <c r="K53" s="4">
        <v>68765</v>
      </c>
      <c r="L53" s="6">
        <f t="shared" si="0"/>
        <v>450500</v>
      </c>
      <c r="M53" s="6">
        <f t="shared" si="1"/>
        <v>490050</v>
      </c>
      <c r="N53" s="6">
        <f t="shared" si="2"/>
        <v>561950</v>
      </c>
      <c r="O53" s="6">
        <f t="shared" si="3"/>
        <v>630183.33333333337</v>
      </c>
      <c r="Q53" s="6">
        <f t="shared" si="4"/>
        <v>-39550</v>
      </c>
      <c r="R53" s="6">
        <f t="shared" si="5"/>
        <v>-111450</v>
      </c>
      <c r="S53" s="6">
        <f t="shared" si="6"/>
        <v>-179683.33333333337</v>
      </c>
    </row>
    <row r="54" spans="1:19" x14ac:dyDescent="0.3">
      <c r="A54" s="2" t="s">
        <v>63</v>
      </c>
      <c r="B54" s="4">
        <v>452000</v>
      </c>
      <c r="C54" s="4">
        <v>29000</v>
      </c>
      <c r="D54" s="3">
        <v>6.86</v>
      </c>
      <c r="E54" s="4">
        <v>425500</v>
      </c>
      <c r="F54" s="4">
        <v>454000</v>
      </c>
      <c r="G54" s="4">
        <v>425000</v>
      </c>
      <c r="H54" s="4">
        <v>558</v>
      </c>
      <c r="I54" s="4">
        <v>247756</v>
      </c>
      <c r="J54" s="4">
        <v>31081568</v>
      </c>
      <c r="K54" s="4">
        <v>68765</v>
      </c>
      <c r="L54" s="6">
        <f t="shared" si="0"/>
        <v>454900</v>
      </c>
      <c r="M54" s="6">
        <f t="shared" si="1"/>
        <v>493500</v>
      </c>
      <c r="N54" s="6">
        <f t="shared" si="2"/>
        <v>565466.66666666663</v>
      </c>
      <c r="O54" s="6">
        <f t="shared" si="3"/>
        <v>632250</v>
      </c>
      <c r="Q54" s="6">
        <f t="shared" si="4"/>
        <v>-38600</v>
      </c>
      <c r="R54" s="6">
        <f t="shared" si="5"/>
        <v>-110566.66666666663</v>
      </c>
      <c r="S54" s="6">
        <f t="shared" si="6"/>
        <v>-177350</v>
      </c>
    </row>
    <row r="55" spans="1:19" x14ac:dyDescent="0.3">
      <c r="A55" s="2" t="s">
        <v>64</v>
      </c>
      <c r="B55" s="4">
        <v>423000</v>
      </c>
      <c r="C55" s="4">
        <v>-22500</v>
      </c>
      <c r="D55" s="3">
        <v>-5.05</v>
      </c>
      <c r="E55" s="4">
        <v>417500</v>
      </c>
      <c r="F55" s="4">
        <v>435000</v>
      </c>
      <c r="G55" s="4">
        <v>417500</v>
      </c>
      <c r="H55" s="4">
        <v>790</v>
      </c>
      <c r="I55" s="4">
        <v>336016</v>
      </c>
      <c r="J55" s="4">
        <v>29087396</v>
      </c>
      <c r="K55" s="4">
        <v>68765</v>
      </c>
      <c r="L55" s="6">
        <f t="shared" si="0"/>
        <v>460500</v>
      </c>
      <c r="M55" s="6">
        <f t="shared" si="1"/>
        <v>497550</v>
      </c>
      <c r="N55" s="6">
        <f t="shared" si="2"/>
        <v>568966.66666666663</v>
      </c>
      <c r="O55" s="6">
        <f t="shared" si="3"/>
        <v>634241.66666666663</v>
      </c>
      <c r="Q55" s="6">
        <f t="shared" si="4"/>
        <v>-37050</v>
      </c>
      <c r="R55" s="6">
        <f t="shared" si="5"/>
        <v>-108466.66666666663</v>
      </c>
      <c r="S55" s="6">
        <f t="shared" si="6"/>
        <v>-173741.66666666663</v>
      </c>
    </row>
    <row r="56" spans="1:19" x14ac:dyDescent="0.3">
      <c r="A56" s="2" t="s">
        <v>65</v>
      </c>
      <c r="B56" s="4">
        <v>445500</v>
      </c>
      <c r="C56" s="4">
        <v>-34500</v>
      </c>
      <c r="D56" s="3">
        <v>-7.19</v>
      </c>
      <c r="E56" s="4">
        <v>479000</v>
      </c>
      <c r="F56" s="4">
        <v>479500</v>
      </c>
      <c r="G56" s="4">
        <v>443000</v>
      </c>
      <c r="H56" s="4">
        <v>589</v>
      </c>
      <c r="I56" s="4">
        <v>268245</v>
      </c>
      <c r="J56" s="4">
        <v>30634598</v>
      </c>
      <c r="K56" s="4">
        <v>68765</v>
      </c>
      <c r="L56" s="6">
        <f t="shared" si="0"/>
        <v>474700</v>
      </c>
      <c r="M56" s="6">
        <f t="shared" si="1"/>
        <v>503300</v>
      </c>
      <c r="N56" s="6">
        <f t="shared" si="2"/>
        <v>573633.33333333337</v>
      </c>
      <c r="O56" s="6">
        <f t="shared" si="3"/>
        <v>636600</v>
      </c>
      <c r="Q56" s="6">
        <f t="shared" si="4"/>
        <v>-28600</v>
      </c>
      <c r="R56" s="6">
        <f t="shared" si="5"/>
        <v>-98933.333333333372</v>
      </c>
      <c r="S56" s="6">
        <f t="shared" si="6"/>
        <v>-161900</v>
      </c>
    </row>
    <row r="57" spans="1:19" x14ac:dyDescent="0.3">
      <c r="A57" s="2" t="s">
        <v>66</v>
      </c>
      <c r="B57" s="4">
        <v>480000</v>
      </c>
      <c r="C57" s="4">
        <v>6000</v>
      </c>
      <c r="D57" s="3">
        <v>1.27</v>
      </c>
      <c r="E57" s="4">
        <v>477000</v>
      </c>
      <c r="F57" s="4">
        <v>481000</v>
      </c>
      <c r="G57" s="4">
        <v>460000</v>
      </c>
      <c r="H57" s="4">
        <v>360</v>
      </c>
      <c r="I57" s="4">
        <v>169730</v>
      </c>
      <c r="J57" s="4">
        <v>33006974</v>
      </c>
      <c r="K57" s="4">
        <v>68765</v>
      </c>
      <c r="L57" s="6">
        <f t="shared" si="0"/>
        <v>488000</v>
      </c>
      <c r="M57" s="6">
        <f t="shared" si="1"/>
        <v>509175</v>
      </c>
      <c r="N57" s="6">
        <f t="shared" si="2"/>
        <v>578075</v>
      </c>
      <c r="O57" s="6">
        <f t="shared" si="3"/>
        <v>638745.83333333337</v>
      </c>
      <c r="Q57" s="6">
        <f t="shared" si="4"/>
        <v>-21175</v>
      </c>
      <c r="R57" s="6">
        <f t="shared" si="5"/>
        <v>-90075</v>
      </c>
      <c r="S57" s="6">
        <f t="shared" si="6"/>
        <v>-150745.83333333337</v>
      </c>
    </row>
    <row r="58" spans="1:19" x14ac:dyDescent="0.3">
      <c r="A58" s="2" t="s">
        <v>67</v>
      </c>
      <c r="B58" s="4">
        <v>474000</v>
      </c>
      <c r="C58" s="4">
        <v>-6000</v>
      </c>
      <c r="D58" s="3">
        <v>-1.25</v>
      </c>
      <c r="E58" s="4">
        <v>472000</v>
      </c>
      <c r="F58" s="4">
        <v>483000</v>
      </c>
      <c r="G58" s="4">
        <v>462500</v>
      </c>
      <c r="H58" s="4">
        <v>372</v>
      </c>
      <c r="I58" s="4">
        <v>176209</v>
      </c>
      <c r="J58" s="4">
        <v>32594387</v>
      </c>
      <c r="K58" s="4">
        <v>68765</v>
      </c>
      <c r="L58" s="6">
        <f t="shared" si="0"/>
        <v>496800</v>
      </c>
      <c r="M58" s="6">
        <f t="shared" si="1"/>
        <v>513075</v>
      </c>
      <c r="N58" s="6">
        <f t="shared" si="2"/>
        <v>581941.66666666663</v>
      </c>
      <c r="O58" s="6">
        <f t="shared" si="3"/>
        <v>640629.16666666663</v>
      </c>
      <c r="Q58" s="6">
        <f t="shared" si="4"/>
        <v>-16275</v>
      </c>
      <c r="R58" s="6">
        <f t="shared" si="5"/>
        <v>-85141.666666666628</v>
      </c>
      <c r="S58" s="6">
        <f t="shared" si="6"/>
        <v>-143829.16666666663</v>
      </c>
    </row>
    <row r="59" spans="1:19" x14ac:dyDescent="0.3">
      <c r="A59" s="2" t="s">
        <v>68</v>
      </c>
      <c r="B59" s="4">
        <v>480000</v>
      </c>
      <c r="C59" s="4">
        <v>-14000</v>
      </c>
      <c r="D59" s="3">
        <v>-2.83</v>
      </c>
      <c r="E59" s="4">
        <v>482500</v>
      </c>
      <c r="F59" s="4">
        <v>486000</v>
      </c>
      <c r="G59" s="4">
        <v>476500</v>
      </c>
      <c r="H59" s="4">
        <v>272</v>
      </c>
      <c r="I59" s="4">
        <v>130728</v>
      </c>
      <c r="J59" s="4">
        <v>33006974</v>
      </c>
      <c r="K59" s="4">
        <v>68765</v>
      </c>
      <c r="L59" s="6">
        <f t="shared" si="0"/>
        <v>504800</v>
      </c>
      <c r="M59" s="6">
        <f t="shared" si="1"/>
        <v>517725</v>
      </c>
      <c r="N59" s="6">
        <f t="shared" si="2"/>
        <v>585475</v>
      </c>
      <c r="O59" s="6">
        <f t="shared" si="3"/>
        <v>642729.16666666663</v>
      </c>
      <c r="Q59" s="6">
        <f t="shared" si="4"/>
        <v>-12925</v>
      </c>
      <c r="R59" s="6">
        <f t="shared" si="5"/>
        <v>-80675</v>
      </c>
      <c r="S59" s="6">
        <f t="shared" si="6"/>
        <v>-137929.16666666663</v>
      </c>
    </row>
    <row r="60" spans="1:19" x14ac:dyDescent="0.3">
      <c r="A60" s="2" t="s">
        <v>69</v>
      </c>
      <c r="B60" s="4">
        <v>494000</v>
      </c>
      <c r="C60" s="4">
        <v>-18000</v>
      </c>
      <c r="D60" s="3">
        <v>-3.52</v>
      </c>
      <c r="E60" s="4">
        <v>499000</v>
      </c>
      <c r="F60" s="4">
        <v>502000</v>
      </c>
      <c r="G60" s="4">
        <v>488500</v>
      </c>
      <c r="H60" s="4">
        <v>313</v>
      </c>
      <c r="I60" s="4">
        <v>154300</v>
      </c>
      <c r="J60" s="4">
        <v>33969678</v>
      </c>
      <c r="K60" s="4">
        <v>68765</v>
      </c>
      <c r="L60" s="6">
        <f t="shared" si="0"/>
        <v>514000</v>
      </c>
      <c r="M60" s="6">
        <f t="shared" si="1"/>
        <v>522775</v>
      </c>
      <c r="N60" s="6">
        <f t="shared" si="2"/>
        <v>588891.66666666663</v>
      </c>
      <c r="O60" s="6">
        <f t="shared" si="3"/>
        <v>644845.83333333337</v>
      </c>
      <c r="Q60" s="6">
        <f t="shared" si="4"/>
        <v>-8775</v>
      </c>
      <c r="R60" s="6">
        <f t="shared" si="5"/>
        <v>-74891.666666666628</v>
      </c>
      <c r="S60" s="6">
        <f t="shared" si="6"/>
        <v>-130845.83333333337</v>
      </c>
    </row>
    <row r="61" spans="1:19" x14ac:dyDescent="0.3">
      <c r="A61" s="2" t="s">
        <v>70</v>
      </c>
      <c r="B61" s="4">
        <v>512000</v>
      </c>
      <c r="C61" s="4">
        <v>-12000</v>
      </c>
      <c r="D61" s="3">
        <v>-2.29</v>
      </c>
      <c r="E61" s="4">
        <v>522000</v>
      </c>
      <c r="F61" s="4">
        <v>526000</v>
      </c>
      <c r="G61" s="4">
        <v>512000</v>
      </c>
      <c r="H61" s="4">
        <v>142</v>
      </c>
      <c r="I61" s="4">
        <v>73586</v>
      </c>
      <c r="J61" s="4">
        <v>35207439</v>
      </c>
      <c r="K61" s="4">
        <v>68765</v>
      </c>
      <c r="L61" s="6">
        <f t="shared" si="0"/>
        <v>522200</v>
      </c>
      <c r="M61" s="6">
        <f t="shared" si="1"/>
        <v>527275</v>
      </c>
      <c r="N61" s="6">
        <f t="shared" si="2"/>
        <v>592241.66666666663</v>
      </c>
      <c r="O61" s="6">
        <f t="shared" si="3"/>
        <v>646970.83333333337</v>
      </c>
      <c r="Q61" s="6">
        <f t="shared" si="4"/>
        <v>-5075</v>
      </c>
      <c r="R61" s="6">
        <f t="shared" si="5"/>
        <v>-70041.666666666628</v>
      </c>
      <c r="S61" s="6">
        <f t="shared" si="6"/>
        <v>-124770.83333333337</v>
      </c>
    </row>
    <row r="62" spans="1:19" x14ac:dyDescent="0.3">
      <c r="A62" s="2" t="s">
        <v>71</v>
      </c>
      <c r="B62" s="4">
        <v>524000</v>
      </c>
      <c r="C62" s="4">
        <v>10000</v>
      </c>
      <c r="D62" s="3">
        <v>1.95</v>
      </c>
      <c r="E62" s="4">
        <v>525000</v>
      </c>
      <c r="F62" s="4">
        <v>539000</v>
      </c>
      <c r="G62" s="4">
        <v>524000</v>
      </c>
      <c r="H62" s="4">
        <v>170</v>
      </c>
      <c r="I62" s="4">
        <v>90188</v>
      </c>
      <c r="J62" s="4">
        <v>36032614</v>
      </c>
      <c r="K62" s="4">
        <v>68765</v>
      </c>
      <c r="L62" s="6">
        <f t="shared" si="0"/>
        <v>522000</v>
      </c>
      <c r="M62" s="6">
        <f t="shared" si="1"/>
        <v>529575</v>
      </c>
      <c r="N62" s="6">
        <f t="shared" si="2"/>
        <v>595358.33333333337</v>
      </c>
      <c r="O62" s="6">
        <f t="shared" si="3"/>
        <v>649020.83333333337</v>
      </c>
      <c r="Q62" s="6">
        <f t="shared" si="4"/>
        <v>-7575</v>
      </c>
      <c r="R62" s="6">
        <f t="shared" si="5"/>
        <v>-73358.333333333372</v>
      </c>
      <c r="S62" s="6">
        <f t="shared" si="6"/>
        <v>-127020.83333333337</v>
      </c>
    </row>
    <row r="63" spans="1:19" x14ac:dyDescent="0.3">
      <c r="A63" s="2" t="s">
        <v>72</v>
      </c>
      <c r="B63" s="4">
        <v>514000</v>
      </c>
      <c r="C63" s="4">
        <v>-12000</v>
      </c>
      <c r="D63" s="3">
        <v>-2.2799999999999998</v>
      </c>
      <c r="E63" s="4">
        <v>522000</v>
      </c>
      <c r="F63" s="4">
        <v>528000</v>
      </c>
      <c r="G63" s="4">
        <v>507000</v>
      </c>
      <c r="H63" s="4">
        <v>146</v>
      </c>
      <c r="I63" s="4">
        <v>75259</v>
      </c>
      <c r="J63" s="4">
        <v>35344968</v>
      </c>
      <c r="K63" s="4">
        <v>68765</v>
      </c>
      <c r="L63" s="6">
        <f t="shared" si="0"/>
        <v>515200</v>
      </c>
      <c r="M63" s="6">
        <f t="shared" si="1"/>
        <v>531275</v>
      </c>
      <c r="N63" s="6">
        <f t="shared" si="2"/>
        <v>598208.33333333337</v>
      </c>
      <c r="O63" s="6">
        <f t="shared" si="3"/>
        <v>651037.5</v>
      </c>
      <c r="Q63" s="6">
        <f t="shared" si="4"/>
        <v>-16075</v>
      </c>
      <c r="R63" s="6">
        <f t="shared" si="5"/>
        <v>-83008.333333333372</v>
      </c>
      <c r="S63" s="6">
        <f t="shared" si="6"/>
        <v>-135837.5</v>
      </c>
    </row>
    <row r="64" spans="1:19" x14ac:dyDescent="0.3">
      <c r="A64" s="2" t="s">
        <v>73</v>
      </c>
      <c r="B64" s="4">
        <v>526000</v>
      </c>
      <c r="C64" s="4">
        <v>-9000</v>
      </c>
      <c r="D64" s="3">
        <v>-1.68</v>
      </c>
      <c r="E64" s="4">
        <v>532000</v>
      </c>
      <c r="F64" s="4">
        <v>536000</v>
      </c>
      <c r="G64" s="4">
        <v>525000</v>
      </c>
      <c r="H64" s="4">
        <v>166</v>
      </c>
      <c r="I64" s="4">
        <v>87704</v>
      </c>
      <c r="J64" s="4">
        <v>36170143</v>
      </c>
      <c r="K64" s="4">
        <v>68765</v>
      </c>
      <c r="L64" s="6">
        <f t="shared" si="0"/>
        <v>508600</v>
      </c>
      <c r="M64" s="6">
        <f t="shared" si="1"/>
        <v>534225</v>
      </c>
      <c r="N64" s="6">
        <f t="shared" si="2"/>
        <v>601575</v>
      </c>
      <c r="O64" s="6">
        <f t="shared" si="3"/>
        <v>653045.83333333337</v>
      </c>
      <c r="Q64" s="6">
        <f t="shared" si="4"/>
        <v>-25625</v>
      </c>
      <c r="R64" s="6">
        <f t="shared" si="5"/>
        <v>-92975</v>
      </c>
      <c r="S64" s="6">
        <f t="shared" si="6"/>
        <v>-144445.83333333337</v>
      </c>
    </row>
    <row r="65" spans="1:19" x14ac:dyDescent="0.3">
      <c r="A65" s="2" t="s">
        <v>74</v>
      </c>
      <c r="B65" s="4">
        <v>535000</v>
      </c>
      <c r="C65" s="4">
        <v>24000</v>
      </c>
      <c r="D65" s="3">
        <v>4.7</v>
      </c>
      <c r="E65" s="4">
        <v>514000</v>
      </c>
      <c r="F65" s="4">
        <v>539000</v>
      </c>
      <c r="G65" s="4">
        <v>514000</v>
      </c>
      <c r="H65" s="4">
        <v>334</v>
      </c>
      <c r="I65" s="4">
        <v>178139</v>
      </c>
      <c r="J65" s="4">
        <v>36789024</v>
      </c>
      <c r="K65" s="4">
        <v>68765</v>
      </c>
      <c r="L65" s="6">
        <f t="shared" si="0"/>
        <v>501200</v>
      </c>
      <c r="M65" s="6">
        <f t="shared" si="1"/>
        <v>537375</v>
      </c>
      <c r="N65" s="6">
        <f t="shared" si="2"/>
        <v>604725</v>
      </c>
      <c r="O65" s="6">
        <f t="shared" si="3"/>
        <v>655012.5</v>
      </c>
      <c r="Q65" s="6">
        <f t="shared" si="4"/>
        <v>-36175</v>
      </c>
      <c r="R65" s="6">
        <f t="shared" si="5"/>
        <v>-103525</v>
      </c>
      <c r="S65" s="6">
        <f t="shared" si="6"/>
        <v>-153812.5</v>
      </c>
    </row>
    <row r="66" spans="1:19" x14ac:dyDescent="0.3">
      <c r="A66" s="2" t="s">
        <v>75</v>
      </c>
      <c r="B66" s="4">
        <v>511000</v>
      </c>
      <c r="C66" s="4">
        <v>21000</v>
      </c>
      <c r="D66" s="3">
        <v>4.29</v>
      </c>
      <c r="E66" s="4">
        <v>498000</v>
      </c>
      <c r="F66" s="4">
        <v>514000</v>
      </c>
      <c r="G66" s="4">
        <v>497500</v>
      </c>
      <c r="H66" s="4">
        <v>335</v>
      </c>
      <c r="I66" s="4">
        <v>170445</v>
      </c>
      <c r="J66" s="4">
        <v>35138675</v>
      </c>
      <c r="K66" s="4">
        <v>68765</v>
      </c>
      <c r="L66" s="6">
        <f t="shared" si="0"/>
        <v>491100</v>
      </c>
      <c r="M66" s="6">
        <f t="shared" si="1"/>
        <v>540375</v>
      </c>
      <c r="N66" s="6">
        <f t="shared" si="2"/>
        <v>607291.66666666663</v>
      </c>
      <c r="O66" s="6">
        <f t="shared" si="3"/>
        <v>656962.5</v>
      </c>
      <c r="Q66" s="6">
        <f t="shared" si="4"/>
        <v>-49275</v>
      </c>
      <c r="R66" s="6">
        <f t="shared" si="5"/>
        <v>-116191.66666666663</v>
      </c>
      <c r="S66" s="6">
        <f t="shared" si="6"/>
        <v>-165862.5</v>
      </c>
    </row>
    <row r="67" spans="1:19" x14ac:dyDescent="0.3">
      <c r="A67" s="2" t="s">
        <v>76</v>
      </c>
      <c r="B67" s="4">
        <v>490000</v>
      </c>
      <c r="C67" s="4">
        <v>9000</v>
      </c>
      <c r="D67" s="3">
        <v>1.87</v>
      </c>
      <c r="E67" s="4">
        <v>481500</v>
      </c>
      <c r="F67" s="4">
        <v>505000</v>
      </c>
      <c r="G67" s="4">
        <v>481500</v>
      </c>
      <c r="H67" s="4">
        <v>279</v>
      </c>
      <c r="I67" s="4">
        <v>137574</v>
      </c>
      <c r="J67" s="4">
        <v>33694620</v>
      </c>
      <c r="K67" s="4">
        <v>68765</v>
      </c>
      <c r="L67" s="6">
        <f t="shared" ref="L67:L130" si="7">AVERAGE(B67:B71)</f>
        <v>491300</v>
      </c>
      <c r="M67" s="6">
        <f t="shared" ref="M67:M130" si="8">AVERAGE(B67:B86)</f>
        <v>544975</v>
      </c>
      <c r="N67" s="6">
        <f t="shared" ref="N67:N130" si="9">AVERAGE(B67:B126)</f>
        <v>610208.33333333337</v>
      </c>
      <c r="O67" s="6">
        <f t="shared" ref="O67:O130" si="10">AVERAGE(B67:B186)</f>
        <v>659070.83333333337</v>
      </c>
      <c r="Q67" s="6">
        <f t="shared" ref="Q67:Q130" si="11">L67-M67</f>
        <v>-53675</v>
      </c>
      <c r="R67" s="6">
        <f t="shared" ref="R67:R130" si="12">L67-N67</f>
        <v>-118908.33333333337</v>
      </c>
      <c r="S67" s="6">
        <f t="shared" ref="S67:S130" si="13">L67-O67</f>
        <v>-167770.83333333337</v>
      </c>
    </row>
    <row r="68" spans="1:19" x14ac:dyDescent="0.3">
      <c r="A68" s="2" t="s">
        <v>77</v>
      </c>
      <c r="B68" s="4">
        <v>481000</v>
      </c>
      <c r="C68" s="4">
        <v>-8000</v>
      </c>
      <c r="D68" s="3">
        <v>-1.64</v>
      </c>
      <c r="E68" s="4">
        <v>484000</v>
      </c>
      <c r="F68" s="4">
        <v>491500</v>
      </c>
      <c r="G68" s="4">
        <v>480500</v>
      </c>
      <c r="H68" s="4">
        <v>228</v>
      </c>
      <c r="I68" s="4">
        <v>110541</v>
      </c>
      <c r="J68" s="4">
        <v>33075739</v>
      </c>
      <c r="K68" s="4">
        <v>68765</v>
      </c>
      <c r="L68" s="6">
        <f t="shared" si="7"/>
        <v>497700</v>
      </c>
      <c r="M68" s="6">
        <f t="shared" si="8"/>
        <v>551275</v>
      </c>
      <c r="N68" s="6">
        <f t="shared" si="9"/>
        <v>613458.33333333337</v>
      </c>
      <c r="O68" s="6">
        <f t="shared" si="10"/>
        <v>661379.16666666663</v>
      </c>
      <c r="Q68" s="6">
        <f t="shared" si="11"/>
        <v>-53575</v>
      </c>
      <c r="R68" s="6">
        <f t="shared" si="12"/>
        <v>-115758.33333333337</v>
      </c>
      <c r="S68" s="6">
        <f t="shared" si="13"/>
        <v>-163679.16666666663</v>
      </c>
    </row>
    <row r="69" spans="1:19" x14ac:dyDescent="0.3">
      <c r="A69" s="2" t="s">
        <v>78</v>
      </c>
      <c r="B69" s="4">
        <v>489000</v>
      </c>
      <c r="C69" s="4">
        <v>4500</v>
      </c>
      <c r="D69" s="3">
        <v>0.93</v>
      </c>
      <c r="E69" s="4">
        <v>495000</v>
      </c>
      <c r="F69" s="4">
        <v>502000</v>
      </c>
      <c r="G69" s="4">
        <v>485500</v>
      </c>
      <c r="H69" s="4">
        <v>322</v>
      </c>
      <c r="I69" s="4">
        <v>158685</v>
      </c>
      <c r="J69" s="4">
        <v>33625855</v>
      </c>
      <c r="K69" s="4">
        <v>68765</v>
      </c>
      <c r="L69" s="6">
        <f t="shared" si="7"/>
        <v>505700</v>
      </c>
      <c r="M69" s="6">
        <f t="shared" si="8"/>
        <v>557725</v>
      </c>
      <c r="N69" s="6">
        <f t="shared" si="9"/>
        <v>617058.33333333337</v>
      </c>
      <c r="O69" s="6">
        <f t="shared" si="10"/>
        <v>663612.5</v>
      </c>
      <c r="Q69" s="6">
        <f t="shared" si="11"/>
        <v>-52025</v>
      </c>
      <c r="R69" s="6">
        <f t="shared" si="12"/>
        <v>-111358.33333333337</v>
      </c>
      <c r="S69" s="6">
        <f t="shared" si="13"/>
        <v>-157912.5</v>
      </c>
    </row>
    <row r="70" spans="1:19" x14ac:dyDescent="0.3">
      <c r="A70" s="2" t="s">
        <v>79</v>
      </c>
      <c r="B70" s="4">
        <v>484500</v>
      </c>
      <c r="C70" s="4">
        <v>-27500</v>
      </c>
      <c r="D70" s="3">
        <v>-5.37</v>
      </c>
      <c r="E70" s="4">
        <v>483500</v>
      </c>
      <c r="F70" s="4">
        <v>494500</v>
      </c>
      <c r="G70" s="4">
        <v>477500</v>
      </c>
      <c r="H70" s="4">
        <v>651</v>
      </c>
      <c r="I70" s="4">
        <v>316924</v>
      </c>
      <c r="J70" s="4">
        <v>33316415</v>
      </c>
      <c r="K70" s="4">
        <v>68765</v>
      </c>
      <c r="L70" s="6">
        <f t="shared" si="7"/>
        <v>514500</v>
      </c>
      <c r="M70" s="6">
        <f t="shared" si="8"/>
        <v>563075</v>
      </c>
      <c r="N70" s="6">
        <f t="shared" si="9"/>
        <v>620625</v>
      </c>
      <c r="O70" s="6">
        <f t="shared" si="10"/>
        <v>665687.5</v>
      </c>
      <c r="Q70" s="6">
        <f t="shared" si="11"/>
        <v>-48575</v>
      </c>
      <c r="R70" s="6">
        <f t="shared" si="12"/>
        <v>-106125</v>
      </c>
      <c r="S70" s="6">
        <f t="shared" si="13"/>
        <v>-151187.5</v>
      </c>
    </row>
    <row r="71" spans="1:19" x14ac:dyDescent="0.3">
      <c r="A71" s="2" t="s">
        <v>80</v>
      </c>
      <c r="B71" s="4">
        <v>512000</v>
      </c>
      <c r="C71" s="4">
        <v>-10000</v>
      </c>
      <c r="D71" s="3">
        <v>-1.92</v>
      </c>
      <c r="E71" s="4">
        <v>512000</v>
      </c>
      <c r="F71" s="4">
        <v>519000</v>
      </c>
      <c r="G71" s="4">
        <v>502000</v>
      </c>
      <c r="H71" s="4">
        <v>308</v>
      </c>
      <c r="I71" s="4">
        <v>157861</v>
      </c>
      <c r="J71" s="4">
        <v>35207439</v>
      </c>
      <c r="K71" s="4">
        <v>68765</v>
      </c>
      <c r="L71" s="6">
        <f t="shared" si="7"/>
        <v>525200</v>
      </c>
      <c r="M71" s="6">
        <f t="shared" si="8"/>
        <v>569550</v>
      </c>
      <c r="N71" s="6">
        <f t="shared" si="9"/>
        <v>624350</v>
      </c>
      <c r="O71" s="6">
        <f t="shared" si="10"/>
        <v>667858.33333333337</v>
      </c>
      <c r="Q71" s="6">
        <f t="shared" si="11"/>
        <v>-44350</v>
      </c>
      <c r="R71" s="6">
        <f t="shared" si="12"/>
        <v>-99150</v>
      </c>
      <c r="S71" s="6">
        <f t="shared" si="13"/>
        <v>-142658.33333333337</v>
      </c>
    </row>
    <row r="72" spans="1:19" x14ac:dyDescent="0.3">
      <c r="A72" s="2" t="s">
        <v>81</v>
      </c>
      <c r="B72" s="4">
        <v>522000</v>
      </c>
      <c r="C72" s="4">
        <v>1000</v>
      </c>
      <c r="D72" s="3">
        <v>0.19</v>
      </c>
      <c r="E72" s="4">
        <v>516000</v>
      </c>
      <c r="F72" s="4">
        <v>527000</v>
      </c>
      <c r="G72" s="4">
        <v>515000</v>
      </c>
      <c r="H72" s="4">
        <v>198</v>
      </c>
      <c r="I72" s="4">
        <v>103133</v>
      </c>
      <c r="J72" s="4">
        <v>35895085</v>
      </c>
      <c r="K72" s="4">
        <v>68765</v>
      </c>
      <c r="L72" s="6">
        <f t="shared" si="7"/>
        <v>535400</v>
      </c>
      <c r="M72" s="6">
        <f t="shared" si="8"/>
        <v>574250</v>
      </c>
      <c r="N72" s="6">
        <f t="shared" si="9"/>
        <v>627666.66666666663</v>
      </c>
      <c r="O72" s="6">
        <f t="shared" si="10"/>
        <v>670075</v>
      </c>
      <c r="Q72" s="6">
        <f t="shared" si="11"/>
        <v>-38850</v>
      </c>
      <c r="R72" s="6">
        <f t="shared" si="12"/>
        <v>-92266.666666666628</v>
      </c>
      <c r="S72" s="6">
        <f t="shared" si="13"/>
        <v>-134675</v>
      </c>
    </row>
    <row r="73" spans="1:19" x14ac:dyDescent="0.3">
      <c r="A73" s="2" t="s">
        <v>82</v>
      </c>
      <c r="B73" s="4">
        <v>521000</v>
      </c>
      <c r="C73" s="4">
        <v>-12000</v>
      </c>
      <c r="D73" s="3">
        <v>-2.25</v>
      </c>
      <c r="E73" s="4">
        <v>526000</v>
      </c>
      <c r="F73" s="4">
        <v>537000</v>
      </c>
      <c r="G73" s="4">
        <v>519000</v>
      </c>
      <c r="H73" s="4">
        <v>254</v>
      </c>
      <c r="I73" s="4">
        <v>133218</v>
      </c>
      <c r="J73" s="4">
        <v>35826320</v>
      </c>
      <c r="K73" s="4">
        <v>68765</v>
      </c>
      <c r="L73" s="6">
        <f t="shared" si="7"/>
        <v>542600</v>
      </c>
      <c r="M73" s="6">
        <f t="shared" si="8"/>
        <v>577950</v>
      </c>
      <c r="N73" s="6">
        <f t="shared" si="9"/>
        <v>630916.66666666663</v>
      </c>
      <c r="O73" s="6">
        <f t="shared" si="10"/>
        <v>671775</v>
      </c>
      <c r="Q73" s="6">
        <f t="shared" si="11"/>
        <v>-35350</v>
      </c>
      <c r="R73" s="6">
        <f t="shared" si="12"/>
        <v>-88316.666666666628</v>
      </c>
      <c r="S73" s="6">
        <f t="shared" si="13"/>
        <v>-129175</v>
      </c>
    </row>
    <row r="74" spans="1:19" x14ac:dyDescent="0.3">
      <c r="A74" s="2" t="s">
        <v>83</v>
      </c>
      <c r="B74" s="4">
        <v>533000</v>
      </c>
      <c r="C74" s="4">
        <v>-5000</v>
      </c>
      <c r="D74" s="3">
        <v>-0.93</v>
      </c>
      <c r="E74" s="4">
        <v>528000</v>
      </c>
      <c r="F74" s="4">
        <v>541000</v>
      </c>
      <c r="G74" s="4">
        <v>527000</v>
      </c>
      <c r="H74" s="4">
        <v>266</v>
      </c>
      <c r="I74" s="4">
        <v>142022</v>
      </c>
      <c r="J74" s="4">
        <v>36651494</v>
      </c>
      <c r="K74" s="4">
        <v>68765</v>
      </c>
      <c r="L74" s="6">
        <f t="shared" si="7"/>
        <v>551800</v>
      </c>
      <c r="M74" s="6">
        <f t="shared" si="8"/>
        <v>581850</v>
      </c>
      <c r="N74" s="6">
        <f t="shared" si="9"/>
        <v>633383.33333333337</v>
      </c>
      <c r="O74" s="6">
        <f t="shared" si="10"/>
        <v>673641.66666666663</v>
      </c>
      <c r="Q74" s="6">
        <f t="shared" si="11"/>
        <v>-30050</v>
      </c>
      <c r="R74" s="6">
        <f t="shared" si="12"/>
        <v>-81583.333333333372</v>
      </c>
      <c r="S74" s="6">
        <f t="shared" si="13"/>
        <v>-121841.66666666663</v>
      </c>
    </row>
    <row r="75" spans="1:19" x14ac:dyDescent="0.3">
      <c r="A75" s="2" t="s">
        <v>84</v>
      </c>
      <c r="B75" s="4">
        <v>538000</v>
      </c>
      <c r="C75" s="4">
        <v>-25000</v>
      </c>
      <c r="D75" s="3">
        <v>-4.4400000000000004</v>
      </c>
      <c r="E75" s="4">
        <v>553000</v>
      </c>
      <c r="F75" s="4">
        <v>557000</v>
      </c>
      <c r="G75" s="4">
        <v>538000</v>
      </c>
      <c r="H75" s="4">
        <v>264</v>
      </c>
      <c r="I75" s="4">
        <v>144252</v>
      </c>
      <c r="J75" s="4">
        <v>36995317</v>
      </c>
      <c r="K75" s="4">
        <v>68765</v>
      </c>
      <c r="L75" s="6">
        <f t="shared" si="7"/>
        <v>561400</v>
      </c>
      <c r="M75" s="6">
        <f t="shared" si="8"/>
        <v>584950</v>
      </c>
      <c r="N75" s="6">
        <f t="shared" si="9"/>
        <v>635583.33333333337</v>
      </c>
      <c r="O75" s="6">
        <f t="shared" si="10"/>
        <v>675325</v>
      </c>
      <c r="Q75" s="6">
        <f t="shared" si="11"/>
        <v>-23550</v>
      </c>
      <c r="R75" s="6">
        <f t="shared" si="12"/>
        <v>-74183.333333333372</v>
      </c>
      <c r="S75" s="6">
        <f t="shared" si="13"/>
        <v>-113925</v>
      </c>
    </row>
    <row r="76" spans="1:19" x14ac:dyDescent="0.3">
      <c r="A76" s="2" t="s">
        <v>85</v>
      </c>
      <c r="B76" s="4">
        <v>563000</v>
      </c>
      <c r="C76" s="4">
        <v>5000</v>
      </c>
      <c r="D76" s="3">
        <v>0.9</v>
      </c>
      <c r="E76" s="4">
        <v>552000</v>
      </c>
      <c r="F76" s="4">
        <v>566000</v>
      </c>
      <c r="G76" s="4">
        <v>552000</v>
      </c>
      <c r="H76" s="4">
        <v>178</v>
      </c>
      <c r="I76" s="4">
        <v>99810</v>
      </c>
      <c r="J76" s="4">
        <v>38714430</v>
      </c>
      <c r="K76" s="4">
        <v>68765</v>
      </c>
      <c r="L76" s="6">
        <f t="shared" si="7"/>
        <v>570600</v>
      </c>
      <c r="M76" s="6">
        <f t="shared" si="8"/>
        <v>587750</v>
      </c>
      <c r="N76" s="6">
        <f t="shared" si="9"/>
        <v>637566.66666666663</v>
      </c>
      <c r="O76" s="6">
        <f t="shared" si="10"/>
        <v>676850</v>
      </c>
      <c r="Q76" s="6">
        <f t="shared" si="11"/>
        <v>-17150</v>
      </c>
      <c r="R76" s="6">
        <f t="shared" si="12"/>
        <v>-66966.666666666628</v>
      </c>
      <c r="S76" s="6">
        <f t="shared" si="13"/>
        <v>-106250</v>
      </c>
    </row>
    <row r="77" spans="1:19" x14ac:dyDescent="0.3">
      <c r="A77" s="2" t="s">
        <v>86</v>
      </c>
      <c r="B77" s="4">
        <v>558000</v>
      </c>
      <c r="C77" s="4">
        <v>-9000</v>
      </c>
      <c r="D77" s="3">
        <v>-1.59</v>
      </c>
      <c r="E77" s="4">
        <v>566000</v>
      </c>
      <c r="F77" s="4">
        <v>571000</v>
      </c>
      <c r="G77" s="4">
        <v>558000</v>
      </c>
      <c r="H77" s="4">
        <v>170</v>
      </c>
      <c r="I77" s="4">
        <v>95266</v>
      </c>
      <c r="J77" s="4">
        <v>38370608</v>
      </c>
      <c r="K77" s="4">
        <v>68765</v>
      </c>
      <c r="L77" s="6">
        <f t="shared" si="7"/>
        <v>569600</v>
      </c>
      <c r="M77" s="6">
        <f t="shared" si="8"/>
        <v>588900</v>
      </c>
      <c r="N77" s="6">
        <f t="shared" si="9"/>
        <v>639483.33333333337</v>
      </c>
      <c r="O77" s="6">
        <f t="shared" si="10"/>
        <v>678283.33333333337</v>
      </c>
      <c r="Q77" s="6">
        <f t="shared" si="11"/>
        <v>-19300</v>
      </c>
      <c r="R77" s="6">
        <f t="shared" si="12"/>
        <v>-69883.333333333372</v>
      </c>
      <c r="S77" s="6">
        <f t="shared" si="13"/>
        <v>-108683.33333333337</v>
      </c>
    </row>
    <row r="78" spans="1:19" x14ac:dyDescent="0.3">
      <c r="A78" s="2" t="s">
        <v>87</v>
      </c>
      <c r="B78" s="4">
        <v>567000</v>
      </c>
      <c r="C78" s="4">
        <v>-14000</v>
      </c>
      <c r="D78" s="3">
        <v>-2.41</v>
      </c>
      <c r="E78" s="4">
        <v>572000</v>
      </c>
      <c r="F78" s="4">
        <v>582000</v>
      </c>
      <c r="G78" s="4">
        <v>567000</v>
      </c>
      <c r="H78" s="4">
        <v>214</v>
      </c>
      <c r="I78" s="4">
        <v>122218</v>
      </c>
      <c r="J78" s="4">
        <v>38989489</v>
      </c>
      <c r="K78" s="4">
        <v>68765</v>
      </c>
      <c r="L78" s="6">
        <f t="shared" si="7"/>
        <v>569600</v>
      </c>
      <c r="M78" s="6">
        <f t="shared" si="8"/>
        <v>590900</v>
      </c>
      <c r="N78" s="6">
        <f t="shared" si="9"/>
        <v>641566.66666666663</v>
      </c>
      <c r="O78" s="6">
        <f t="shared" si="10"/>
        <v>679650</v>
      </c>
      <c r="Q78" s="6">
        <f t="shared" si="11"/>
        <v>-21300</v>
      </c>
      <c r="R78" s="6">
        <f t="shared" si="12"/>
        <v>-71966.666666666628</v>
      </c>
      <c r="S78" s="6">
        <f t="shared" si="13"/>
        <v>-110050</v>
      </c>
    </row>
    <row r="79" spans="1:19" x14ac:dyDescent="0.3">
      <c r="A79" s="2" t="s">
        <v>88</v>
      </c>
      <c r="B79" s="4">
        <v>581000</v>
      </c>
      <c r="C79" s="4">
        <v>-3000</v>
      </c>
      <c r="D79" s="3">
        <v>-0.51</v>
      </c>
      <c r="E79" s="4">
        <v>584000</v>
      </c>
      <c r="F79" s="4">
        <v>589000</v>
      </c>
      <c r="G79" s="4">
        <v>580000</v>
      </c>
      <c r="H79" s="4">
        <v>273</v>
      </c>
      <c r="I79" s="4">
        <v>159139</v>
      </c>
      <c r="J79" s="4">
        <v>39952192</v>
      </c>
      <c r="K79" s="4">
        <v>68765</v>
      </c>
      <c r="L79" s="6">
        <f t="shared" si="7"/>
        <v>570800</v>
      </c>
      <c r="M79" s="6">
        <f t="shared" si="8"/>
        <v>592050</v>
      </c>
      <c r="N79" s="6">
        <f t="shared" si="9"/>
        <v>643500</v>
      </c>
      <c r="O79" s="6">
        <f t="shared" si="10"/>
        <v>680950</v>
      </c>
      <c r="Q79" s="6">
        <f t="shared" si="11"/>
        <v>-21250</v>
      </c>
      <c r="R79" s="6">
        <f t="shared" si="12"/>
        <v>-72700</v>
      </c>
      <c r="S79" s="6">
        <f t="shared" si="13"/>
        <v>-110150</v>
      </c>
    </row>
    <row r="80" spans="1:19" x14ac:dyDescent="0.3">
      <c r="A80" s="2" t="s">
        <v>89</v>
      </c>
      <c r="B80" s="4">
        <v>584000</v>
      </c>
      <c r="C80" s="4">
        <v>26000</v>
      </c>
      <c r="D80" s="3">
        <v>4.66</v>
      </c>
      <c r="E80" s="4">
        <v>563000</v>
      </c>
      <c r="F80" s="4">
        <v>584000</v>
      </c>
      <c r="G80" s="4">
        <v>558000</v>
      </c>
      <c r="H80" s="4">
        <v>310</v>
      </c>
      <c r="I80" s="4">
        <v>178685</v>
      </c>
      <c r="J80" s="4">
        <v>40158486</v>
      </c>
      <c r="K80" s="4">
        <v>68765</v>
      </c>
      <c r="L80" s="6">
        <f t="shared" si="7"/>
        <v>572400</v>
      </c>
      <c r="M80" s="6">
        <f t="shared" si="8"/>
        <v>592850</v>
      </c>
      <c r="N80" s="6">
        <f t="shared" si="9"/>
        <v>645400</v>
      </c>
      <c r="O80" s="6">
        <f t="shared" si="10"/>
        <v>682100</v>
      </c>
      <c r="Q80" s="6">
        <f t="shared" si="11"/>
        <v>-20450</v>
      </c>
      <c r="R80" s="6">
        <f t="shared" si="12"/>
        <v>-73000</v>
      </c>
      <c r="S80" s="6">
        <f t="shared" si="13"/>
        <v>-109700</v>
      </c>
    </row>
    <row r="81" spans="1:19" x14ac:dyDescent="0.3">
      <c r="A81" s="2" t="s">
        <v>90</v>
      </c>
      <c r="B81" s="4">
        <v>558000</v>
      </c>
      <c r="C81" s="4">
        <v>0</v>
      </c>
      <c r="D81" s="3">
        <v>0</v>
      </c>
      <c r="E81" s="4">
        <v>553000</v>
      </c>
      <c r="F81" s="4">
        <v>562000</v>
      </c>
      <c r="G81" s="4">
        <v>552000</v>
      </c>
      <c r="H81" s="4">
        <v>175</v>
      </c>
      <c r="I81" s="4">
        <v>97687</v>
      </c>
      <c r="J81" s="4">
        <v>38370608</v>
      </c>
      <c r="K81" s="4">
        <v>68765</v>
      </c>
      <c r="L81" s="6">
        <f t="shared" si="7"/>
        <v>574600</v>
      </c>
      <c r="M81" s="6">
        <f t="shared" si="8"/>
        <v>594050</v>
      </c>
      <c r="N81" s="6">
        <f t="shared" si="9"/>
        <v>647250</v>
      </c>
      <c r="O81" s="6">
        <f t="shared" si="10"/>
        <v>683450</v>
      </c>
      <c r="Q81" s="6">
        <f t="shared" si="11"/>
        <v>-19450</v>
      </c>
      <c r="R81" s="6">
        <f t="shared" si="12"/>
        <v>-72650</v>
      </c>
      <c r="S81" s="6">
        <f t="shared" si="13"/>
        <v>-108850</v>
      </c>
    </row>
    <row r="82" spans="1:19" x14ac:dyDescent="0.3">
      <c r="A82" s="2" t="s">
        <v>91</v>
      </c>
      <c r="B82" s="4">
        <v>558000</v>
      </c>
      <c r="C82" s="4">
        <v>-15000</v>
      </c>
      <c r="D82" s="3">
        <v>-2.62</v>
      </c>
      <c r="E82" s="4">
        <v>574000</v>
      </c>
      <c r="F82" s="4">
        <v>576000</v>
      </c>
      <c r="G82" s="4">
        <v>557000</v>
      </c>
      <c r="H82" s="4">
        <v>362</v>
      </c>
      <c r="I82" s="4">
        <v>204067</v>
      </c>
      <c r="J82" s="4">
        <v>38370608</v>
      </c>
      <c r="K82" s="4">
        <v>68765</v>
      </c>
      <c r="L82" s="6">
        <f t="shared" si="7"/>
        <v>583600</v>
      </c>
      <c r="M82" s="6">
        <f t="shared" si="8"/>
        <v>596200</v>
      </c>
      <c r="N82" s="6">
        <f t="shared" si="9"/>
        <v>649650</v>
      </c>
      <c r="O82" s="6">
        <f t="shared" si="10"/>
        <v>684900</v>
      </c>
      <c r="Q82" s="6">
        <f t="shared" si="11"/>
        <v>-12600</v>
      </c>
      <c r="R82" s="6">
        <f t="shared" si="12"/>
        <v>-66050</v>
      </c>
      <c r="S82" s="6">
        <f t="shared" si="13"/>
        <v>-101300</v>
      </c>
    </row>
    <row r="83" spans="1:19" x14ac:dyDescent="0.3">
      <c r="A83" s="2" t="s">
        <v>92</v>
      </c>
      <c r="B83" s="4">
        <v>573000</v>
      </c>
      <c r="C83" s="4">
        <v>-16000</v>
      </c>
      <c r="D83" s="3">
        <v>-2.72</v>
      </c>
      <c r="E83" s="4">
        <v>592000</v>
      </c>
      <c r="F83" s="4">
        <v>596000</v>
      </c>
      <c r="G83" s="4">
        <v>572000</v>
      </c>
      <c r="H83" s="4">
        <v>225</v>
      </c>
      <c r="I83" s="4">
        <v>130699</v>
      </c>
      <c r="J83" s="4">
        <v>39402076</v>
      </c>
      <c r="K83" s="4">
        <v>68765</v>
      </c>
      <c r="L83" s="6">
        <f t="shared" si="7"/>
        <v>595200</v>
      </c>
      <c r="M83" s="6">
        <f t="shared" si="8"/>
        <v>598800</v>
      </c>
      <c r="N83" s="6">
        <f t="shared" si="9"/>
        <v>652266.66666666663</v>
      </c>
      <c r="O83" s="6">
        <f t="shared" si="10"/>
        <v>686225</v>
      </c>
      <c r="Q83" s="6">
        <f t="shared" si="11"/>
        <v>-3600</v>
      </c>
      <c r="R83" s="6">
        <f t="shared" si="12"/>
        <v>-57066.666666666628</v>
      </c>
      <c r="S83" s="6">
        <f t="shared" si="13"/>
        <v>-91025</v>
      </c>
    </row>
    <row r="84" spans="1:19" x14ac:dyDescent="0.3">
      <c r="A84" s="2" t="s">
        <v>93</v>
      </c>
      <c r="B84" s="4">
        <v>589000</v>
      </c>
      <c r="C84" s="4">
        <v>-6000</v>
      </c>
      <c r="D84" s="3">
        <v>-1.01</v>
      </c>
      <c r="E84" s="4">
        <v>596000</v>
      </c>
      <c r="F84" s="4">
        <v>598000</v>
      </c>
      <c r="G84" s="4">
        <v>581000</v>
      </c>
      <c r="H84" s="4">
        <v>171</v>
      </c>
      <c r="I84" s="4">
        <v>100612</v>
      </c>
      <c r="J84" s="4">
        <v>40502308</v>
      </c>
      <c r="K84" s="4">
        <v>68765</v>
      </c>
      <c r="L84" s="6">
        <f t="shared" si="7"/>
        <v>602600</v>
      </c>
      <c r="M84" s="6">
        <f t="shared" si="8"/>
        <v>601800</v>
      </c>
      <c r="N84" s="6">
        <f t="shared" si="9"/>
        <v>654833.33333333337</v>
      </c>
      <c r="O84" s="6">
        <f t="shared" si="10"/>
        <v>687408.33333333337</v>
      </c>
      <c r="Q84" s="6">
        <f t="shared" si="11"/>
        <v>800</v>
      </c>
      <c r="R84" s="6">
        <f t="shared" si="12"/>
        <v>-52233.333333333372</v>
      </c>
      <c r="S84" s="6">
        <f t="shared" si="13"/>
        <v>-84808.333333333372</v>
      </c>
    </row>
    <row r="85" spans="1:19" x14ac:dyDescent="0.3">
      <c r="A85" s="2" t="s">
        <v>94</v>
      </c>
      <c r="B85" s="4">
        <v>595000</v>
      </c>
      <c r="C85" s="4">
        <v>-8000</v>
      </c>
      <c r="D85" s="3">
        <v>-1.33</v>
      </c>
      <c r="E85" s="4">
        <v>595000</v>
      </c>
      <c r="F85" s="4">
        <v>600000</v>
      </c>
      <c r="G85" s="4">
        <v>588000</v>
      </c>
      <c r="H85" s="4">
        <v>216</v>
      </c>
      <c r="I85" s="4">
        <v>128218</v>
      </c>
      <c r="J85" s="4">
        <v>40914895</v>
      </c>
      <c r="K85" s="4">
        <v>68765</v>
      </c>
      <c r="L85" s="6">
        <f t="shared" si="7"/>
        <v>604000</v>
      </c>
      <c r="M85" s="6">
        <f t="shared" si="8"/>
        <v>603450</v>
      </c>
      <c r="N85" s="6">
        <f t="shared" si="9"/>
        <v>657133.33333333337</v>
      </c>
      <c r="O85" s="6">
        <f t="shared" si="10"/>
        <v>688508.33333333337</v>
      </c>
      <c r="Q85" s="6">
        <f t="shared" si="11"/>
        <v>550</v>
      </c>
      <c r="R85" s="6">
        <f t="shared" si="12"/>
        <v>-53133.333333333372</v>
      </c>
      <c r="S85" s="6">
        <f t="shared" si="13"/>
        <v>-84508.333333333372</v>
      </c>
    </row>
    <row r="86" spans="1:19" x14ac:dyDescent="0.3">
      <c r="A86" s="2" t="s">
        <v>95</v>
      </c>
      <c r="B86" s="4">
        <v>603000</v>
      </c>
      <c r="C86" s="4">
        <v>-13000</v>
      </c>
      <c r="D86" s="3">
        <v>-2.11</v>
      </c>
      <c r="E86" s="4">
        <v>610000</v>
      </c>
      <c r="F86" s="4">
        <v>615000</v>
      </c>
      <c r="G86" s="4">
        <v>602000</v>
      </c>
      <c r="H86" s="4">
        <v>140</v>
      </c>
      <c r="I86" s="4">
        <v>85175</v>
      </c>
      <c r="J86" s="4">
        <v>41465012</v>
      </c>
      <c r="K86" s="4">
        <v>68765</v>
      </c>
      <c r="L86" s="6">
        <f t="shared" si="7"/>
        <v>607800</v>
      </c>
      <c r="M86" s="6">
        <f t="shared" si="8"/>
        <v>605400</v>
      </c>
      <c r="N86" s="6">
        <f t="shared" si="9"/>
        <v>659400</v>
      </c>
      <c r="O86" s="6">
        <f t="shared" si="10"/>
        <v>689708.33333333337</v>
      </c>
      <c r="Q86" s="6">
        <f t="shared" si="11"/>
        <v>2400</v>
      </c>
      <c r="R86" s="6">
        <f t="shared" si="12"/>
        <v>-51600</v>
      </c>
      <c r="S86" s="6">
        <f t="shared" si="13"/>
        <v>-81908.333333333372</v>
      </c>
    </row>
    <row r="87" spans="1:19" x14ac:dyDescent="0.3">
      <c r="A87" s="2" t="s">
        <v>96</v>
      </c>
      <c r="B87" s="4">
        <v>616000</v>
      </c>
      <c r="C87" s="4">
        <v>6000</v>
      </c>
      <c r="D87" s="3">
        <v>0.98</v>
      </c>
      <c r="E87" s="4">
        <v>611000</v>
      </c>
      <c r="F87" s="4">
        <v>620000</v>
      </c>
      <c r="G87" s="4">
        <v>606000</v>
      </c>
      <c r="H87" s="4">
        <v>148</v>
      </c>
      <c r="I87" s="4">
        <v>90928</v>
      </c>
      <c r="J87" s="4">
        <v>42358950</v>
      </c>
      <c r="K87" s="4">
        <v>68765</v>
      </c>
      <c r="L87" s="6">
        <f t="shared" si="7"/>
        <v>608400</v>
      </c>
      <c r="M87" s="6">
        <f t="shared" si="8"/>
        <v>605950</v>
      </c>
      <c r="N87" s="6">
        <f t="shared" si="9"/>
        <v>661716.66666666663</v>
      </c>
      <c r="O87" s="6">
        <f t="shared" si="10"/>
        <v>690800</v>
      </c>
      <c r="Q87" s="6">
        <f t="shared" si="11"/>
        <v>2450</v>
      </c>
      <c r="R87" s="6">
        <f t="shared" si="12"/>
        <v>-53316.666666666628</v>
      </c>
      <c r="S87" s="6">
        <f t="shared" si="13"/>
        <v>-82400</v>
      </c>
    </row>
    <row r="88" spans="1:19" x14ac:dyDescent="0.3">
      <c r="A88" s="2" t="s">
        <v>97</v>
      </c>
      <c r="B88" s="4">
        <v>610000</v>
      </c>
      <c r="C88" s="4">
        <v>14000</v>
      </c>
      <c r="D88" s="3">
        <v>2.35</v>
      </c>
      <c r="E88" s="4">
        <v>593000</v>
      </c>
      <c r="F88" s="4">
        <v>610000</v>
      </c>
      <c r="G88" s="4">
        <v>592000</v>
      </c>
      <c r="H88" s="4">
        <v>126</v>
      </c>
      <c r="I88" s="4">
        <v>76114</v>
      </c>
      <c r="J88" s="4">
        <v>41946363</v>
      </c>
      <c r="K88" s="4">
        <v>68765</v>
      </c>
      <c r="L88" s="6">
        <f t="shared" si="7"/>
        <v>604400</v>
      </c>
      <c r="M88" s="6">
        <f t="shared" si="8"/>
        <v>606000</v>
      </c>
      <c r="N88" s="6">
        <f t="shared" si="9"/>
        <v>663783.33333333337</v>
      </c>
      <c r="O88" s="6">
        <f t="shared" si="10"/>
        <v>691708.33333333337</v>
      </c>
      <c r="Q88" s="6">
        <f t="shared" si="11"/>
        <v>-1600</v>
      </c>
      <c r="R88" s="6">
        <f t="shared" si="12"/>
        <v>-59383.333333333372</v>
      </c>
      <c r="S88" s="6">
        <f t="shared" si="13"/>
        <v>-87308.333333333372</v>
      </c>
    </row>
    <row r="89" spans="1:19" x14ac:dyDescent="0.3">
      <c r="A89" s="2" t="s">
        <v>98</v>
      </c>
      <c r="B89" s="4">
        <v>596000</v>
      </c>
      <c r="C89" s="4">
        <v>-18000</v>
      </c>
      <c r="D89" s="3">
        <v>-2.93</v>
      </c>
      <c r="E89" s="4">
        <v>615000</v>
      </c>
      <c r="F89" s="4">
        <v>615000</v>
      </c>
      <c r="G89" s="4">
        <v>595000</v>
      </c>
      <c r="H89" s="4">
        <v>156</v>
      </c>
      <c r="I89" s="4">
        <v>93892</v>
      </c>
      <c r="J89" s="4">
        <v>40983660</v>
      </c>
      <c r="K89" s="4">
        <v>68765</v>
      </c>
      <c r="L89" s="6">
        <f t="shared" si="7"/>
        <v>602200</v>
      </c>
      <c r="M89" s="6">
        <f t="shared" si="8"/>
        <v>607250</v>
      </c>
      <c r="N89" s="6">
        <f t="shared" si="9"/>
        <v>665866.66666666663</v>
      </c>
      <c r="O89" s="6">
        <f t="shared" si="10"/>
        <v>692775</v>
      </c>
      <c r="Q89" s="6">
        <f t="shared" si="11"/>
        <v>-5050</v>
      </c>
      <c r="R89" s="6">
        <f t="shared" si="12"/>
        <v>-63666.666666666628</v>
      </c>
      <c r="S89" s="6">
        <f t="shared" si="13"/>
        <v>-90575</v>
      </c>
    </row>
    <row r="90" spans="1:19" x14ac:dyDescent="0.3">
      <c r="A90" s="2" t="s">
        <v>99</v>
      </c>
      <c r="B90" s="4">
        <v>614000</v>
      </c>
      <c r="C90" s="4">
        <v>8000</v>
      </c>
      <c r="D90" s="3">
        <v>1.32</v>
      </c>
      <c r="E90" s="4">
        <v>608000</v>
      </c>
      <c r="F90" s="4">
        <v>615000</v>
      </c>
      <c r="G90" s="4">
        <v>604000</v>
      </c>
      <c r="H90" s="4">
        <v>220</v>
      </c>
      <c r="I90" s="4">
        <v>134768</v>
      </c>
      <c r="J90" s="4">
        <v>42221421</v>
      </c>
      <c r="K90" s="4">
        <v>68765</v>
      </c>
      <c r="L90" s="6">
        <f t="shared" si="7"/>
        <v>602000</v>
      </c>
      <c r="M90" s="6">
        <f t="shared" si="8"/>
        <v>609400</v>
      </c>
      <c r="N90" s="6">
        <f t="shared" si="9"/>
        <v>668083.33333333337</v>
      </c>
      <c r="O90" s="6">
        <f t="shared" si="10"/>
        <v>693950</v>
      </c>
      <c r="Q90" s="6">
        <f t="shared" si="11"/>
        <v>-7400</v>
      </c>
      <c r="R90" s="6">
        <f t="shared" si="12"/>
        <v>-66083.333333333372</v>
      </c>
      <c r="S90" s="6">
        <f t="shared" si="13"/>
        <v>-91950</v>
      </c>
    </row>
    <row r="91" spans="1:19" x14ac:dyDescent="0.3">
      <c r="A91" s="2" t="s">
        <v>100</v>
      </c>
      <c r="B91" s="4">
        <v>606000</v>
      </c>
      <c r="C91" s="4">
        <v>10000</v>
      </c>
      <c r="D91" s="3">
        <v>1.68</v>
      </c>
      <c r="E91" s="4">
        <v>599000</v>
      </c>
      <c r="F91" s="4">
        <v>611000</v>
      </c>
      <c r="G91" s="4">
        <v>598000</v>
      </c>
      <c r="H91" s="4">
        <v>136</v>
      </c>
      <c r="I91" s="4">
        <v>82479</v>
      </c>
      <c r="J91" s="4">
        <v>41671305</v>
      </c>
      <c r="K91" s="4">
        <v>68765</v>
      </c>
      <c r="L91" s="6">
        <f t="shared" si="7"/>
        <v>598000</v>
      </c>
      <c r="M91" s="6">
        <f t="shared" si="8"/>
        <v>611200</v>
      </c>
      <c r="N91" s="6">
        <f t="shared" si="9"/>
        <v>670100</v>
      </c>
      <c r="O91" s="6">
        <f t="shared" si="10"/>
        <v>694933.33333333337</v>
      </c>
      <c r="Q91" s="6">
        <f t="shared" si="11"/>
        <v>-13200</v>
      </c>
      <c r="R91" s="6">
        <f t="shared" si="12"/>
        <v>-72100</v>
      </c>
      <c r="S91" s="6">
        <f t="shared" si="13"/>
        <v>-96933.333333333372</v>
      </c>
    </row>
    <row r="92" spans="1:19" x14ac:dyDescent="0.3">
      <c r="A92" s="2" t="s">
        <v>101</v>
      </c>
      <c r="B92" s="4">
        <v>596000</v>
      </c>
      <c r="C92" s="4">
        <v>-3000</v>
      </c>
      <c r="D92" s="3">
        <v>-0.5</v>
      </c>
      <c r="E92" s="4">
        <v>600000</v>
      </c>
      <c r="F92" s="4">
        <v>604000</v>
      </c>
      <c r="G92" s="4">
        <v>594000</v>
      </c>
      <c r="H92" s="4">
        <v>102</v>
      </c>
      <c r="I92" s="4">
        <v>60640</v>
      </c>
      <c r="J92" s="4">
        <v>40983660</v>
      </c>
      <c r="K92" s="4">
        <v>68765</v>
      </c>
      <c r="L92" s="6">
        <f t="shared" si="7"/>
        <v>594000</v>
      </c>
      <c r="M92" s="6">
        <f t="shared" si="8"/>
        <v>614400</v>
      </c>
      <c r="N92" s="6">
        <f t="shared" si="9"/>
        <v>671950</v>
      </c>
      <c r="O92" s="6">
        <f t="shared" si="10"/>
        <v>696166.66666666663</v>
      </c>
      <c r="Q92" s="6">
        <f t="shared" si="11"/>
        <v>-20400</v>
      </c>
      <c r="R92" s="6">
        <f t="shared" si="12"/>
        <v>-77950</v>
      </c>
      <c r="S92" s="6">
        <f t="shared" si="13"/>
        <v>-102166.66666666663</v>
      </c>
    </row>
    <row r="93" spans="1:19" x14ac:dyDescent="0.3">
      <c r="A93" s="2" t="s">
        <v>102</v>
      </c>
      <c r="B93" s="4">
        <v>599000</v>
      </c>
      <c r="C93" s="4">
        <v>4000</v>
      </c>
      <c r="D93" s="3">
        <v>0.67</v>
      </c>
      <c r="E93" s="4">
        <v>600000</v>
      </c>
      <c r="F93" s="4">
        <v>604000</v>
      </c>
      <c r="G93" s="4">
        <v>595000</v>
      </c>
      <c r="H93" s="4">
        <v>82</v>
      </c>
      <c r="I93" s="4">
        <v>49235</v>
      </c>
      <c r="J93" s="4">
        <v>41189953</v>
      </c>
      <c r="K93" s="4">
        <v>68765</v>
      </c>
      <c r="L93" s="6">
        <f t="shared" si="7"/>
        <v>594400</v>
      </c>
      <c r="M93" s="6">
        <f t="shared" si="8"/>
        <v>617850</v>
      </c>
      <c r="N93" s="6">
        <f t="shared" si="9"/>
        <v>673933.33333333337</v>
      </c>
      <c r="O93" s="6">
        <f t="shared" si="10"/>
        <v>697808.33333333337</v>
      </c>
      <c r="Q93" s="6">
        <f t="shared" si="11"/>
        <v>-23450</v>
      </c>
      <c r="R93" s="6">
        <f t="shared" si="12"/>
        <v>-79533.333333333372</v>
      </c>
      <c r="S93" s="6">
        <f t="shared" si="13"/>
        <v>-103408.33333333337</v>
      </c>
    </row>
    <row r="94" spans="1:19" x14ac:dyDescent="0.3">
      <c r="A94" s="2" t="s">
        <v>103</v>
      </c>
      <c r="B94" s="4">
        <v>595000</v>
      </c>
      <c r="C94" s="4">
        <v>1000</v>
      </c>
      <c r="D94" s="3">
        <v>0.17</v>
      </c>
      <c r="E94" s="4">
        <v>585000</v>
      </c>
      <c r="F94" s="4">
        <v>600000</v>
      </c>
      <c r="G94" s="4">
        <v>583000</v>
      </c>
      <c r="H94" s="4">
        <v>116</v>
      </c>
      <c r="I94" s="4">
        <v>68678</v>
      </c>
      <c r="J94" s="4">
        <v>40914895</v>
      </c>
      <c r="K94" s="4">
        <v>68765</v>
      </c>
      <c r="L94" s="6">
        <f t="shared" si="7"/>
        <v>592600</v>
      </c>
      <c r="M94" s="6">
        <f t="shared" si="8"/>
        <v>621050</v>
      </c>
      <c r="N94" s="6">
        <f t="shared" si="9"/>
        <v>675750</v>
      </c>
      <c r="O94" s="6">
        <f t="shared" si="10"/>
        <v>699325</v>
      </c>
      <c r="Q94" s="6">
        <f t="shared" si="11"/>
        <v>-28450</v>
      </c>
      <c r="R94" s="6">
        <f t="shared" si="12"/>
        <v>-83150</v>
      </c>
      <c r="S94" s="6">
        <f t="shared" si="13"/>
        <v>-106725</v>
      </c>
    </row>
    <row r="95" spans="1:19" x14ac:dyDescent="0.3">
      <c r="A95" s="2" t="s">
        <v>104</v>
      </c>
      <c r="B95" s="4">
        <v>594000</v>
      </c>
      <c r="C95" s="4">
        <v>8000</v>
      </c>
      <c r="D95" s="3">
        <v>1.37</v>
      </c>
      <c r="E95" s="4">
        <v>588000</v>
      </c>
      <c r="F95" s="4">
        <v>602000</v>
      </c>
      <c r="G95" s="4">
        <v>588000</v>
      </c>
      <c r="H95" s="4">
        <v>189</v>
      </c>
      <c r="I95" s="4">
        <v>112742</v>
      </c>
      <c r="J95" s="4">
        <v>40846131</v>
      </c>
      <c r="K95" s="4">
        <v>68765</v>
      </c>
      <c r="L95" s="6">
        <f t="shared" si="7"/>
        <v>593000</v>
      </c>
      <c r="M95" s="6">
        <f t="shared" si="8"/>
        <v>624400</v>
      </c>
      <c r="N95" s="6">
        <f t="shared" si="9"/>
        <v>677800</v>
      </c>
      <c r="O95" s="6">
        <f t="shared" si="10"/>
        <v>700458.33333333337</v>
      </c>
      <c r="Q95" s="6">
        <f t="shared" si="11"/>
        <v>-31400</v>
      </c>
      <c r="R95" s="6">
        <f t="shared" si="12"/>
        <v>-84800</v>
      </c>
      <c r="S95" s="6">
        <f t="shared" si="13"/>
        <v>-107458.33333333337</v>
      </c>
    </row>
    <row r="96" spans="1:19" x14ac:dyDescent="0.3">
      <c r="A96" s="2" t="s">
        <v>105</v>
      </c>
      <c r="B96" s="4">
        <v>586000</v>
      </c>
      <c r="C96" s="4">
        <v>-12000</v>
      </c>
      <c r="D96" s="3">
        <v>-2.0099999999999998</v>
      </c>
      <c r="E96" s="4">
        <v>592000</v>
      </c>
      <c r="F96" s="4">
        <v>598000</v>
      </c>
      <c r="G96" s="4">
        <v>584000</v>
      </c>
      <c r="H96" s="4">
        <v>187</v>
      </c>
      <c r="I96" s="4">
        <v>110037</v>
      </c>
      <c r="J96" s="4">
        <v>40296015</v>
      </c>
      <c r="K96" s="4">
        <v>68765</v>
      </c>
      <c r="L96" s="6">
        <f t="shared" si="7"/>
        <v>595800</v>
      </c>
      <c r="M96" s="6">
        <f t="shared" si="8"/>
        <v>629850</v>
      </c>
      <c r="N96" s="6">
        <f t="shared" si="9"/>
        <v>679866.66666666663</v>
      </c>
      <c r="O96" s="6">
        <f t="shared" si="10"/>
        <v>701425</v>
      </c>
      <c r="Q96" s="6">
        <f t="shared" si="11"/>
        <v>-34050</v>
      </c>
      <c r="R96" s="6">
        <f t="shared" si="12"/>
        <v>-84066.666666666628</v>
      </c>
      <c r="S96" s="6">
        <f t="shared" si="13"/>
        <v>-105625</v>
      </c>
    </row>
    <row r="97" spans="1:19" x14ac:dyDescent="0.3">
      <c r="A97" s="2" t="s">
        <v>106</v>
      </c>
      <c r="B97" s="4">
        <v>598000</v>
      </c>
      <c r="C97" s="4">
        <v>8000</v>
      </c>
      <c r="D97" s="3">
        <v>1.36</v>
      </c>
      <c r="E97" s="4">
        <v>597000</v>
      </c>
      <c r="F97" s="4">
        <v>605000</v>
      </c>
      <c r="G97" s="4">
        <v>593000</v>
      </c>
      <c r="H97" s="4">
        <v>139</v>
      </c>
      <c r="I97" s="4">
        <v>83238</v>
      </c>
      <c r="J97" s="4">
        <v>41121189</v>
      </c>
      <c r="K97" s="4">
        <v>68765</v>
      </c>
      <c r="L97" s="6">
        <f t="shared" si="7"/>
        <v>598800</v>
      </c>
      <c r="M97" s="6">
        <f t="shared" si="8"/>
        <v>636150</v>
      </c>
      <c r="N97" s="6">
        <f t="shared" si="9"/>
        <v>681650</v>
      </c>
      <c r="O97" s="6">
        <f t="shared" si="10"/>
        <v>702341.66666666663</v>
      </c>
      <c r="Q97" s="6">
        <f t="shared" si="11"/>
        <v>-37350</v>
      </c>
      <c r="R97" s="6">
        <f t="shared" si="12"/>
        <v>-82850</v>
      </c>
      <c r="S97" s="6">
        <f t="shared" si="13"/>
        <v>-103541.66666666663</v>
      </c>
    </row>
    <row r="98" spans="1:19" x14ac:dyDescent="0.3">
      <c r="A98" s="2" t="s">
        <v>107</v>
      </c>
      <c r="B98" s="4">
        <v>590000</v>
      </c>
      <c r="C98" s="4">
        <v>-7000</v>
      </c>
      <c r="D98" s="3">
        <v>-1.17</v>
      </c>
      <c r="E98" s="4">
        <v>595000</v>
      </c>
      <c r="F98" s="4">
        <v>600000</v>
      </c>
      <c r="G98" s="4">
        <v>590000</v>
      </c>
      <c r="H98" s="4">
        <v>124</v>
      </c>
      <c r="I98" s="4">
        <v>73542</v>
      </c>
      <c r="J98" s="4">
        <v>40571073</v>
      </c>
      <c r="K98" s="4">
        <v>68765</v>
      </c>
      <c r="L98" s="6">
        <f t="shared" si="7"/>
        <v>601200</v>
      </c>
      <c r="M98" s="6">
        <f t="shared" si="8"/>
        <v>641850</v>
      </c>
      <c r="N98" s="6">
        <f t="shared" si="9"/>
        <v>683350</v>
      </c>
      <c r="O98" s="6">
        <f t="shared" si="10"/>
        <v>703008.33333333337</v>
      </c>
      <c r="Q98" s="6">
        <f t="shared" si="11"/>
        <v>-40650</v>
      </c>
      <c r="R98" s="6">
        <f t="shared" si="12"/>
        <v>-82150</v>
      </c>
      <c r="S98" s="6">
        <f t="shared" si="13"/>
        <v>-101808.33333333337</v>
      </c>
    </row>
    <row r="99" spans="1:19" x14ac:dyDescent="0.3">
      <c r="A99" s="2" t="s">
        <v>108</v>
      </c>
      <c r="B99" s="4">
        <v>597000</v>
      </c>
      <c r="C99" s="4">
        <v>-11000</v>
      </c>
      <c r="D99" s="3">
        <v>-1.81</v>
      </c>
      <c r="E99" s="4">
        <v>602000</v>
      </c>
      <c r="F99" s="4">
        <v>604000</v>
      </c>
      <c r="G99" s="4">
        <v>595000</v>
      </c>
      <c r="H99" s="4">
        <v>139</v>
      </c>
      <c r="I99" s="4">
        <v>83595</v>
      </c>
      <c r="J99" s="4">
        <v>41052424</v>
      </c>
      <c r="K99" s="4">
        <v>68765</v>
      </c>
      <c r="L99" s="6">
        <f t="shared" si="7"/>
        <v>609800</v>
      </c>
      <c r="M99" s="6">
        <f t="shared" si="8"/>
        <v>646650</v>
      </c>
      <c r="N99" s="6">
        <f t="shared" si="9"/>
        <v>685416.66666666663</v>
      </c>
      <c r="O99" s="6">
        <f t="shared" si="10"/>
        <v>703758.33333333337</v>
      </c>
      <c r="Q99" s="6">
        <f t="shared" si="11"/>
        <v>-36850</v>
      </c>
      <c r="R99" s="6">
        <f t="shared" si="12"/>
        <v>-75616.666666666628</v>
      </c>
      <c r="S99" s="6">
        <f t="shared" si="13"/>
        <v>-93958.333333333372</v>
      </c>
    </row>
    <row r="100" spans="1:19" x14ac:dyDescent="0.3">
      <c r="A100" s="2" t="s">
        <v>109</v>
      </c>
      <c r="B100" s="4">
        <v>608000</v>
      </c>
      <c r="C100" s="4">
        <v>7000</v>
      </c>
      <c r="D100" s="3">
        <v>1.1599999999999999</v>
      </c>
      <c r="E100" s="4">
        <v>596000</v>
      </c>
      <c r="F100" s="4">
        <v>611000</v>
      </c>
      <c r="G100" s="4">
        <v>594000</v>
      </c>
      <c r="H100" s="4">
        <v>190</v>
      </c>
      <c r="I100" s="4">
        <v>114328</v>
      </c>
      <c r="J100" s="4">
        <v>41808834</v>
      </c>
      <c r="K100" s="4">
        <v>68765</v>
      </c>
      <c r="L100" s="6">
        <f t="shared" si="7"/>
        <v>614800</v>
      </c>
      <c r="M100" s="6">
        <f t="shared" si="8"/>
        <v>651050</v>
      </c>
      <c r="N100" s="6">
        <f t="shared" si="9"/>
        <v>687300</v>
      </c>
      <c r="O100" s="6">
        <f t="shared" si="10"/>
        <v>704458.33333333337</v>
      </c>
      <c r="Q100" s="6">
        <f t="shared" si="11"/>
        <v>-36250</v>
      </c>
      <c r="R100" s="6">
        <f t="shared" si="12"/>
        <v>-72500</v>
      </c>
      <c r="S100" s="6">
        <f t="shared" si="13"/>
        <v>-89658.333333333372</v>
      </c>
    </row>
    <row r="101" spans="1:19" x14ac:dyDescent="0.3">
      <c r="A101" s="2" t="s">
        <v>110</v>
      </c>
      <c r="B101" s="4">
        <v>601000</v>
      </c>
      <c r="C101" s="4">
        <v>-9000</v>
      </c>
      <c r="D101" s="3">
        <v>-1.48</v>
      </c>
      <c r="E101" s="4">
        <v>600000</v>
      </c>
      <c r="F101" s="4">
        <v>616000</v>
      </c>
      <c r="G101" s="4">
        <v>600000</v>
      </c>
      <c r="H101" s="4">
        <v>188</v>
      </c>
      <c r="I101" s="4">
        <v>114179</v>
      </c>
      <c r="J101" s="4">
        <v>41327483</v>
      </c>
      <c r="K101" s="4">
        <v>68765</v>
      </c>
      <c r="L101" s="6">
        <f t="shared" si="7"/>
        <v>620000</v>
      </c>
      <c r="M101" s="6">
        <f t="shared" si="8"/>
        <v>655400</v>
      </c>
      <c r="N101" s="6">
        <f t="shared" si="9"/>
        <v>688833.33333333337</v>
      </c>
      <c r="O101" s="6">
        <f t="shared" si="10"/>
        <v>705091.66666666663</v>
      </c>
      <c r="Q101" s="6">
        <f t="shared" si="11"/>
        <v>-35400</v>
      </c>
      <c r="R101" s="6">
        <f t="shared" si="12"/>
        <v>-68833.333333333372</v>
      </c>
      <c r="S101" s="6">
        <f t="shared" si="13"/>
        <v>-85091.666666666628</v>
      </c>
    </row>
    <row r="102" spans="1:19" x14ac:dyDescent="0.3">
      <c r="A102" s="2" t="s">
        <v>111</v>
      </c>
      <c r="B102" s="4">
        <v>610000</v>
      </c>
      <c r="C102" s="4">
        <v>-23000</v>
      </c>
      <c r="D102" s="3">
        <v>-3.63</v>
      </c>
      <c r="E102" s="4">
        <v>625000</v>
      </c>
      <c r="F102" s="4">
        <v>626000</v>
      </c>
      <c r="G102" s="4">
        <v>610000</v>
      </c>
      <c r="H102" s="4">
        <v>217</v>
      </c>
      <c r="I102" s="4">
        <v>133558</v>
      </c>
      <c r="J102" s="4">
        <v>41946363</v>
      </c>
      <c r="K102" s="4">
        <v>68765</v>
      </c>
      <c r="L102" s="6">
        <f t="shared" si="7"/>
        <v>622600</v>
      </c>
      <c r="M102" s="6">
        <f t="shared" si="8"/>
        <v>660300</v>
      </c>
      <c r="N102" s="6">
        <f t="shared" si="9"/>
        <v>690450</v>
      </c>
      <c r="O102" s="6">
        <f t="shared" si="10"/>
        <v>705850</v>
      </c>
      <c r="Q102" s="6">
        <f t="shared" si="11"/>
        <v>-37700</v>
      </c>
      <c r="R102" s="6">
        <f t="shared" si="12"/>
        <v>-67850</v>
      </c>
      <c r="S102" s="6">
        <f t="shared" si="13"/>
        <v>-83250</v>
      </c>
    </row>
    <row r="103" spans="1:19" x14ac:dyDescent="0.3">
      <c r="A103" s="2" t="s">
        <v>112</v>
      </c>
      <c r="B103" s="4">
        <v>633000</v>
      </c>
      <c r="C103" s="4">
        <v>11000</v>
      </c>
      <c r="D103" s="3">
        <v>1.77</v>
      </c>
      <c r="E103" s="4">
        <v>626000</v>
      </c>
      <c r="F103" s="4">
        <v>645000</v>
      </c>
      <c r="G103" s="4">
        <v>625000</v>
      </c>
      <c r="H103" s="4">
        <v>205</v>
      </c>
      <c r="I103" s="4">
        <v>130830</v>
      </c>
      <c r="J103" s="4">
        <v>43527947</v>
      </c>
      <c r="K103" s="4">
        <v>68765</v>
      </c>
      <c r="L103" s="6">
        <f t="shared" si="7"/>
        <v>624000</v>
      </c>
      <c r="M103" s="6">
        <f t="shared" si="8"/>
        <v>664550</v>
      </c>
      <c r="N103" s="6">
        <f t="shared" si="9"/>
        <v>691816.66666666663</v>
      </c>
      <c r="O103" s="6">
        <f t="shared" si="10"/>
        <v>706533.33333333337</v>
      </c>
      <c r="Q103" s="6">
        <f t="shared" si="11"/>
        <v>-40550</v>
      </c>
      <c r="R103" s="6">
        <f t="shared" si="12"/>
        <v>-67816.666666666628</v>
      </c>
      <c r="S103" s="6">
        <f t="shared" si="13"/>
        <v>-82533.333333333372</v>
      </c>
    </row>
    <row r="104" spans="1:19" x14ac:dyDescent="0.3">
      <c r="A104" s="2" t="s">
        <v>113</v>
      </c>
      <c r="B104" s="4">
        <v>622000</v>
      </c>
      <c r="C104" s="4">
        <v>-12000</v>
      </c>
      <c r="D104" s="3">
        <v>-1.89</v>
      </c>
      <c r="E104" s="4">
        <v>627000</v>
      </c>
      <c r="F104" s="4">
        <v>627000</v>
      </c>
      <c r="G104" s="4">
        <v>619000</v>
      </c>
      <c r="H104" s="4">
        <v>145</v>
      </c>
      <c r="I104" s="4">
        <v>90095</v>
      </c>
      <c r="J104" s="4">
        <v>42771538</v>
      </c>
      <c r="K104" s="4">
        <v>68765</v>
      </c>
      <c r="L104" s="6">
        <f t="shared" si="7"/>
        <v>624400</v>
      </c>
      <c r="M104" s="6">
        <f t="shared" si="8"/>
        <v>668700</v>
      </c>
      <c r="N104" s="6">
        <f t="shared" si="9"/>
        <v>692783.33333333337</v>
      </c>
      <c r="O104" s="6">
        <f t="shared" si="10"/>
        <v>707116.66666666663</v>
      </c>
      <c r="Q104" s="6">
        <f t="shared" si="11"/>
        <v>-44300</v>
      </c>
      <c r="R104" s="6">
        <f t="shared" si="12"/>
        <v>-68383.333333333372</v>
      </c>
      <c r="S104" s="6">
        <f t="shared" si="13"/>
        <v>-82716.666666666628</v>
      </c>
    </row>
    <row r="105" spans="1:19" x14ac:dyDescent="0.3">
      <c r="A105" s="2" t="s">
        <v>114</v>
      </c>
      <c r="B105" s="4">
        <v>634000</v>
      </c>
      <c r="C105" s="4">
        <v>20000</v>
      </c>
      <c r="D105" s="3">
        <v>3.26</v>
      </c>
      <c r="E105" s="4">
        <v>614000</v>
      </c>
      <c r="F105" s="4">
        <v>637000</v>
      </c>
      <c r="G105" s="4">
        <v>610000</v>
      </c>
      <c r="H105" s="4">
        <v>202</v>
      </c>
      <c r="I105" s="4">
        <v>127178</v>
      </c>
      <c r="J105" s="4">
        <v>43596712</v>
      </c>
      <c r="K105" s="4">
        <v>68765</v>
      </c>
      <c r="L105" s="6">
        <f t="shared" si="7"/>
        <v>627800</v>
      </c>
      <c r="M105" s="6">
        <f t="shared" si="8"/>
        <v>673350</v>
      </c>
      <c r="N105" s="6">
        <f t="shared" si="9"/>
        <v>693600</v>
      </c>
      <c r="O105" s="6">
        <f t="shared" si="10"/>
        <v>708050</v>
      </c>
      <c r="Q105" s="6">
        <f t="shared" si="11"/>
        <v>-45550</v>
      </c>
      <c r="R105" s="6">
        <f t="shared" si="12"/>
        <v>-65800</v>
      </c>
      <c r="S105" s="6">
        <f t="shared" si="13"/>
        <v>-80250</v>
      </c>
    </row>
    <row r="106" spans="1:19" x14ac:dyDescent="0.3">
      <c r="A106" s="2" t="s">
        <v>115</v>
      </c>
      <c r="B106" s="4">
        <v>614000</v>
      </c>
      <c r="C106" s="4">
        <v>-3000</v>
      </c>
      <c r="D106" s="3">
        <v>-0.49</v>
      </c>
      <c r="E106" s="4">
        <v>620000</v>
      </c>
      <c r="F106" s="4">
        <v>627000</v>
      </c>
      <c r="G106" s="4">
        <v>614000</v>
      </c>
      <c r="H106" s="4">
        <v>217</v>
      </c>
      <c r="I106" s="4">
        <v>134187</v>
      </c>
      <c r="J106" s="4">
        <v>42221421</v>
      </c>
      <c r="K106" s="4">
        <v>68765</v>
      </c>
      <c r="L106" s="6">
        <f t="shared" si="7"/>
        <v>631000</v>
      </c>
      <c r="M106" s="6">
        <f t="shared" si="8"/>
        <v>676100</v>
      </c>
      <c r="N106" s="6">
        <f t="shared" si="9"/>
        <v>694266.66666666663</v>
      </c>
      <c r="O106" s="6">
        <f t="shared" si="10"/>
        <v>708816.66666666663</v>
      </c>
      <c r="Q106" s="6">
        <f t="shared" si="11"/>
        <v>-45100</v>
      </c>
      <c r="R106" s="6">
        <f t="shared" si="12"/>
        <v>-63266.666666666628</v>
      </c>
      <c r="S106" s="6">
        <f t="shared" si="13"/>
        <v>-77816.666666666628</v>
      </c>
    </row>
    <row r="107" spans="1:19" x14ac:dyDescent="0.3">
      <c r="A107" s="2" t="s">
        <v>116</v>
      </c>
      <c r="B107" s="4">
        <v>617000</v>
      </c>
      <c r="C107" s="4">
        <v>-18000</v>
      </c>
      <c r="D107" s="3">
        <v>-2.83</v>
      </c>
      <c r="E107" s="4">
        <v>630000</v>
      </c>
      <c r="F107" s="4">
        <v>631000</v>
      </c>
      <c r="G107" s="4">
        <v>617000</v>
      </c>
      <c r="H107" s="4">
        <v>275</v>
      </c>
      <c r="I107" s="4">
        <v>171119</v>
      </c>
      <c r="J107" s="4">
        <v>42427715</v>
      </c>
      <c r="K107" s="4">
        <v>68765</v>
      </c>
      <c r="L107" s="6">
        <f t="shared" si="7"/>
        <v>642200</v>
      </c>
      <c r="M107" s="6">
        <f t="shared" si="8"/>
        <v>679700</v>
      </c>
      <c r="N107" s="6">
        <f t="shared" si="9"/>
        <v>695116.66666666663</v>
      </c>
      <c r="O107" s="6">
        <f t="shared" si="10"/>
        <v>709858.33333333337</v>
      </c>
      <c r="Q107" s="6">
        <f t="shared" si="11"/>
        <v>-37500</v>
      </c>
      <c r="R107" s="6">
        <f t="shared" si="12"/>
        <v>-52916.666666666628</v>
      </c>
      <c r="S107" s="6">
        <f t="shared" si="13"/>
        <v>-67658.333333333372</v>
      </c>
    </row>
    <row r="108" spans="1:19" x14ac:dyDescent="0.3">
      <c r="A108" s="2" t="s">
        <v>117</v>
      </c>
      <c r="B108" s="4">
        <v>635000</v>
      </c>
      <c r="C108" s="4">
        <v>-4000</v>
      </c>
      <c r="D108" s="3">
        <v>-0.63</v>
      </c>
      <c r="E108" s="4">
        <v>640000</v>
      </c>
      <c r="F108" s="4">
        <v>643000</v>
      </c>
      <c r="G108" s="4">
        <v>634000</v>
      </c>
      <c r="H108" s="4">
        <v>140</v>
      </c>
      <c r="I108" s="4">
        <v>89339</v>
      </c>
      <c r="J108" s="4">
        <v>43665477</v>
      </c>
      <c r="K108" s="4">
        <v>68765</v>
      </c>
      <c r="L108" s="6">
        <f t="shared" si="7"/>
        <v>651800</v>
      </c>
      <c r="M108" s="6">
        <f t="shared" si="8"/>
        <v>683100</v>
      </c>
      <c r="N108" s="6">
        <f t="shared" si="9"/>
        <v>696000</v>
      </c>
      <c r="O108" s="6">
        <f t="shared" si="10"/>
        <v>710741.66666666663</v>
      </c>
      <c r="Q108" s="6">
        <f t="shared" si="11"/>
        <v>-31300</v>
      </c>
      <c r="R108" s="6">
        <f t="shared" si="12"/>
        <v>-44200</v>
      </c>
      <c r="S108" s="6">
        <f t="shared" si="13"/>
        <v>-58941.666666666628</v>
      </c>
    </row>
    <row r="109" spans="1:19" x14ac:dyDescent="0.3">
      <c r="A109" s="2" t="s">
        <v>118</v>
      </c>
      <c r="B109" s="4">
        <v>639000</v>
      </c>
      <c r="C109" s="4">
        <v>-11000</v>
      </c>
      <c r="D109" s="3">
        <v>-1.69</v>
      </c>
      <c r="E109" s="4">
        <v>648000</v>
      </c>
      <c r="F109" s="4">
        <v>653000</v>
      </c>
      <c r="G109" s="4">
        <v>637000</v>
      </c>
      <c r="H109" s="4">
        <v>240</v>
      </c>
      <c r="I109" s="4">
        <v>153895</v>
      </c>
      <c r="J109" s="4">
        <v>43940535</v>
      </c>
      <c r="K109" s="4">
        <v>68765</v>
      </c>
      <c r="L109" s="6">
        <f t="shared" si="7"/>
        <v>657400</v>
      </c>
      <c r="M109" s="6">
        <f t="shared" si="8"/>
        <v>686200</v>
      </c>
      <c r="N109" s="6">
        <f t="shared" si="9"/>
        <v>696616.66666666663</v>
      </c>
      <c r="O109" s="6">
        <f t="shared" si="10"/>
        <v>711575</v>
      </c>
      <c r="Q109" s="6">
        <f t="shared" si="11"/>
        <v>-28800</v>
      </c>
      <c r="R109" s="6">
        <f t="shared" si="12"/>
        <v>-39216.666666666628</v>
      </c>
      <c r="S109" s="6">
        <f t="shared" si="13"/>
        <v>-54175</v>
      </c>
    </row>
    <row r="110" spans="1:19" x14ac:dyDescent="0.3">
      <c r="A110" s="2" t="s">
        <v>119</v>
      </c>
      <c r="B110" s="4">
        <v>650000</v>
      </c>
      <c r="C110" s="4">
        <v>-20000</v>
      </c>
      <c r="D110" s="3">
        <v>-2.99</v>
      </c>
      <c r="E110" s="4">
        <v>670000</v>
      </c>
      <c r="F110" s="4">
        <v>671000</v>
      </c>
      <c r="G110" s="4">
        <v>650000</v>
      </c>
      <c r="H110" s="4">
        <v>278</v>
      </c>
      <c r="I110" s="4">
        <v>182448</v>
      </c>
      <c r="J110" s="4">
        <v>44696945</v>
      </c>
      <c r="K110" s="4">
        <v>68765</v>
      </c>
      <c r="L110" s="6">
        <f t="shared" si="7"/>
        <v>662000</v>
      </c>
      <c r="M110" s="6">
        <f t="shared" si="8"/>
        <v>689400</v>
      </c>
      <c r="N110" s="6">
        <f t="shared" si="9"/>
        <v>697300</v>
      </c>
      <c r="O110" s="6">
        <f t="shared" si="10"/>
        <v>712400</v>
      </c>
      <c r="Q110" s="6">
        <f t="shared" si="11"/>
        <v>-27400</v>
      </c>
      <c r="R110" s="6">
        <f t="shared" si="12"/>
        <v>-35300</v>
      </c>
      <c r="S110" s="6">
        <f t="shared" si="13"/>
        <v>-50400</v>
      </c>
    </row>
    <row r="111" spans="1:19" x14ac:dyDescent="0.3">
      <c r="A111" s="2" t="s">
        <v>120</v>
      </c>
      <c r="B111" s="4">
        <v>670000</v>
      </c>
      <c r="C111" s="4">
        <v>5000</v>
      </c>
      <c r="D111" s="3">
        <v>0.75</v>
      </c>
      <c r="E111" s="4">
        <v>664000</v>
      </c>
      <c r="F111" s="4">
        <v>676000</v>
      </c>
      <c r="G111" s="4">
        <v>664000</v>
      </c>
      <c r="H111" s="4">
        <v>317</v>
      </c>
      <c r="I111" s="4">
        <v>211939</v>
      </c>
      <c r="J111" s="4">
        <v>46072235</v>
      </c>
      <c r="K111" s="4">
        <v>68765</v>
      </c>
      <c r="L111" s="6">
        <f t="shared" si="7"/>
        <v>672600</v>
      </c>
      <c r="M111" s="6">
        <f t="shared" si="8"/>
        <v>692300</v>
      </c>
      <c r="N111" s="6">
        <f t="shared" si="9"/>
        <v>697866.66666666663</v>
      </c>
      <c r="O111" s="6">
        <f t="shared" si="10"/>
        <v>713066.66666666663</v>
      </c>
      <c r="Q111" s="6">
        <f t="shared" si="11"/>
        <v>-19700</v>
      </c>
      <c r="R111" s="6">
        <f t="shared" si="12"/>
        <v>-25266.666666666628</v>
      </c>
      <c r="S111" s="6">
        <f t="shared" si="13"/>
        <v>-40466.666666666628</v>
      </c>
    </row>
    <row r="112" spans="1:19" x14ac:dyDescent="0.3">
      <c r="A112" s="2" t="s">
        <v>121</v>
      </c>
      <c r="B112" s="4">
        <v>665000</v>
      </c>
      <c r="C112" s="4">
        <v>2000</v>
      </c>
      <c r="D112" s="3">
        <v>0.3</v>
      </c>
      <c r="E112" s="4">
        <v>664000</v>
      </c>
      <c r="F112" s="4">
        <v>679000</v>
      </c>
      <c r="G112" s="4">
        <v>658000</v>
      </c>
      <c r="H112" s="4">
        <v>397</v>
      </c>
      <c r="I112" s="4">
        <v>264036</v>
      </c>
      <c r="J112" s="4">
        <v>45728412</v>
      </c>
      <c r="K112" s="4">
        <v>68765</v>
      </c>
      <c r="L112" s="6">
        <f t="shared" si="7"/>
        <v>681000</v>
      </c>
      <c r="M112" s="6">
        <f t="shared" si="8"/>
        <v>694350</v>
      </c>
      <c r="N112" s="6">
        <f t="shared" si="9"/>
        <v>698100</v>
      </c>
      <c r="O112" s="6">
        <f t="shared" si="10"/>
        <v>713408.33333333337</v>
      </c>
      <c r="Q112" s="6">
        <f t="shared" si="11"/>
        <v>-13350</v>
      </c>
      <c r="R112" s="6">
        <f t="shared" si="12"/>
        <v>-17100</v>
      </c>
      <c r="S112" s="6">
        <f t="shared" si="13"/>
        <v>-32408.333333333372</v>
      </c>
    </row>
    <row r="113" spans="1:19" x14ac:dyDescent="0.3">
      <c r="A113" s="2" t="s">
        <v>122</v>
      </c>
      <c r="B113" s="4">
        <v>663000</v>
      </c>
      <c r="C113" s="4">
        <v>1000</v>
      </c>
      <c r="D113" s="3">
        <v>0.15</v>
      </c>
      <c r="E113" s="4">
        <v>667000</v>
      </c>
      <c r="F113" s="4">
        <v>671000</v>
      </c>
      <c r="G113" s="4">
        <v>658000</v>
      </c>
      <c r="H113" s="4">
        <v>311</v>
      </c>
      <c r="I113" s="4">
        <v>206448</v>
      </c>
      <c r="J113" s="4">
        <v>45590883</v>
      </c>
      <c r="K113" s="4">
        <v>68765</v>
      </c>
      <c r="L113" s="6">
        <f t="shared" si="7"/>
        <v>690400</v>
      </c>
      <c r="M113" s="6">
        <f t="shared" si="8"/>
        <v>696950</v>
      </c>
      <c r="N113" s="6">
        <f t="shared" si="9"/>
        <v>698416.66666666663</v>
      </c>
      <c r="O113" s="6">
        <f t="shared" si="10"/>
        <v>713708.33333333337</v>
      </c>
      <c r="Q113" s="6">
        <f t="shared" si="11"/>
        <v>-6550</v>
      </c>
      <c r="R113" s="6">
        <f t="shared" si="12"/>
        <v>-8016.6666666666279</v>
      </c>
      <c r="S113" s="6">
        <f t="shared" si="13"/>
        <v>-23308.333333333372</v>
      </c>
    </row>
    <row r="114" spans="1:19" x14ac:dyDescent="0.3">
      <c r="A114" s="2" t="s">
        <v>123</v>
      </c>
      <c r="B114" s="4">
        <v>662000</v>
      </c>
      <c r="C114" s="4">
        <v>-41000</v>
      </c>
      <c r="D114" s="3">
        <v>-5.83</v>
      </c>
      <c r="E114" s="4">
        <v>700000</v>
      </c>
      <c r="F114" s="4">
        <v>701000</v>
      </c>
      <c r="G114" s="4">
        <v>660000</v>
      </c>
      <c r="H114" s="4">
        <v>561</v>
      </c>
      <c r="I114" s="4">
        <v>378318</v>
      </c>
      <c r="J114" s="4">
        <v>45522119</v>
      </c>
      <c r="K114" s="4">
        <v>68765</v>
      </c>
      <c r="L114" s="6">
        <f t="shared" si="7"/>
        <v>695000</v>
      </c>
      <c r="M114" s="6">
        <f t="shared" si="8"/>
        <v>697250</v>
      </c>
      <c r="N114" s="6">
        <f t="shared" si="9"/>
        <v>699033.33333333337</v>
      </c>
      <c r="O114" s="6">
        <f t="shared" si="10"/>
        <v>714133.33333333337</v>
      </c>
      <c r="Q114" s="6">
        <f t="shared" si="11"/>
        <v>-2250</v>
      </c>
      <c r="R114" s="6">
        <f t="shared" si="12"/>
        <v>-4033.3333333333721</v>
      </c>
      <c r="S114" s="6">
        <f t="shared" si="13"/>
        <v>-19133.333333333372</v>
      </c>
    </row>
    <row r="115" spans="1:19" x14ac:dyDescent="0.3">
      <c r="A115" s="2" t="s">
        <v>124</v>
      </c>
      <c r="B115" s="4">
        <v>703000</v>
      </c>
      <c r="C115" s="4">
        <v>-9000</v>
      </c>
      <c r="D115" s="3">
        <v>-1.26</v>
      </c>
      <c r="E115" s="4">
        <v>711000</v>
      </c>
      <c r="F115" s="4">
        <v>735000</v>
      </c>
      <c r="G115" s="4">
        <v>698000</v>
      </c>
      <c r="H115" s="4">
        <v>631</v>
      </c>
      <c r="I115" s="4">
        <v>449330</v>
      </c>
      <c r="J115" s="4">
        <v>48341465</v>
      </c>
      <c r="K115" s="4">
        <v>68765</v>
      </c>
      <c r="L115" s="6">
        <f t="shared" si="7"/>
        <v>699600</v>
      </c>
      <c r="M115" s="6">
        <f t="shared" si="8"/>
        <v>697400</v>
      </c>
      <c r="N115" s="6">
        <f t="shared" si="9"/>
        <v>699516.66666666663</v>
      </c>
      <c r="O115" s="6">
        <f t="shared" si="10"/>
        <v>714583.33333333337</v>
      </c>
      <c r="Q115" s="6">
        <f t="shared" si="11"/>
        <v>2200</v>
      </c>
      <c r="R115" s="6">
        <f t="shared" si="12"/>
        <v>83.333333333372138</v>
      </c>
      <c r="S115" s="6">
        <f t="shared" si="13"/>
        <v>-14983.333333333372</v>
      </c>
    </row>
    <row r="116" spans="1:19" x14ac:dyDescent="0.3">
      <c r="A116" s="2" t="s">
        <v>125</v>
      </c>
      <c r="B116" s="4">
        <v>712000</v>
      </c>
      <c r="C116" s="4">
        <v>0</v>
      </c>
      <c r="D116" s="3">
        <v>0</v>
      </c>
      <c r="E116" s="4">
        <v>727000</v>
      </c>
      <c r="F116" s="4">
        <v>727000</v>
      </c>
      <c r="G116" s="4">
        <v>698000</v>
      </c>
      <c r="H116" s="4">
        <v>285</v>
      </c>
      <c r="I116" s="4">
        <v>202011</v>
      </c>
      <c r="J116" s="4">
        <v>48960345</v>
      </c>
      <c r="K116" s="4">
        <v>68765</v>
      </c>
      <c r="L116" s="6">
        <f t="shared" si="7"/>
        <v>698000</v>
      </c>
      <c r="M116" s="6">
        <f t="shared" si="8"/>
        <v>695100</v>
      </c>
      <c r="N116" s="6">
        <f t="shared" si="9"/>
        <v>699566.66666666663</v>
      </c>
      <c r="O116" s="6">
        <f t="shared" si="10"/>
        <v>714725</v>
      </c>
      <c r="Q116" s="6">
        <f t="shared" si="11"/>
        <v>2900</v>
      </c>
      <c r="R116" s="6">
        <f t="shared" si="12"/>
        <v>-1566.6666666666279</v>
      </c>
      <c r="S116" s="6">
        <f t="shared" si="13"/>
        <v>-16725</v>
      </c>
    </row>
    <row r="117" spans="1:19" x14ac:dyDescent="0.3">
      <c r="A117" s="2" t="s">
        <v>126</v>
      </c>
      <c r="B117" s="4">
        <v>712000</v>
      </c>
      <c r="C117" s="4">
        <v>26000</v>
      </c>
      <c r="D117" s="3">
        <v>3.79</v>
      </c>
      <c r="E117" s="4">
        <v>684000</v>
      </c>
      <c r="F117" s="4">
        <v>715000</v>
      </c>
      <c r="G117" s="4">
        <v>680000</v>
      </c>
      <c r="H117" s="4">
        <v>405</v>
      </c>
      <c r="I117" s="4">
        <v>284298</v>
      </c>
      <c r="J117" s="4">
        <v>48960345</v>
      </c>
      <c r="K117" s="4">
        <v>68765</v>
      </c>
      <c r="L117" s="6">
        <f t="shared" si="7"/>
        <v>695400</v>
      </c>
      <c r="M117" s="6">
        <f t="shared" si="8"/>
        <v>693400</v>
      </c>
      <c r="N117" s="6">
        <f t="shared" si="9"/>
        <v>699416.66666666663</v>
      </c>
      <c r="O117" s="6">
        <f t="shared" si="10"/>
        <v>714500</v>
      </c>
      <c r="Q117" s="6">
        <f t="shared" si="11"/>
        <v>2000</v>
      </c>
      <c r="R117" s="6">
        <f t="shared" si="12"/>
        <v>-4016.6666666666279</v>
      </c>
      <c r="S117" s="6">
        <f t="shared" si="13"/>
        <v>-19100</v>
      </c>
    </row>
    <row r="118" spans="1:19" x14ac:dyDescent="0.3">
      <c r="A118" s="2" t="s">
        <v>127</v>
      </c>
      <c r="B118" s="4">
        <v>686000</v>
      </c>
      <c r="C118" s="4">
        <v>1000</v>
      </c>
      <c r="D118" s="3">
        <v>0.15</v>
      </c>
      <c r="E118" s="4">
        <v>678000</v>
      </c>
      <c r="F118" s="4">
        <v>687000</v>
      </c>
      <c r="G118" s="4">
        <v>676000</v>
      </c>
      <c r="H118" s="4">
        <v>164</v>
      </c>
      <c r="I118" s="4">
        <v>111806</v>
      </c>
      <c r="J118" s="4">
        <v>47172468</v>
      </c>
      <c r="K118" s="4">
        <v>68765</v>
      </c>
      <c r="L118" s="6">
        <f t="shared" si="7"/>
        <v>692000</v>
      </c>
      <c r="M118" s="6">
        <f t="shared" si="8"/>
        <v>691950</v>
      </c>
      <c r="N118" s="6">
        <f t="shared" si="9"/>
        <v>699316.66666666663</v>
      </c>
      <c r="O118" s="6">
        <f t="shared" si="10"/>
        <v>714291.66666666663</v>
      </c>
      <c r="Q118" s="6">
        <f t="shared" si="11"/>
        <v>50</v>
      </c>
      <c r="R118" s="6">
        <f t="shared" si="12"/>
        <v>-7316.6666666666279</v>
      </c>
      <c r="S118" s="6">
        <f t="shared" si="13"/>
        <v>-22291.666666666628</v>
      </c>
    </row>
    <row r="119" spans="1:19" x14ac:dyDescent="0.3">
      <c r="A119" s="2" t="s">
        <v>128</v>
      </c>
      <c r="B119" s="4">
        <v>685000</v>
      </c>
      <c r="C119" s="4">
        <v>-10000</v>
      </c>
      <c r="D119" s="3">
        <v>-1.44</v>
      </c>
      <c r="E119" s="4">
        <v>685000</v>
      </c>
      <c r="F119" s="4">
        <v>695000</v>
      </c>
      <c r="G119" s="4">
        <v>683000</v>
      </c>
      <c r="H119" s="4">
        <v>213</v>
      </c>
      <c r="I119" s="4">
        <v>146594</v>
      </c>
      <c r="J119" s="4">
        <v>47103703</v>
      </c>
      <c r="K119" s="4">
        <v>68765</v>
      </c>
      <c r="L119" s="6">
        <f t="shared" si="7"/>
        <v>698000</v>
      </c>
      <c r="M119" s="6">
        <f t="shared" si="8"/>
        <v>691800</v>
      </c>
      <c r="N119" s="6">
        <f t="shared" si="9"/>
        <v>699983.33333333337</v>
      </c>
      <c r="O119" s="6">
        <f t="shared" si="10"/>
        <v>714300</v>
      </c>
      <c r="Q119" s="6">
        <f t="shared" si="11"/>
        <v>6200</v>
      </c>
      <c r="R119" s="6">
        <f t="shared" si="12"/>
        <v>-1983.3333333333721</v>
      </c>
      <c r="S119" s="6">
        <f t="shared" si="13"/>
        <v>-16300</v>
      </c>
    </row>
    <row r="120" spans="1:19" x14ac:dyDescent="0.3">
      <c r="A120" s="2" t="s">
        <v>129</v>
      </c>
      <c r="B120" s="4">
        <v>695000</v>
      </c>
      <c r="C120" s="4">
        <v>-4000</v>
      </c>
      <c r="D120" s="3">
        <v>-0.56999999999999995</v>
      </c>
      <c r="E120" s="4">
        <v>699000</v>
      </c>
      <c r="F120" s="4">
        <v>701000</v>
      </c>
      <c r="G120" s="4">
        <v>682000</v>
      </c>
      <c r="H120" s="4">
        <v>299</v>
      </c>
      <c r="I120" s="4">
        <v>207193</v>
      </c>
      <c r="J120" s="4">
        <v>47791348</v>
      </c>
      <c r="K120" s="4">
        <v>68765</v>
      </c>
      <c r="L120" s="6">
        <f t="shared" si="7"/>
        <v>704000</v>
      </c>
      <c r="M120" s="6">
        <f t="shared" si="8"/>
        <v>692300</v>
      </c>
      <c r="N120" s="6">
        <f t="shared" si="9"/>
        <v>700800</v>
      </c>
      <c r="O120" s="6">
        <f t="shared" si="10"/>
        <v>714191.66666666663</v>
      </c>
      <c r="Q120" s="6">
        <f t="shared" si="11"/>
        <v>11700</v>
      </c>
      <c r="R120" s="6">
        <f t="shared" si="12"/>
        <v>3200</v>
      </c>
      <c r="S120" s="6">
        <f t="shared" si="13"/>
        <v>-10191.666666666628</v>
      </c>
    </row>
    <row r="121" spans="1:19" x14ac:dyDescent="0.3">
      <c r="A121" s="2" t="s">
        <v>130</v>
      </c>
      <c r="B121" s="4">
        <v>699000</v>
      </c>
      <c r="C121" s="4">
        <v>4000</v>
      </c>
      <c r="D121" s="3">
        <v>0.57999999999999996</v>
      </c>
      <c r="E121" s="4">
        <v>702000</v>
      </c>
      <c r="F121" s="4">
        <v>704000</v>
      </c>
      <c r="G121" s="4">
        <v>687000</v>
      </c>
      <c r="H121" s="4">
        <v>275</v>
      </c>
      <c r="I121" s="4">
        <v>191234</v>
      </c>
      <c r="J121" s="4">
        <v>48066406</v>
      </c>
      <c r="K121" s="4">
        <v>68765</v>
      </c>
      <c r="L121" s="6">
        <f t="shared" si="7"/>
        <v>702800</v>
      </c>
      <c r="M121" s="6">
        <f t="shared" si="8"/>
        <v>692300</v>
      </c>
      <c r="N121" s="6">
        <f t="shared" si="9"/>
        <v>701700</v>
      </c>
      <c r="O121" s="6">
        <f t="shared" si="10"/>
        <v>713808.33333333337</v>
      </c>
      <c r="Q121" s="6">
        <f t="shared" si="11"/>
        <v>10500</v>
      </c>
      <c r="R121" s="6">
        <f t="shared" si="12"/>
        <v>1100</v>
      </c>
      <c r="S121" s="6">
        <f t="shared" si="13"/>
        <v>-11008.333333333372</v>
      </c>
    </row>
    <row r="122" spans="1:19" x14ac:dyDescent="0.3">
      <c r="A122" s="2" t="s">
        <v>131</v>
      </c>
      <c r="B122" s="4">
        <v>695000</v>
      </c>
      <c r="C122" s="4">
        <v>-21000</v>
      </c>
      <c r="D122" s="3">
        <v>-2.93</v>
      </c>
      <c r="E122" s="4">
        <v>703000</v>
      </c>
      <c r="F122" s="4">
        <v>708000</v>
      </c>
      <c r="G122" s="4">
        <v>693000</v>
      </c>
      <c r="H122" s="4">
        <v>198</v>
      </c>
      <c r="I122" s="4">
        <v>138381</v>
      </c>
      <c r="J122" s="4">
        <v>47791348</v>
      </c>
      <c r="K122" s="4">
        <v>68765</v>
      </c>
      <c r="L122" s="6">
        <f t="shared" si="7"/>
        <v>700200</v>
      </c>
      <c r="M122" s="6">
        <f t="shared" si="8"/>
        <v>692450</v>
      </c>
      <c r="N122" s="6">
        <f t="shared" si="9"/>
        <v>702683.33333333337</v>
      </c>
      <c r="O122" s="6">
        <f t="shared" si="10"/>
        <v>713141.66666666663</v>
      </c>
      <c r="Q122" s="6">
        <f t="shared" si="11"/>
        <v>7750</v>
      </c>
      <c r="R122" s="6">
        <f t="shared" si="12"/>
        <v>-2483.3333333333721</v>
      </c>
      <c r="S122" s="6">
        <f t="shared" si="13"/>
        <v>-12941.666666666628</v>
      </c>
    </row>
    <row r="123" spans="1:19" x14ac:dyDescent="0.3">
      <c r="A123" s="2" t="s">
        <v>132</v>
      </c>
      <c r="B123" s="4">
        <v>716000</v>
      </c>
      <c r="C123" s="4">
        <v>1000</v>
      </c>
      <c r="D123" s="3">
        <v>0.14000000000000001</v>
      </c>
      <c r="E123" s="4">
        <v>721000</v>
      </c>
      <c r="F123" s="4">
        <v>724000</v>
      </c>
      <c r="G123" s="4">
        <v>708000</v>
      </c>
      <c r="H123" s="4">
        <v>185</v>
      </c>
      <c r="I123" s="4">
        <v>132825</v>
      </c>
      <c r="J123" s="4">
        <v>49235403</v>
      </c>
      <c r="K123" s="4">
        <v>68765</v>
      </c>
      <c r="L123" s="6">
        <f t="shared" si="7"/>
        <v>698200</v>
      </c>
      <c r="M123" s="6">
        <f t="shared" si="8"/>
        <v>693450</v>
      </c>
      <c r="N123" s="6">
        <f t="shared" si="9"/>
        <v>703866.66666666663</v>
      </c>
      <c r="O123" s="6">
        <f t="shared" si="10"/>
        <v>712433.33333333337</v>
      </c>
      <c r="Q123" s="6">
        <f t="shared" si="11"/>
        <v>4750</v>
      </c>
      <c r="R123" s="6">
        <f t="shared" si="12"/>
        <v>-5666.6666666666279</v>
      </c>
      <c r="S123" s="6">
        <f t="shared" si="13"/>
        <v>-14233.333333333372</v>
      </c>
    </row>
    <row r="124" spans="1:19" x14ac:dyDescent="0.3">
      <c r="A124" s="2" t="s">
        <v>133</v>
      </c>
      <c r="B124" s="4">
        <v>715000</v>
      </c>
      <c r="C124" s="4">
        <v>26000</v>
      </c>
      <c r="D124" s="3">
        <v>3.77</v>
      </c>
      <c r="E124" s="4">
        <v>695000</v>
      </c>
      <c r="F124" s="4">
        <v>720000</v>
      </c>
      <c r="G124" s="4">
        <v>694000</v>
      </c>
      <c r="H124" s="4">
        <v>281</v>
      </c>
      <c r="I124" s="4">
        <v>200082</v>
      </c>
      <c r="J124" s="4">
        <v>49166639</v>
      </c>
      <c r="K124" s="4">
        <v>68765</v>
      </c>
      <c r="L124" s="6">
        <f t="shared" si="7"/>
        <v>694400</v>
      </c>
      <c r="M124" s="6">
        <f t="shared" si="8"/>
        <v>694000</v>
      </c>
      <c r="N124" s="6">
        <f t="shared" si="9"/>
        <v>704516.66666666663</v>
      </c>
      <c r="O124" s="6">
        <f t="shared" si="10"/>
        <v>711575</v>
      </c>
      <c r="Q124" s="6">
        <f t="shared" si="11"/>
        <v>400</v>
      </c>
      <c r="R124" s="6">
        <f t="shared" si="12"/>
        <v>-10116.666666666628</v>
      </c>
      <c r="S124" s="6">
        <f t="shared" si="13"/>
        <v>-17175</v>
      </c>
    </row>
    <row r="125" spans="1:19" x14ac:dyDescent="0.3">
      <c r="A125" s="2" t="s">
        <v>134</v>
      </c>
      <c r="B125" s="4">
        <v>689000</v>
      </c>
      <c r="C125" s="4">
        <v>3000</v>
      </c>
      <c r="D125" s="3">
        <v>0.44</v>
      </c>
      <c r="E125" s="4">
        <v>691000</v>
      </c>
      <c r="F125" s="4">
        <v>699000</v>
      </c>
      <c r="G125" s="4">
        <v>685000</v>
      </c>
      <c r="H125" s="4">
        <v>103</v>
      </c>
      <c r="I125" s="4">
        <v>71043</v>
      </c>
      <c r="J125" s="4">
        <v>47378761</v>
      </c>
      <c r="K125" s="4">
        <v>68765</v>
      </c>
      <c r="L125" s="6">
        <f t="shared" si="7"/>
        <v>692000</v>
      </c>
      <c r="M125" s="6">
        <f t="shared" si="8"/>
        <v>694600</v>
      </c>
      <c r="N125" s="6">
        <f t="shared" si="9"/>
        <v>705300</v>
      </c>
      <c r="O125" s="6">
        <f t="shared" si="10"/>
        <v>710750</v>
      </c>
      <c r="Q125" s="6">
        <f t="shared" si="11"/>
        <v>-2600</v>
      </c>
      <c r="R125" s="6">
        <f t="shared" si="12"/>
        <v>-13300</v>
      </c>
      <c r="S125" s="6">
        <f t="shared" si="13"/>
        <v>-18750</v>
      </c>
    </row>
    <row r="126" spans="1:19" x14ac:dyDescent="0.3">
      <c r="A126" s="2" t="s">
        <v>135</v>
      </c>
      <c r="B126" s="4">
        <v>686000</v>
      </c>
      <c r="C126" s="4">
        <v>1000</v>
      </c>
      <c r="D126" s="3">
        <v>0.15</v>
      </c>
      <c r="E126" s="4">
        <v>689000</v>
      </c>
      <c r="F126" s="4">
        <v>696000</v>
      </c>
      <c r="G126" s="4">
        <v>685000</v>
      </c>
      <c r="H126" s="4">
        <v>113</v>
      </c>
      <c r="I126" s="4">
        <v>77871</v>
      </c>
      <c r="J126" s="4">
        <v>47172468</v>
      </c>
      <c r="K126" s="4">
        <v>68765</v>
      </c>
      <c r="L126" s="6">
        <f t="shared" si="7"/>
        <v>695800</v>
      </c>
      <c r="M126" s="6">
        <f t="shared" si="8"/>
        <v>696700</v>
      </c>
      <c r="N126" s="6">
        <f t="shared" si="9"/>
        <v>706633.33333333337</v>
      </c>
      <c r="O126" s="6">
        <f t="shared" si="10"/>
        <v>710208.33333333337</v>
      </c>
      <c r="Q126" s="6">
        <f t="shared" si="11"/>
        <v>-900</v>
      </c>
      <c r="R126" s="6">
        <f t="shared" si="12"/>
        <v>-10833.333333333372</v>
      </c>
      <c r="S126" s="6">
        <f t="shared" si="13"/>
        <v>-14408.333333333372</v>
      </c>
    </row>
    <row r="127" spans="1:19" x14ac:dyDescent="0.3">
      <c r="A127" s="2" t="s">
        <v>136</v>
      </c>
      <c r="B127" s="4">
        <v>685000</v>
      </c>
      <c r="C127" s="4">
        <v>-12000</v>
      </c>
      <c r="D127" s="3">
        <v>-1.72</v>
      </c>
      <c r="E127" s="4">
        <v>698000</v>
      </c>
      <c r="F127" s="4">
        <v>700000</v>
      </c>
      <c r="G127" s="4">
        <v>682000</v>
      </c>
      <c r="H127" s="4">
        <v>167</v>
      </c>
      <c r="I127" s="4">
        <v>115203</v>
      </c>
      <c r="J127" s="4">
        <v>47103703</v>
      </c>
      <c r="K127" s="4">
        <v>68765</v>
      </c>
      <c r="L127" s="6">
        <f t="shared" si="7"/>
        <v>700800</v>
      </c>
      <c r="M127" s="6">
        <f t="shared" si="8"/>
        <v>699500</v>
      </c>
      <c r="N127" s="6">
        <f t="shared" si="9"/>
        <v>707933.33333333337</v>
      </c>
      <c r="O127" s="6">
        <f t="shared" si="10"/>
        <v>709750</v>
      </c>
      <c r="Q127" s="6">
        <f t="shared" si="11"/>
        <v>1300</v>
      </c>
      <c r="R127" s="6">
        <f t="shared" si="12"/>
        <v>-7133.3333333333721</v>
      </c>
      <c r="S127" s="6">
        <f t="shared" si="13"/>
        <v>-8950</v>
      </c>
    </row>
    <row r="128" spans="1:19" x14ac:dyDescent="0.3">
      <c r="A128" s="2" t="s">
        <v>137</v>
      </c>
      <c r="B128" s="4">
        <v>697000</v>
      </c>
      <c r="C128" s="4">
        <v>-6000</v>
      </c>
      <c r="D128" s="3">
        <v>-0.85</v>
      </c>
      <c r="E128" s="4">
        <v>700000</v>
      </c>
      <c r="F128" s="4">
        <v>705000</v>
      </c>
      <c r="G128" s="4">
        <v>694000</v>
      </c>
      <c r="H128" s="4">
        <v>134</v>
      </c>
      <c r="I128" s="4">
        <v>93791</v>
      </c>
      <c r="J128" s="4">
        <v>47928877</v>
      </c>
      <c r="K128" s="4">
        <v>68765</v>
      </c>
      <c r="L128" s="6">
        <f t="shared" si="7"/>
        <v>707200</v>
      </c>
      <c r="M128" s="6">
        <f t="shared" si="8"/>
        <v>702250</v>
      </c>
      <c r="N128" s="6">
        <f t="shared" si="9"/>
        <v>709300</v>
      </c>
      <c r="O128" s="6">
        <f t="shared" si="10"/>
        <v>709283.33333333337</v>
      </c>
      <c r="Q128" s="6">
        <f t="shared" si="11"/>
        <v>4950</v>
      </c>
      <c r="R128" s="6">
        <f t="shared" si="12"/>
        <v>-2100</v>
      </c>
      <c r="S128" s="6">
        <f t="shared" si="13"/>
        <v>-2083.3333333333721</v>
      </c>
    </row>
    <row r="129" spans="1:19" x14ac:dyDescent="0.3">
      <c r="A129" s="2" t="s">
        <v>138</v>
      </c>
      <c r="B129" s="4">
        <v>703000</v>
      </c>
      <c r="C129" s="4">
        <v>-5000</v>
      </c>
      <c r="D129" s="3">
        <v>-0.71</v>
      </c>
      <c r="E129" s="4">
        <v>711000</v>
      </c>
      <c r="F129" s="4">
        <v>711000</v>
      </c>
      <c r="G129" s="4">
        <v>693000</v>
      </c>
      <c r="H129" s="4">
        <v>178</v>
      </c>
      <c r="I129" s="4">
        <v>124727</v>
      </c>
      <c r="J129" s="4">
        <v>48341465</v>
      </c>
      <c r="K129" s="4">
        <v>68765</v>
      </c>
      <c r="L129" s="6">
        <f t="shared" si="7"/>
        <v>701600</v>
      </c>
      <c r="M129" s="6">
        <f t="shared" si="8"/>
        <v>704150</v>
      </c>
      <c r="N129" s="6">
        <f t="shared" si="9"/>
        <v>710166.66666666663</v>
      </c>
      <c r="O129" s="6">
        <f t="shared" si="10"/>
        <v>709386.55462184874</v>
      </c>
      <c r="Q129" s="6">
        <f t="shared" si="11"/>
        <v>-2550</v>
      </c>
      <c r="R129" s="6">
        <f t="shared" si="12"/>
        <v>-8566.6666666666279</v>
      </c>
      <c r="S129" s="6">
        <f t="shared" si="13"/>
        <v>-7786.5546218487434</v>
      </c>
    </row>
    <row r="130" spans="1:19" x14ac:dyDescent="0.3">
      <c r="A130" s="2" t="s">
        <v>139</v>
      </c>
      <c r="B130" s="4">
        <v>708000</v>
      </c>
      <c r="C130" s="4">
        <v>-3000</v>
      </c>
      <c r="D130" s="3">
        <v>-0.42</v>
      </c>
      <c r="E130" s="4">
        <v>715000</v>
      </c>
      <c r="F130" s="4">
        <v>715000</v>
      </c>
      <c r="G130" s="4">
        <v>704000</v>
      </c>
      <c r="H130" s="4">
        <v>130</v>
      </c>
      <c r="I130" s="4">
        <v>92249</v>
      </c>
      <c r="J130" s="4">
        <v>48685287</v>
      </c>
      <c r="K130" s="4">
        <v>68765</v>
      </c>
      <c r="L130" s="6">
        <f t="shared" si="7"/>
        <v>694000</v>
      </c>
      <c r="M130" s="6">
        <f t="shared" si="8"/>
        <v>705450</v>
      </c>
      <c r="N130" s="6">
        <f t="shared" si="9"/>
        <v>710750</v>
      </c>
      <c r="O130" s="6">
        <f t="shared" si="10"/>
        <v>709440.67796610168</v>
      </c>
      <c r="Q130" s="6">
        <f t="shared" si="11"/>
        <v>-11450</v>
      </c>
      <c r="R130" s="6">
        <f t="shared" si="12"/>
        <v>-16750</v>
      </c>
      <c r="S130" s="6">
        <f t="shared" si="13"/>
        <v>-15440.677966101677</v>
      </c>
    </row>
    <row r="131" spans="1:19" x14ac:dyDescent="0.3">
      <c r="A131" s="2" t="s">
        <v>140</v>
      </c>
      <c r="B131" s="4">
        <v>711000</v>
      </c>
      <c r="C131" s="4">
        <v>-6000</v>
      </c>
      <c r="D131" s="3">
        <v>-0.84</v>
      </c>
      <c r="E131" s="4">
        <v>722000</v>
      </c>
      <c r="F131" s="4">
        <v>722000</v>
      </c>
      <c r="G131" s="4">
        <v>708000</v>
      </c>
      <c r="H131" s="4">
        <v>243</v>
      </c>
      <c r="I131" s="4">
        <v>173867</v>
      </c>
      <c r="J131" s="4">
        <v>48891581</v>
      </c>
      <c r="K131" s="4">
        <v>68765</v>
      </c>
      <c r="L131" s="6">
        <f t="shared" ref="L131:L194" si="14">AVERAGE(B131:B135)</f>
        <v>683800</v>
      </c>
      <c r="M131" s="6">
        <f t="shared" ref="M131:M194" si="15">AVERAGE(B131:B150)</f>
        <v>706800</v>
      </c>
      <c r="N131" s="6">
        <f t="shared" ref="N131:N194" si="16">AVERAGE(B131:B190)</f>
        <v>711366.66666666663</v>
      </c>
      <c r="O131" s="6">
        <f t="shared" ref="O131:O194" si="17">AVERAGE(B131:B250)</f>
        <v>709452.9914529915</v>
      </c>
      <c r="Q131" s="6">
        <f t="shared" ref="Q131:Q194" si="18">L131-M131</f>
        <v>-23000</v>
      </c>
      <c r="R131" s="6">
        <f t="shared" ref="R131:R194" si="19">L131-N131</f>
        <v>-27566.666666666628</v>
      </c>
      <c r="S131" s="6">
        <f t="shared" ref="S131:S194" si="20">L131-O131</f>
        <v>-25652.991452991497</v>
      </c>
    </row>
    <row r="132" spans="1:19" x14ac:dyDescent="0.3">
      <c r="A132" s="2" t="s">
        <v>141</v>
      </c>
      <c r="B132" s="4">
        <v>717000</v>
      </c>
      <c r="C132" s="4">
        <v>48000</v>
      </c>
      <c r="D132" s="3">
        <v>7.17</v>
      </c>
      <c r="E132" s="4">
        <v>680000</v>
      </c>
      <c r="F132" s="4">
        <v>717000</v>
      </c>
      <c r="G132" s="4">
        <v>677000</v>
      </c>
      <c r="H132" s="4">
        <v>342</v>
      </c>
      <c r="I132" s="4">
        <v>240648</v>
      </c>
      <c r="J132" s="4">
        <v>49304168</v>
      </c>
      <c r="K132" s="4">
        <v>68765</v>
      </c>
      <c r="L132" s="6">
        <f t="shared" si="14"/>
        <v>677200</v>
      </c>
      <c r="M132" s="6">
        <f t="shared" si="15"/>
        <v>707100</v>
      </c>
      <c r="N132" s="6">
        <f t="shared" si="16"/>
        <v>712483.33333333337</v>
      </c>
      <c r="O132" s="6">
        <f t="shared" si="17"/>
        <v>709439.6551724138</v>
      </c>
      <c r="Q132" s="6">
        <f t="shared" si="18"/>
        <v>-29900</v>
      </c>
      <c r="R132" s="6">
        <f t="shared" si="19"/>
        <v>-35283.333333333372</v>
      </c>
      <c r="S132" s="6">
        <f t="shared" si="20"/>
        <v>-32239.655172413797</v>
      </c>
    </row>
    <row r="133" spans="1:19" x14ac:dyDescent="0.3">
      <c r="A133" s="2" t="s">
        <v>142</v>
      </c>
      <c r="B133" s="4">
        <v>669000</v>
      </c>
      <c r="C133" s="4">
        <v>4000</v>
      </c>
      <c r="D133" s="3">
        <v>0.6</v>
      </c>
      <c r="E133" s="4">
        <v>666000</v>
      </c>
      <c r="F133" s="4">
        <v>676000</v>
      </c>
      <c r="G133" s="4">
        <v>653000</v>
      </c>
      <c r="H133" s="4">
        <v>254</v>
      </c>
      <c r="I133" s="4">
        <v>168386</v>
      </c>
      <c r="J133" s="4">
        <v>46003471</v>
      </c>
      <c r="K133" s="4">
        <v>68765</v>
      </c>
      <c r="L133" s="6">
        <f t="shared" si="14"/>
        <v>670400</v>
      </c>
      <c r="M133" s="6">
        <f t="shared" si="15"/>
        <v>707000</v>
      </c>
      <c r="N133" s="6">
        <f t="shared" si="16"/>
        <v>712633.33333333337</v>
      </c>
      <c r="O133" s="6">
        <f t="shared" si="17"/>
        <v>709373.91304347827</v>
      </c>
      <c r="Q133" s="6">
        <f t="shared" si="18"/>
        <v>-36600</v>
      </c>
      <c r="R133" s="6">
        <f t="shared" si="19"/>
        <v>-42233.333333333372</v>
      </c>
      <c r="S133" s="6">
        <f t="shared" si="20"/>
        <v>-38973.913043478271</v>
      </c>
    </row>
    <row r="134" spans="1:19" x14ac:dyDescent="0.3">
      <c r="A134" s="2" t="s">
        <v>143</v>
      </c>
      <c r="B134" s="4">
        <v>665000</v>
      </c>
      <c r="C134" s="4">
        <v>8000</v>
      </c>
      <c r="D134" s="3">
        <v>1.22</v>
      </c>
      <c r="E134" s="4">
        <v>657000</v>
      </c>
      <c r="F134" s="4">
        <v>679000</v>
      </c>
      <c r="G134" s="4">
        <v>656000</v>
      </c>
      <c r="H134" s="4">
        <v>226</v>
      </c>
      <c r="I134" s="4">
        <v>151226</v>
      </c>
      <c r="J134" s="4">
        <v>45728412</v>
      </c>
      <c r="K134" s="4">
        <v>68765</v>
      </c>
      <c r="L134" s="6">
        <f t="shared" si="14"/>
        <v>673200</v>
      </c>
      <c r="M134" s="6">
        <f t="shared" si="15"/>
        <v>708950</v>
      </c>
      <c r="N134" s="6">
        <f t="shared" si="16"/>
        <v>713900</v>
      </c>
      <c r="O134" s="6">
        <f t="shared" si="17"/>
        <v>709728.07017543865</v>
      </c>
      <c r="Q134" s="6">
        <f t="shared" si="18"/>
        <v>-35750</v>
      </c>
      <c r="R134" s="6">
        <f t="shared" si="19"/>
        <v>-40700</v>
      </c>
      <c r="S134" s="6">
        <f t="shared" si="20"/>
        <v>-36528.070175438654</v>
      </c>
    </row>
    <row r="135" spans="1:19" x14ac:dyDescent="0.3">
      <c r="A135" s="2" t="s">
        <v>144</v>
      </c>
      <c r="B135" s="4">
        <v>657000</v>
      </c>
      <c r="C135" s="4">
        <v>-21000</v>
      </c>
      <c r="D135" s="3">
        <v>-3.1</v>
      </c>
      <c r="E135" s="4">
        <v>684000</v>
      </c>
      <c r="F135" s="4">
        <v>684000</v>
      </c>
      <c r="G135" s="4">
        <v>657000</v>
      </c>
      <c r="H135" s="4">
        <v>268</v>
      </c>
      <c r="I135" s="4">
        <v>178563</v>
      </c>
      <c r="J135" s="4">
        <v>45178296</v>
      </c>
      <c r="K135" s="4">
        <v>68765</v>
      </c>
      <c r="L135" s="6">
        <f t="shared" si="14"/>
        <v>679200</v>
      </c>
      <c r="M135" s="6">
        <f t="shared" si="15"/>
        <v>711600</v>
      </c>
      <c r="N135" s="6">
        <f t="shared" si="16"/>
        <v>715066.66666666663</v>
      </c>
      <c r="O135" s="6">
        <f t="shared" si="17"/>
        <v>710123.89380530978</v>
      </c>
      <c r="Q135" s="6">
        <f t="shared" si="18"/>
        <v>-32400</v>
      </c>
      <c r="R135" s="6">
        <f t="shared" si="19"/>
        <v>-35866.666666666628</v>
      </c>
      <c r="S135" s="6">
        <f t="shared" si="20"/>
        <v>-30923.893805309781</v>
      </c>
    </row>
    <row r="136" spans="1:19" x14ac:dyDescent="0.3">
      <c r="A136" s="2" t="s">
        <v>145</v>
      </c>
      <c r="B136" s="4">
        <v>678000</v>
      </c>
      <c r="C136" s="4">
        <v>-5000</v>
      </c>
      <c r="D136" s="3">
        <v>-0.73</v>
      </c>
      <c r="E136" s="4">
        <v>676000</v>
      </c>
      <c r="F136" s="4">
        <v>683000</v>
      </c>
      <c r="G136" s="4">
        <v>674000</v>
      </c>
      <c r="H136" s="4">
        <v>163</v>
      </c>
      <c r="I136" s="4">
        <v>110167</v>
      </c>
      <c r="J136" s="4">
        <v>46622351</v>
      </c>
      <c r="K136" s="4">
        <v>68765</v>
      </c>
      <c r="L136" s="6">
        <f t="shared" si="14"/>
        <v>686800</v>
      </c>
      <c r="M136" s="6">
        <f t="shared" si="15"/>
        <v>714650</v>
      </c>
      <c r="N136" s="6">
        <f t="shared" si="16"/>
        <v>716133.33333333337</v>
      </c>
      <c r="O136" s="6">
        <f t="shared" si="17"/>
        <v>710598.21428571432</v>
      </c>
      <c r="Q136" s="6">
        <f t="shared" si="18"/>
        <v>-27850</v>
      </c>
      <c r="R136" s="6">
        <f t="shared" si="19"/>
        <v>-29333.333333333372</v>
      </c>
      <c r="S136" s="6">
        <f t="shared" si="20"/>
        <v>-23798.214285714319</v>
      </c>
    </row>
    <row r="137" spans="1:19" x14ac:dyDescent="0.3">
      <c r="A137" s="2" t="s">
        <v>146</v>
      </c>
      <c r="B137" s="4">
        <v>683000</v>
      </c>
      <c r="C137" s="4">
        <v>0</v>
      </c>
      <c r="D137" s="3">
        <v>0</v>
      </c>
      <c r="E137" s="4">
        <v>677000</v>
      </c>
      <c r="F137" s="4">
        <v>687000</v>
      </c>
      <c r="G137" s="4">
        <v>674000</v>
      </c>
      <c r="H137" s="4">
        <v>139</v>
      </c>
      <c r="I137" s="4">
        <v>94997</v>
      </c>
      <c r="J137" s="4">
        <v>46966174</v>
      </c>
      <c r="K137" s="4">
        <v>68765</v>
      </c>
      <c r="L137" s="6">
        <f t="shared" si="14"/>
        <v>691600</v>
      </c>
      <c r="M137" s="6">
        <f t="shared" si="15"/>
        <v>715400</v>
      </c>
      <c r="N137" s="6">
        <f t="shared" si="16"/>
        <v>717083.33333333337</v>
      </c>
      <c r="O137" s="6">
        <f t="shared" si="17"/>
        <v>710891.89189189184</v>
      </c>
      <c r="Q137" s="6">
        <f t="shared" si="18"/>
        <v>-23800</v>
      </c>
      <c r="R137" s="6">
        <f t="shared" si="19"/>
        <v>-25483.333333333372</v>
      </c>
      <c r="S137" s="6">
        <f t="shared" si="20"/>
        <v>-19291.891891891835</v>
      </c>
    </row>
    <row r="138" spans="1:19" x14ac:dyDescent="0.3">
      <c r="A138" s="2" t="s">
        <v>147</v>
      </c>
      <c r="B138" s="4">
        <v>683000</v>
      </c>
      <c r="C138" s="4">
        <v>-12000</v>
      </c>
      <c r="D138" s="3">
        <v>-1.73</v>
      </c>
      <c r="E138" s="4">
        <v>694000</v>
      </c>
      <c r="F138" s="4">
        <v>698000</v>
      </c>
      <c r="G138" s="4">
        <v>681000</v>
      </c>
      <c r="H138" s="4">
        <v>187</v>
      </c>
      <c r="I138" s="4">
        <v>128280</v>
      </c>
      <c r="J138" s="4">
        <v>46966174</v>
      </c>
      <c r="K138" s="4">
        <v>68765</v>
      </c>
      <c r="L138" s="6">
        <f t="shared" si="14"/>
        <v>698000</v>
      </c>
      <c r="M138" s="6">
        <f t="shared" si="15"/>
        <v>716250</v>
      </c>
      <c r="N138" s="6">
        <f t="shared" si="16"/>
        <v>717733.33333333337</v>
      </c>
      <c r="O138" s="6">
        <f t="shared" si="17"/>
        <v>711145.45454545459</v>
      </c>
      <c r="Q138" s="6">
        <f t="shared" si="18"/>
        <v>-18250</v>
      </c>
      <c r="R138" s="6">
        <f t="shared" si="19"/>
        <v>-19733.333333333372</v>
      </c>
      <c r="S138" s="6">
        <f t="shared" si="20"/>
        <v>-13145.454545454588</v>
      </c>
    </row>
    <row r="139" spans="1:19" x14ac:dyDescent="0.3">
      <c r="A139" s="2" t="s">
        <v>148</v>
      </c>
      <c r="B139" s="4">
        <v>695000</v>
      </c>
      <c r="C139" s="4">
        <v>0</v>
      </c>
      <c r="D139" s="3">
        <v>0</v>
      </c>
      <c r="E139" s="4">
        <v>687000</v>
      </c>
      <c r="F139" s="4">
        <v>699000</v>
      </c>
      <c r="G139" s="4">
        <v>687000</v>
      </c>
      <c r="H139" s="4">
        <v>154</v>
      </c>
      <c r="I139" s="4">
        <v>107071</v>
      </c>
      <c r="J139" s="4">
        <v>47791348</v>
      </c>
      <c r="K139" s="4">
        <v>68765</v>
      </c>
      <c r="L139" s="6">
        <f t="shared" si="14"/>
        <v>706800</v>
      </c>
      <c r="M139" s="6">
        <f t="shared" si="15"/>
        <v>717800</v>
      </c>
      <c r="N139" s="6">
        <f t="shared" si="16"/>
        <v>718400</v>
      </c>
      <c r="O139" s="6">
        <f t="shared" si="17"/>
        <v>711403.66972477059</v>
      </c>
      <c r="Q139" s="6">
        <f t="shared" si="18"/>
        <v>-11000</v>
      </c>
      <c r="R139" s="6">
        <f t="shared" si="19"/>
        <v>-11600</v>
      </c>
      <c r="S139" s="6">
        <f t="shared" si="20"/>
        <v>-4603.6697247705888</v>
      </c>
    </row>
    <row r="140" spans="1:19" x14ac:dyDescent="0.3">
      <c r="A140" s="2" t="s">
        <v>149</v>
      </c>
      <c r="B140" s="4">
        <v>695000</v>
      </c>
      <c r="C140" s="4">
        <v>-7000</v>
      </c>
      <c r="D140" s="3">
        <v>-1</v>
      </c>
      <c r="E140" s="4">
        <v>704000</v>
      </c>
      <c r="F140" s="4">
        <v>716000</v>
      </c>
      <c r="G140" s="4">
        <v>694000</v>
      </c>
      <c r="H140" s="4">
        <v>187</v>
      </c>
      <c r="I140" s="4">
        <v>131311</v>
      </c>
      <c r="J140" s="4">
        <v>47791348</v>
      </c>
      <c r="K140" s="4">
        <v>68765</v>
      </c>
      <c r="L140" s="6">
        <f t="shared" si="14"/>
        <v>713200</v>
      </c>
      <c r="M140" s="6">
        <f t="shared" si="15"/>
        <v>718550</v>
      </c>
      <c r="N140" s="6">
        <f t="shared" si="16"/>
        <v>718800</v>
      </c>
      <c r="O140" s="6">
        <f t="shared" si="17"/>
        <v>711555.5555555555</v>
      </c>
      <c r="Q140" s="6">
        <f t="shared" si="18"/>
        <v>-5350</v>
      </c>
      <c r="R140" s="6">
        <f t="shared" si="19"/>
        <v>-5600</v>
      </c>
      <c r="S140" s="6">
        <f t="shared" si="20"/>
        <v>1644.4444444444962</v>
      </c>
    </row>
    <row r="141" spans="1:19" x14ac:dyDescent="0.3">
      <c r="A141" s="2" t="s">
        <v>150</v>
      </c>
      <c r="B141" s="4">
        <v>702000</v>
      </c>
      <c r="C141" s="4">
        <v>-13000</v>
      </c>
      <c r="D141" s="3">
        <v>-1.82</v>
      </c>
      <c r="E141" s="4">
        <v>704000</v>
      </c>
      <c r="F141" s="4">
        <v>706000</v>
      </c>
      <c r="G141" s="4">
        <v>691000</v>
      </c>
      <c r="H141" s="4">
        <v>229</v>
      </c>
      <c r="I141" s="4">
        <v>160132</v>
      </c>
      <c r="J141" s="4">
        <v>48272700</v>
      </c>
      <c r="K141" s="4">
        <v>68765</v>
      </c>
      <c r="L141" s="6">
        <f t="shared" si="14"/>
        <v>720400</v>
      </c>
      <c r="M141" s="6">
        <f t="shared" si="15"/>
        <v>718800</v>
      </c>
      <c r="N141" s="6">
        <f t="shared" si="16"/>
        <v>719650</v>
      </c>
      <c r="O141" s="6">
        <f t="shared" si="17"/>
        <v>711710.28037383175</v>
      </c>
      <c r="Q141" s="6">
        <f t="shared" si="18"/>
        <v>1600</v>
      </c>
      <c r="R141" s="6">
        <f t="shared" si="19"/>
        <v>750</v>
      </c>
      <c r="S141" s="6">
        <f t="shared" si="20"/>
        <v>8689.7196261682548</v>
      </c>
    </row>
    <row r="142" spans="1:19" x14ac:dyDescent="0.3">
      <c r="A142" s="2" t="s">
        <v>151</v>
      </c>
      <c r="B142" s="4">
        <v>715000</v>
      </c>
      <c r="C142" s="4">
        <v>-12000</v>
      </c>
      <c r="D142" s="3">
        <v>-1.65</v>
      </c>
      <c r="E142" s="4">
        <v>726000</v>
      </c>
      <c r="F142" s="4">
        <v>729000</v>
      </c>
      <c r="G142" s="4">
        <v>713000</v>
      </c>
      <c r="H142" s="4">
        <v>165</v>
      </c>
      <c r="I142" s="4">
        <v>118723</v>
      </c>
      <c r="J142" s="4">
        <v>49166639</v>
      </c>
      <c r="K142" s="4">
        <v>68765</v>
      </c>
      <c r="L142" s="6">
        <f t="shared" si="14"/>
        <v>728400</v>
      </c>
      <c r="M142" s="6">
        <f t="shared" si="15"/>
        <v>718600</v>
      </c>
      <c r="N142" s="6">
        <f t="shared" si="16"/>
        <v>720150</v>
      </c>
      <c r="O142" s="6">
        <f t="shared" si="17"/>
        <v>711801.88679245277</v>
      </c>
      <c r="Q142" s="6">
        <f t="shared" si="18"/>
        <v>9800</v>
      </c>
      <c r="R142" s="6">
        <f t="shared" si="19"/>
        <v>8250</v>
      </c>
      <c r="S142" s="6">
        <f t="shared" si="20"/>
        <v>16598.113207547227</v>
      </c>
    </row>
    <row r="143" spans="1:19" x14ac:dyDescent="0.3">
      <c r="A143" s="2" t="s">
        <v>152</v>
      </c>
      <c r="B143" s="4">
        <v>727000</v>
      </c>
      <c r="C143" s="4">
        <v>0</v>
      </c>
      <c r="D143" s="3">
        <v>0</v>
      </c>
      <c r="E143" s="4">
        <v>729000</v>
      </c>
      <c r="F143" s="4">
        <v>734000</v>
      </c>
      <c r="G143" s="4">
        <v>722000</v>
      </c>
      <c r="H143" s="4">
        <v>178</v>
      </c>
      <c r="I143" s="4">
        <v>129737</v>
      </c>
      <c r="J143" s="4">
        <v>49991813</v>
      </c>
      <c r="K143" s="4">
        <v>68765</v>
      </c>
      <c r="L143" s="6">
        <f t="shared" si="14"/>
        <v>733400</v>
      </c>
      <c r="M143" s="6">
        <f t="shared" si="15"/>
        <v>717450</v>
      </c>
      <c r="N143" s="6">
        <f t="shared" si="16"/>
        <v>720183.33333333337</v>
      </c>
      <c r="O143" s="6">
        <f t="shared" si="17"/>
        <v>711771.42857142852</v>
      </c>
      <c r="Q143" s="6">
        <f t="shared" si="18"/>
        <v>15950</v>
      </c>
      <c r="R143" s="6">
        <f t="shared" si="19"/>
        <v>13216.666666666628</v>
      </c>
      <c r="S143" s="6">
        <f t="shared" si="20"/>
        <v>21628.571428571478</v>
      </c>
    </row>
    <row r="144" spans="1:19" x14ac:dyDescent="0.3">
      <c r="A144" s="2" t="s">
        <v>153</v>
      </c>
      <c r="B144" s="4">
        <v>727000</v>
      </c>
      <c r="C144" s="4">
        <v>-4000</v>
      </c>
      <c r="D144" s="3">
        <v>-0.55000000000000004</v>
      </c>
      <c r="E144" s="4">
        <v>727000</v>
      </c>
      <c r="F144" s="4">
        <v>735000</v>
      </c>
      <c r="G144" s="4">
        <v>719000</v>
      </c>
      <c r="H144" s="4">
        <v>176</v>
      </c>
      <c r="I144" s="4">
        <v>127367</v>
      </c>
      <c r="J144" s="4">
        <v>49991813</v>
      </c>
      <c r="K144" s="4">
        <v>68765</v>
      </c>
      <c r="L144" s="6">
        <f t="shared" si="14"/>
        <v>735000</v>
      </c>
      <c r="M144" s="6">
        <f t="shared" si="15"/>
        <v>715650</v>
      </c>
      <c r="N144" s="6">
        <f t="shared" si="16"/>
        <v>719983.33333333337</v>
      </c>
      <c r="O144" s="6">
        <f t="shared" si="17"/>
        <v>711625</v>
      </c>
      <c r="Q144" s="6">
        <f t="shared" si="18"/>
        <v>19350</v>
      </c>
      <c r="R144" s="6">
        <f t="shared" si="19"/>
        <v>15016.666666666628</v>
      </c>
      <c r="S144" s="6">
        <f t="shared" si="20"/>
        <v>23375</v>
      </c>
    </row>
    <row r="145" spans="1:19" x14ac:dyDescent="0.3">
      <c r="A145" s="2" t="s">
        <v>154</v>
      </c>
      <c r="B145" s="4">
        <v>731000</v>
      </c>
      <c r="C145" s="4">
        <v>-11000</v>
      </c>
      <c r="D145" s="3">
        <v>-1.48</v>
      </c>
      <c r="E145" s="4">
        <v>740000</v>
      </c>
      <c r="F145" s="4">
        <v>744000</v>
      </c>
      <c r="G145" s="4">
        <v>725000</v>
      </c>
      <c r="H145" s="4">
        <v>198</v>
      </c>
      <c r="I145" s="4">
        <v>145526</v>
      </c>
      <c r="J145" s="4">
        <v>50266871</v>
      </c>
      <c r="K145" s="4">
        <v>68765</v>
      </c>
      <c r="L145" s="6">
        <f t="shared" si="14"/>
        <v>735400</v>
      </c>
      <c r="M145" s="6">
        <f t="shared" si="15"/>
        <v>712850</v>
      </c>
      <c r="N145" s="6">
        <f t="shared" si="16"/>
        <v>719883.33333333337</v>
      </c>
      <c r="O145" s="6">
        <f t="shared" si="17"/>
        <v>711475.72815533984</v>
      </c>
      <c r="Q145" s="6">
        <f t="shared" si="18"/>
        <v>22550</v>
      </c>
      <c r="R145" s="6">
        <f t="shared" si="19"/>
        <v>15516.666666666628</v>
      </c>
      <c r="S145" s="6">
        <f t="shared" si="20"/>
        <v>23924.271844660165</v>
      </c>
    </row>
    <row r="146" spans="1:19" x14ac:dyDescent="0.3">
      <c r="A146" s="2" t="s">
        <v>155</v>
      </c>
      <c r="B146" s="4">
        <v>742000</v>
      </c>
      <c r="C146" s="4">
        <v>2000</v>
      </c>
      <c r="D146" s="3">
        <v>0.27</v>
      </c>
      <c r="E146" s="4">
        <v>740000</v>
      </c>
      <c r="F146" s="4">
        <v>745000</v>
      </c>
      <c r="G146" s="4">
        <v>735000</v>
      </c>
      <c r="H146" s="4">
        <v>147</v>
      </c>
      <c r="I146" s="4">
        <v>108692</v>
      </c>
      <c r="J146" s="4">
        <v>51023281</v>
      </c>
      <c r="K146" s="4">
        <v>68765</v>
      </c>
      <c r="L146" s="6">
        <f t="shared" si="14"/>
        <v>736200</v>
      </c>
      <c r="M146" s="6">
        <f t="shared" si="15"/>
        <v>710000</v>
      </c>
      <c r="N146" s="6">
        <f t="shared" si="16"/>
        <v>720016.66666666663</v>
      </c>
      <c r="O146" s="6">
        <f t="shared" si="17"/>
        <v>711284.31372549024</v>
      </c>
      <c r="Q146" s="6">
        <f t="shared" si="18"/>
        <v>26200</v>
      </c>
      <c r="R146" s="6">
        <f t="shared" si="19"/>
        <v>16183.333333333372</v>
      </c>
      <c r="S146" s="6">
        <f t="shared" si="20"/>
        <v>24915.686274509761</v>
      </c>
    </row>
    <row r="147" spans="1:19" x14ac:dyDescent="0.3">
      <c r="A147" s="2" t="s">
        <v>156</v>
      </c>
      <c r="B147" s="4">
        <v>740000</v>
      </c>
      <c r="C147" s="4">
        <v>5000</v>
      </c>
      <c r="D147" s="3">
        <v>0.68</v>
      </c>
      <c r="E147" s="4">
        <v>742000</v>
      </c>
      <c r="F147" s="4">
        <v>745000</v>
      </c>
      <c r="G147" s="4">
        <v>734000</v>
      </c>
      <c r="H147" s="4">
        <v>136</v>
      </c>
      <c r="I147" s="4">
        <v>100694</v>
      </c>
      <c r="J147" s="4">
        <v>50885752</v>
      </c>
      <c r="K147" s="4">
        <v>68765</v>
      </c>
      <c r="L147" s="6">
        <f t="shared" si="14"/>
        <v>731200</v>
      </c>
      <c r="M147" s="6">
        <f t="shared" si="15"/>
        <v>706150</v>
      </c>
      <c r="N147" s="6">
        <f t="shared" si="16"/>
        <v>719883.33333333337</v>
      </c>
      <c r="O147" s="6">
        <f t="shared" si="17"/>
        <v>710980.19801980199</v>
      </c>
      <c r="Q147" s="6">
        <f t="shared" si="18"/>
        <v>25050</v>
      </c>
      <c r="R147" s="6">
        <f t="shared" si="19"/>
        <v>11316.666666666628</v>
      </c>
      <c r="S147" s="6">
        <f t="shared" si="20"/>
        <v>20219.801980198012</v>
      </c>
    </row>
    <row r="148" spans="1:19" x14ac:dyDescent="0.3">
      <c r="A148" s="2" t="s">
        <v>157</v>
      </c>
      <c r="B148" s="4">
        <v>735000</v>
      </c>
      <c r="C148" s="4">
        <v>6000</v>
      </c>
      <c r="D148" s="3">
        <v>0.82</v>
      </c>
      <c r="E148" s="4">
        <v>729000</v>
      </c>
      <c r="F148" s="4">
        <v>735000</v>
      </c>
      <c r="G148" s="4">
        <v>726000</v>
      </c>
      <c r="H148" s="4">
        <v>151</v>
      </c>
      <c r="I148" s="4">
        <v>110402</v>
      </c>
      <c r="J148" s="4">
        <v>50541930</v>
      </c>
      <c r="K148" s="4">
        <v>68765</v>
      </c>
      <c r="L148" s="6">
        <f t="shared" si="14"/>
        <v>726200</v>
      </c>
      <c r="M148" s="6">
        <f t="shared" si="15"/>
        <v>702650</v>
      </c>
      <c r="N148" s="6">
        <f t="shared" si="16"/>
        <v>719633.33333333337</v>
      </c>
      <c r="O148" s="6">
        <f t="shared" si="17"/>
        <v>710690</v>
      </c>
      <c r="Q148" s="6">
        <f t="shared" si="18"/>
        <v>23550</v>
      </c>
      <c r="R148" s="6">
        <f t="shared" si="19"/>
        <v>6566.6666666666279</v>
      </c>
      <c r="S148" s="6">
        <f t="shared" si="20"/>
        <v>15510</v>
      </c>
    </row>
    <row r="149" spans="1:19" x14ac:dyDescent="0.3">
      <c r="A149" s="2" t="s">
        <v>158</v>
      </c>
      <c r="B149" s="4">
        <v>729000</v>
      </c>
      <c r="C149" s="4">
        <v>-6000</v>
      </c>
      <c r="D149" s="3">
        <v>-0.82</v>
      </c>
      <c r="E149" s="4">
        <v>736000</v>
      </c>
      <c r="F149" s="4">
        <v>736000</v>
      </c>
      <c r="G149" s="4">
        <v>717000</v>
      </c>
      <c r="H149" s="4">
        <v>197</v>
      </c>
      <c r="I149" s="4">
        <v>143626</v>
      </c>
      <c r="J149" s="4">
        <v>50129342</v>
      </c>
      <c r="K149" s="4">
        <v>68765</v>
      </c>
      <c r="L149" s="6">
        <f t="shared" si="14"/>
        <v>720800</v>
      </c>
      <c r="M149" s="6">
        <f t="shared" si="15"/>
        <v>699500</v>
      </c>
      <c r="N149" s="6">
        <f t="shared" si="16"/>
        <v>719683.33333333337</v>
      </c>
      <c r="O149" s="6">
        <f t="shared" si="17"/>
        <v>710444.4444444445</v>
      </c>
      <c r="Q149" s="6">
        <f t="shared" si="18"/>
        <v>21300</v>
      </c>
      <c r="R149" s="6">
        <f t="shared" si="19"/>
        <v>1116.6666666666279</v>
      </c>
      <c r="S149" s="6">
        <f t="shared" si="20"/>
        <v>10355.555555555504</v>
      </c>
    </row>
    <row r="150" spans="1:19" x14ac:dyDescent="0.3">
      <c r="A150" s="2" t="s">
        <v>159</v>
      </c>
      <c r="B150" s="4">
        <v>735000</v>
      </c>
      <c r="C150" s="4">
        <v>18000</v>
      </c>
      <c r="D150" s="3">
        <v>2.5099999999999998</v>
      </c>
      <c r="E150" s="4">
        <v>722000</v>
      </c>
      <c r="F150" s="4">
        <v>740000</v>
      </c>
      <c r="G150" s="4">
        <v>719000</v>
      </c>
      <c r="H150" s="4">
        <v>228</v>
      </c>
      <c r="I150" s="4">
        <v>167172</v>
      </c>
      <c r="J150" s="4">
        <v>50541930</v>
      </c>
      <c r="K150" s="4">
        <v>68765</v>
      </c>
      <c r="L150" s="6">
        <f t="shared" si="14"/>
        <v>718600</v>
      </c>
      <c r="M150" s="6">
        <f t="shared" si="15"/>
        <v>697050</v>
      </c>
      <c r="N150" s="6">
        <f t="shared" si="16"/>
        <v>719816.66666666663</v>
      </c>
      <c r="O150" s="6">
        <f t="shared" si="17"/>
        <v>710255.10204081633</v>
      </c>
      <c r="Q150" s="6">
        <f t="shared" si="18"/>
        <v>21550</v>
      </c>
      <c r="R150" s="6">
        <f t="shared" si="19"/>
        <v>-1216.6666666666279</v>
      </c>
      <c r="S150" s="6">
        <f t="shared" si="20"/>
        <v>8344.8979591836687</v>
      </c>
    </row>
    <row r="151" spans="1:19" x14ac:dyDescent="0.3">
      <c r="A151" s="2" t="s">
        <v>160</v>
      </c>
      <c r="B151" s="4">
        <v>717000</v>
      </c>
      <c r="C151" s="4">
        <v>2000</v>
      </c>
      <c r="D151" s="3">
        <v>0.28000000000000003</v>
      </c>
      <c r="E151" s="4">
        <v>722000</v>
      </c>
      <c r="F151" s="4">
        <v>722000</v>
      </c>
      <c r="G151" s="4">
        <v>710000</v>
      </c>
      <c r="H151" s="4">
        <v>78</v>
      </c>
      <c r="I151" s="4">
        <v>55515</v>
      </c>
      <c r="J151" s="4">
        <v>49304168</v>
      </c>
      <c r="K151" s="4">
        <v>68765</v>
      </c>
      <c r="L151" s="6">
        <f t="shared" si="14"/>
        <v>715200</v>
      </c>
      <c r="M151" s="6">
        <f t="shared" si="15"/>
        <v>694500</v>
      </c>
      <c r="N151" s="6">
        <f t="shared" si="16"/>
        <v>719766.66666666663</v>
      </c>
      <c r="O151" s="6">
        <f t="shared" si="17"/>
        <v>710000</v>
      </c>
      <c r="Q151" s="6">
        <f t="shared" si="18"/>
        <v>20700</v>
      </c>
      <c r="R151" s="6">
        <f t="shared" si="19"/>
        <v>-4566.6666666666279</v>
      </c>
      <c r="S151" s="6">
        <f t="shared" si="20"/>
        <v>5200</v>
      </c>
    </row>
    <row r="152" spans="1:19" x14ac:dyDescent="0.3">
      <c r="A152" s="2" t="s">
        <v>161</v>
      </c>
      <c r="B152" s="4">
        <v>715000</v>
      </c>
      <c r="C152" s="4">
        <v>7000</v>
      </c>
      <c r="D152" s="3">
        <v>0.99</v>
      </c>
      <c r="E152" s="4">
        <v>708000</v>
      </c>
      <c r="F152" s="4">
        <v>718000</v>
      </c>
      <c r="G152" s="4">
        <v>706000</v>
      </c>
      <c r="H152" s="4">
        <v>155</v>
      </c>
      <c r="I152" s="4">
        <v>110838</v>
      </c>
      <c r="J152" s="4">
        <v>49166639</v>
      </c>
      <c r="K152" s="4">
        <v>68765</v>
      </c>
      <c r="L152" s="6">
        <f t="shared" si="14"/>
        <v>710400</v>
      </c>
      <c r="M152" s="6">
        <f t="shared" si="15"/>
        <v>692850</v>
      </c>
      <c r="N152" s="6">
        <f t="shared" si="16"/>
        <v>720383.33333333337</v>
      </c>
      <c r="O152" s="6">
        <f t="shared" si="17"/>
        <v>709927.08333333337</v>
      </c>
      <c r="Q152" s="6">
        <f t="shared" si="18"/>
        <v>17550</v>
      </c>
      <c r="R152" s="6">
        <f t="shared" si="19"/>
        <v>-9983.3333333333721</v>
      </c>
      <c r="S152" s="6">
        <f t="shared" si="20"/>
        <v>472.91666666662786</v>
      </c>
    </row>
    <row r="153" spans="1:19" x14ac:dyDescent="0.3">
      <c r="A153" s="2" t="s">
        <v>162</v>
      </c>
      <c r="B153" s="4">
        <v>708000</v>
      </c>
      <c r="C153" s="4">
        <v>-10000</v>
      </c>
      <c r="D153" s="3">
        <v>-1.39</v>
      </c>
      <c r="E153" s="4">
        <v>718000</v>
      </c>
      <c r="F153" s="4">
        <v>721000</v>
      </c>
      <c r="G153" s="4">
        <v>706000</v>
      </c>
      <c r="H153" s="4">
        <v>135</v>
      </c>
      <c r="I153" s="4">
        <v>95733</v>
      </c>
      <c r="J153" s="4">
        <v>48685287</v>
      </c>
      <c r="K153" s="4">
        <v>68765</v>
      </c>
      <c r="L153" s="6">
        <f t="shared" si="14"/>
        <v>707400</v>
      </c>
      <c r="M153" s="6">
        <f t="shared" si="15"/>
        <v>691300</v>
      </c>
      <c r="N153" s="6">
        <f t="shared" si="16"/>
        <v>721683.33333333337</v>
      </c>
      <c r="O153" s="6">
        <f t="shared" si="17"/>
        <v>709873.68421052629</v>
      </c>
      <c r="Q153" s="6">
        <f t="shared" si="18"/>
        <v>16100</v>
      </c>
      <c r="R153" s="6">
        <f t="shared" si="19"/>
        <v>-14283.333333333372</v>
      </c>
      <c r="S153" s="6">
        <f t="shared" si="20"/>
        <v>-2473.6842105262913</v>
      </c>
    </row>
    <row r="154" spans="1:19" x14ac:dyDescent="0.3">
      <c r="A154" s="2" t="s">
        <v>163</v>
      </c>
      <c r="B154" s="4">
        <v>718000</v>
      </c>
      <c r="C154" s="4">
        <v>0</v>
      </c>
      <c r="D154" s="3">
        <v>0</v>
      </c>
      <c r="E154" s="4">
        <v>712000</v>
      </c>
      <c r="F154" s="4">
        <v>723000</v>
      </c>
      <c r="G154" s="4">
        <v>712000</v>
      </c>
      <c r="H154" s="4">
        <v>281</v>
      </c>
      <c r="I154" s="4">
        <v>201749</v>
      </c>
      <c r="J154" s="4">
        <v>49372933</v>
      </c>
      <c r="K154" s="4">
        <v>68765</v>
      </c>
      <c r="L154" s="6">
        <f t="shared" si="14"/>
        <v>708600</v>
      </c>
      <c r="M154" s="6">
        <f t="shared" si="15"/>
        <v>690900</v>
      </c>
      <c r="N154" s="6">
        <f t="shared" si="16"/>
        <v>722900</v>
      </c>
      <c r="O154" s="6">
        <f t="shared" si="17"/>
        <v>709893.61702127662</v>
      </c>
      <c r="Q154" s="6">
        <f t="shared" si="18"/>
        <v>17700</v>
      </c>
      <c r="R154" s="6">
        <f t="shared" si="19"/>
        <v>-14300</v>
      </c>
      <c r="S154" s="6">
        <f t="shared" si="20"/>
        <v>-1293.6170212766156</v>
      </c>
    </row>
    <row r="155" spans="1:19" x14ac:dyDescent="0.3">
      <c r="A155" s="2" t="s">
        <v>164</v>
      </c>
      <c r="B155" s="4">
        <v>718000</v>
      </c>
      <c r="C155" s="4">
        <v>25000</v>
      </c>
      <c r="D155" s="3">
        <v>3.61</v>
      </c>
      <c r="E155" s="4">
        <v>698000</v>
      </c>
      <c r="F155" s="4">
        <v>724000</v>
      </c>
      <c r="G155" s="4">
        <v>698000</v>
      </c>
      <c r="H155" s="4">
        <v>208</v>
      </c>
      <c r="I155" s="4">
        <v>149007</v>
      </c>
      <c r="J155" s="4">
        <v>49372933</v>
      </c>
      <c r="K155" s="4">
        <v>68765</v>
      </c>
      <c r="L155" s="6">
        <f t="shared" si="14"/>
        <v>707000</v>
      </c>
      <c r="M155" s="6">
        <f t="shared" si="15"/>
        <v>689550</v>
      </c>
      <c r="N155" s="6">
        <f t="shared" si="16"/>
        <v>723116.66666666663</v>
      </c>
      <c r="O155" s="6">
        <f t="shared" si="17"/>
        <v>709806.45161290327</v>
      </c>
      <c r="Q155" s="6">
        <f t="shared" si="18"/>
        <v>17450</v>
      </c>
      <c r="R155" s="6">
        <f t="shared" si="19"/>
        <v>-16116.666666666628</v>
      </c>
      <c r="S155" s="6">
        <f t="shared" si="20"/>
        <v>-2806.4516129032709</v>
      </c>
    </row>
    <row r="156" spans="1:19" x14ac:dyDescent="0.3">
      <c r="A156" s="2" t="s">
        <v>165</v>
      </c>
      <c r="B156" s="4">
        <v>693000</v>
      </c>
      <c r="C156" s="4">
        <v>-7000</v>
      </c>
      <c r="D156" s="3">
        <v>-1</v>
      </c>
      <c r="E156" s="4">
        <v>697000</v>
      </c>
      <c r="F156" s="4">
        <v>703000</v>
      </c>
      <c r="G156" s="4">
        <v>693000</v>
      </c>
      <c r="H156" s="4">
        <v>125</v>
      </c>
      <c r="I156" s="4">
        <v>86847</v>
      </c>
      <c r="J156" s="4">
        <v>47653819</v>
      </c>
      <c r="K156" s="4">
        <v>68765</v>
      </c>
      <c r="L156" s="6">
        <f t="shared" si="14"/>
        <v>703400</v>
      </c>
      <c r="M156" s="6">
        <f t="shared" si="15"/>
        <v>688950</v>
      </c>
      <c r="N156" s="6">
        <f t="shared" si="16"/>
        <v>722983.33333333337</v>
      </c>
      <c r="O156" s="6">
        <f t="shared" si="17"/>
        <v>709717.39130434778</v>
      </c>
      <c r="Q156" s="6">
        <f t="shared" si="18"/>
        <v>14450</v>
      </c>
      <c r="R156" s="6">
        <f t="shared" si="19"/>
        <v>-19583.333333333372</v>
      </c>
      <c r="S156" s="6">
        <f t="shared" si="20"/>
        <v>-6317.3913043477805</v>
      </c>
    </row>
    <row r="157" spans="1:19" x14ac:dyDescent="0.3">
      <c r="A157" s="2" t="s">
        <v>166</v>
      </c>
      <c r="B157" s="4">
        <v>700000</v>
      </c>
      <c r="C157" s="4">
        <v>-14000</v>
      </c>
      <c r="D157" s="3">
        <v>-1.96</v>
      </c>
      <c r="E157" s="4">
        <v>704000</v>
      </c>
      <c r="F157" s="4">
        <v>711000</v>
      </c>
      <c r="G157" s="4">
        <v>700000</v>
      </c>
      <c r="H157" s="4">
        <v>180</v>
      </c>
      <c r="I157" s="4">
        <v>126364</v>
      </c>
      <c r="J157" s="4">
        <v>48135171</v>
      </c>
      <c r="K157" s="4">
        <v>68765</v>
      </c>
      <c r="L157" s="6">
        <f t="shared" si="14"/>
        <v>704400</v>
      </c>
      <c r="M157" s="6">
        <f t="shared" si="15"/>
        <v>689450</v>
      </c>
      <c r="N157" s="6">
        <f t="shared" si="16"/>
        <v>723033.33333333337</v>
      </c>
      <c r="O157" s="6">
        <f t="shared" si="17"/>
        <v>709901.09890109894</v>
      </c>
      <c r="Q157" s="6">
        <f t="shared" si="18"/>
        <v>14950</v>
      </c>
      <c r="R157" s="6">
        <f t="shared" si="19"/>
        <v>-18633.333333333372</v>
      </c>
      <c r="S157" s="6">
        <f t="shared" si="20"/>
        <v>-5501.0989010989433</v>
      </c>
    </row>
    <row r="158" spans="1:19" x14ac:dyDescent="0.3">
      <c r="A158" s="2" t="s">
        <v>167</v>
      </c>
      <c r="B158" s="4">
        <v>714000</v>
      </c>
      <c r="C158" s="4">
        <v>4000</v>
      </c>
      <c r="D158" s="3">
        <v>0.56000000000000005</v>
      </c>
      <c r="E158" s="4">
        <v>700000</v>
      </c>
      <c r="F158" s="4">
        <v>714000</v>
      </c>
      <c r="G158" s="4">
        <v>700000</v>
      </c>
      <c r="H158" s="4">
        <v>141</v>
      </c>
      <c r="I158" s="4">
        <v>99994</v>
      </c>
      <c r="J158" s="4">
        <v>49097874</v>
      </c>
      <c r="K158" s="4">
        <v>68765</v>
      </c>
      <c r="L158" s="6">
        <f t="shared" si="14"/>
        <v>702800</v>
      </c>
      <c r="M158" s="6">
        <f t="shared" si="15"/>
        <v>689750</v>
      </c>
      <c r="N158" s="6">
        <f t="shared" si="16"/>
        <v>722666.66666666663</v>
      </c>
      <c r="O158" s="6">
        <f t="shared" si="17"/>
        <v>710011.11111111112</v>
      </c>
      <c r="Q158" s="6">
        <f t="shared" si="18"/>
        <v>13050</v>
      </c>
      <c r="R158" s="6">
        <f t="shared" si="19"/>
        <v>-19866.666666666628</v>
      </c>
      <c r="S158" s="6">
        <f t="shared" si="20"/>
        <v>-7211.111111111124</v>
      </c>
    </row>
    <row r="159" spans="1:19" x14ac:dyDescent="0.3">
      <c r="A159" s="2" t="s">
        <v>168</v>
      </c>
      <c r="B159" s="4">
        <v>710000</v>
      </c>
      <c r="C159" s="4">
        <v>10000</v>
      </c>
      <c r="D159" s="3">
        <v>1.43</v>
      </c>
      <c r="E159" s="4">
        <v>703000</v>
      </c>
      <c r="F159" s="4">
        <v>714000</v>
      </c>
      <c r="G159" s="4">
        <v>699000</v>
      </c>
      <c r="H159" s="4">
        <v>176</v>
      </c>
      <c r="I159" s="4">
        <v>124320</v>
      </c>
      <c r="J159" s="4">
        <v>48822816</v>
      </c>
      <c r="K159" s="4">
        <v>68765</v>
      </c>
      <c r="L159" s="6">
        <f t="shared" si="14"/>
        <v>698200</v>
      </c>
      <c r="M159" s="6">
        <f t="shared" si="15"/>
        <v>690350</v>
      </c>
      <c r="N159" s="6">
        <f t="shared" si="16"/>
        <v>722100</v>
      </c>
      <c r="O159" s="6">
        <f t="shared" si="17"/>
        <v>709966.29213483143</v>
      </c>
      <c r="Q159" s="6">
        <f t="shared" si="18"/>
        <v>7850</v>
      </c>
      <c r="R159" s="6">
        <f t="shared" si="19"/>
        <v>-23900</v>
      </c>
      <c r="S159" s="6">
        <f t="shared" si="20"/>
        <v>-11766.292134831427</v>
      </c>
    </row>
    <row r="160" spans="1:19" x14ac:dyDescent="0.3">
      <c r="A160" s="2" t="s">
        <v>169</v>
      </c>
      <c r="B160" s="4">
        <v>700000</v>
      </c>
      <c r="C160" s="4">
        <v>2000</v>
      </c>
      <c r="D160" s="3">
        <v>0.28999999999999998</v>
      </c>
      <c r="E160" s="4">
        <v>701000</v>
      </c>
      <c r="F160" s="4">
        <v>706000</v>
      </c>
      <c r="G160" s="4">
        <v>692000</v>
      </c>
      <c r="H160" s="4">
        <v>153</v>
      </c>
      <c r="I160" s="4">
        <v>107044</v>
      </c>
      <c r="J160" s="4">
        <v>48135171</v>
      </c>
      <c r="K160" s="4">
        <v>68765</v>
      </c>
      <c r="L160" s="6">
        <f t="shared" si="14"/>
        <v>690400</v>
      </c>
      <c r="M160" s="6">
        <f t="shared" si="15"/>
        <v>691550</v>
      </c>
      <c r="N160" s="6">
        <f t="shared" si="16"/>
        <v>721616.66666666663</v>
      </c>
      <c r="O160" s="6">
        <f t="shared" si="17"/>
        <v>709965.90909090906</v>
      </c>
      <c r="Q160" s="6">
        <f t="shared" si="18"/>
        <v>-1150</v>
      </c>
      <c r="R160" s="6">
        <f t="shared" si="19"/>
        <v>-31216.666666666628</v>
      </c>
      <c r="S160" s="6">
        <f t="shared" si="20"/>
        <v>-19565.909090909059</v>
      </c>
    </row>
    <row r="161" spans="1:19" x14ac:dyDescent="0.3">
      <c r="A161" s="2" t="s">
        <v>170</v>
      </c>
      <c r="B161" s="4">
        <v>698000</v>
      </c>
      <c r="C161" s="4">
        <v>6000</v>
      </c>
      <c r="D161" s="3">
        <v>0.87</v>
      </c>
      <c r="E161" s="4">
        <v>692000</v>
      </c>
      <c r="F161" s="4">
        <v>698000</v>
      </c>
      <c r="G161" s="4">
        <v>683000</v>
      </c>
      <c r="H161" s="4">
        <v>229</v>
      </c>
      <c r="I161" s="4">
        <v>158615</v>
      </c>
      <c r="J161" s="4">
        <v>47997642</v>
      </c>
      <c r="K161" s="4">
        <v>68765</v>
      </c>
      <c r="L161" s="6">
        <f t="shared" si="14"/>
        <v>685200</v>
      </c>
      <c r="M161" s="6">
        <f t="shared" si="15"/>
        <v>694000</v>
      </c>
      <c r="N161" s="6">
        <f t="shared" si="16"/>
        <v>721350</v>
      </c>
      <c r="O161" s="6">
        <f t="shared" si="17"/>
        <v>710080.45977011498</v>
      </c>
      <c r="Q161" s="6">
        <f t="shared" si="18"/>
        <v>-8800</v>
      </c>
      <c r="R161" s="6">
        <f t="shared" si="19"/>
        <v>-36150</v>
      </c>
      <c r="S161" s="6">
        <f t="shared" si="20"/>
        <v>-24880.459770114976</v>
      </c>
    </row>
    <row r="162" spans="1:19" x14ac:dyDescent="0.3">
      <c r="A162" s="2" t="s">
        <v>171</v>
      </c>
      <c r="B162" s="4">
        <v>692000</v>
      </c>
      <c r="C162" s="4">
        <v>1000</v>
      </c>
      <c r="D162" s="3">
        <v>0.14000000000000001</v>
      </c>
      <c r="E162" s="4">
        <v>694000</v>
      </c>
      <c r="F162" s="4">
        <v>695000</v>
      </c>
      <c r="G162" s="4">
        <v>686000</v>
      </c>
      <c r="H162" s="4">
        <v>141</v>
      </c>
      <c r="I162" s="4">
        <v>97664</v>
      </c>
      <c r="J162" s="4">
        <v>47585055</v>
      </c>
      <c r="K162" s="4">
        <v>68765</v>
      </c>
      <c r="L162" s="6">
        <f t="shared" si="14"/>
        <v>678600</v>
      </c>
      <c r="M162" s="6">
        <f t="shared" si="15"/>
        <v>697000</v>
      </c>
      <c r="N162" s="6">
        <f t="shared" si="16"/>
        <v>721250</v>
      </c>
      <c r="O162" s="6">
        <f t="shared" si="17"/>
        <v>710220.93023255817</v>
      </c>
      <c r="Q162" s="6">
        <f t="shared" si="18"/>
        <v>-18400</v>
      </c>
      <c r="R162" s="6">
        <f t="shared" si="19"/>
        <v>-42650</v>
      </c>
      <c r="S162" s="6">
        <f t="shared" si="20"/>
        <v>-31620.930232558167</v>
      </c>
    </row>
    <row r="163" spans="1:19" x14ac:dyDescent="0.3">
      <c r="A163" s="2" t="s">
        <v>172</v>
      </c>
      <c r="B163" s="4">
        <v>691000</v>
      </c>
      <c r="C163" s="4">
        <v>20000</v>
      </c>
      <c r="D163" s="3">
        <v>2.98</v>
      </c>
      <c r="E163" s="4">
        <v>670000</v>
      </c>
      <c r="F163" s="4">
        <v>692000</v>
      </c>
      <c r="G163" s="4">
        <v>668000</v>
      </c>
      <c r="H163" s="4">
        <v>178</v>
      </c>
      <c r="I163" s="4">
        <v>122041</v>
      </c>
      <c r="J163" s="4">
        <v>47516290</v>
      </c>
      <c r="K163" s="4">
        <v>68765</v>
      </c>
      <c r="L163" s="6">
        <f t="shared" si="14"/>
        <v>674200</v>
      </c>
      <c r="M163" s="6">
        <f t="shared" si="15"/>
        <v>700700</v>
      </c>
      <c r="N163" s="6">
        <f t="shared" si="16"/>
        <v>721250</v>
      </c>
      <c r="O163" s="6">
        <f t="shared" si="17"/>
        <v>710435.29411764711</v>
      </c>
      <c r="Q163" s="6">
        <f t="shared" si="18"/>
        <v>-26500</v>
      </c>
      <c r="R163" s="6">
        <f t="shared" si="19"/>
        <v>-47050</v>
      </c>
      <c r="S163" s="6">
        <f t="shared" si="20"/>
        <v>-36235.294117647107</v>
      </c>
    </row>
    <row r="164" spans="1:19" x14ac:dyDescent="0.3">
      <c r="A164" s="2" t="s">
        <v>173</v>
      </c>
      <c r="B164" s="4">
        <v>671000</v>
      </c>
      <c r="C164" s="4">
        <v>-3000</v>
      </c>
      <c r="D164" s="3">
        <v>-0.45</v>
      </c>
      <c r="E164" s="4">
        <v>678000</v>
      </c>
      <c r="F164" s="4">
        <v>685000</v>
      </c>
      <c r="G164" s="4">
        <v>670000</v>
      </c>
      <c r="H164" s="4">
        <v>137</v>
      </c>
      <c r="I164" s="4">
        <v>92318</v>
      </c>
      <c r="J164" s="4">
        <v>46141000</v>
      </c>
      <c r="K164" s="4">
        <v>68765</v>
      </c>
      <c r="L164" s="6">
        <f t="shared" si="14"/>
        <v>670400</v>
      </c>
      <c r="M164" s="6">
        <f t="shared" si="15"/>
        <v>703900</v>
      </c>
      <c r="N164" s="6">
        <f t="shared" si="16"/>
        <v>721450</v>
      </c>
      <c r="O164" s="6">
        <f t="shared" si="17"/>
        <v>710666.66666666663</v>
      </c>
      <c r="Q164" s="6">
        <f t="shared" si="18"/>
        <v>-33500</v>
      </c>
      <c r="R164" s="6">
        <f t="shared" si="19"/>
        <v>-51050</v>
      </c>
      <c r="S164" s="6">
        <f t="shared" si="20"/>
        <v>-40266.666666666628</v>
      </c>
    </row>
    <row r="165" spans="1:19" x14ac:dyDescent="0.3">
      <c r="A165" s="2" t="s">
        <v>174</v>
      </c>
      <c r="B165" s="4">
        <v>674000</v>
      </c>
      <c r="C165" s="4">
        <v>9000</v>
      </c>
      <c r="D165" s="3">
        <v>1.35</v>
      </c>
      <c r="E165" s="4">
        <v>666000</v>
      </c>
      <c r="F165" s="4">
        <v>675000</v>
      </c>
      <c r="G165" s="4">
        <v>655000</v>
      </c>
      <c r="H165" s="4">
        <v>190</v>
      </c>
      <c r="I165" s="4">
        <v>126392</v>
      </c>
      <c r="J165" s="4">
        <v>46347293</v>
      </c>
      <c r="K165" s="4">
        <v>68765</v>
      </c>
      <c r="L165" s="6">
        <f t="shared" si="14"/>
        <v>672200</v>
      </c>
      <c r="M165" s="6">
        <f t="shared" si="15"/>
        <v>708450</v>
      </c>
      <c r="N165" s="6">
        <f t="shared" si="16"/>
        <v>722500</v>
      </c>
      <c r="O165" s="6">
        <f t="shared" si="17"/>
        <v>711144.57831325301</v>
      </c>
      <c r="Q165" s="6">
        <f t="shared" si="18"/>
        <v>-36250</v>
      </c>
      <c r="R165" s="6">
        <f t="shared" si="19"/>
        <v>-50300</v>
      </c>
      <c r="S165" s="6">
        <f t="shared" si="20"/>
        <v>-38944.578313253005</v>
      </c>
    </row>
    <row r="166" spans="1:19" x14ac:dyDescent="0.3">
      <c r="A166" s="2" t="s">
        <v>175</v>
      </c>
      <c r="B166" s="4">
        <v>665000</v>
      </c>
      <c r="C166" s="4">
        <v>-5000</v>
      </c>
      <c r="D166" s="3">
        <v>-0.75</v>
      </c>
      <c r="E166" s="4">
        <v>664000</v>
      </c>
      <c r="F166" s="4">
        <v>672000</v>
      </c>
      <c r="G166" s="4">
        <v>663000</v>
      </c>
      <c r="H166" s="4">
        <v>146</v>
      </c>
      <c r="I166" s="4">
        <v>97524</v>
      </c>
      <c r="J166" s="4">
        <v>45728412</v>
      </c>
      <c r="K166" s="4">
        <v>68765</v>
      </c>
      <c r="L166" s="6">
        <f t="shared" si="14"/>
        <v>674200</v>
      </c>
      <c r="M166" s="6">
        <f t="shared" si="15"/>
        <v>713200</v>
      </c>
      <c r="N166" s="6">
        <f t="shared" si="16"/>
        <v>723366.66666666663</v>
      </c>
      <c r="O166" s="6">
        <f t="shared" si="17"/>
        <v>711597.56097560981</v>
      </c>
      <c r="Q166" s="6">
        <f t="shared" si="18"/>
        <v>-39000</v>
      </c>
      <c r="R166" s="6">
        <f t="shared" si="19"/>
        <v>-49166.666666666628</v>
      </c>
      <c r="S166" s="6">
        <f t="shared" si="20"/>
        <v>-37397.560975609813</v>
      </c>
    </row>
    <row r="167" spans="1:19" x14ac:dyDescent="0.3">
      <c r="A167" s="2" t="s">
        <v>176</v>
      </c>
      <c r="B167" s="4">
        <v>670000</v>
      </c>
      <c r="C167" s="4">
        <v>-2000</v>
      </c>
      <c r="D167" s="3">
        <v>-0.3</v>
      </c>
      <c r="E167" s="4">
        <v>673000</v>
      </c>
      <c r="F167" s="4">
        <v>676000</v>
      </c>
      <c r="G167" s="4">
        <v>667000</v>
      </c>
      <c r="H167" s="4">
        <v>178</v>
      </c>
      <c r="I167" s="4">
        <v>119520</v>
      </c>
      <c r="J167" s="4">
        <v>46072235</v>
      </c>
      <c r="K167" s="4">
        <v>68765</v>
      </c>
      <c r="L167" s="6">
        <f t="shared" si="14"/>
        <v>678000</v>
      </c>
      <c r="M167" s="6">
        <f t="shared" si="15"/>
        <v>718150</v>
      </c>
      <c r="N167" s="6">
        <f t="shared" si="16"/>
        <v>724600</v>
      </c>
      <c r="O167" s="6">
        <f t="shared" si="17"/>
        <v>712172.83950617281</v>
      </c>
      <c r="Q167" s="6">
        <f t="shared" si="18"/>
        <v>-40150</v>
      </c>
      <c r="R167" s="6">
        <f t="shared" si="19"/>
        <v>-46600</v>
      </c>
      <c r="S167" s="6">
        <f t="shared" si="20"/>
        <v>-34172.839506172808</v>
      </c>
    </row>
    <row r="168" spans="1:19" x14ac:dyDescent="0.3">
      <c r="A168" s="2" t="s">
        <v>177</v>
      </c>
      <c r="B168" s="4">
        <v>672000</v>
      </c>
      <c r="C168" s="4">
        <v>-8000</v>
      </c>
      <c r="D168" s="3">
        <v>-1.18</v>
      </c>
      <c r="E168" s="4">
        <v>676000</v>
      </c>
      <c r="F168" s="4">
        <v>687000</v>
      </c>
      <c r="G168" s="4">
        <v>670000</v>
      </c>
      <c r="H168" s="4">
        <v>142</v>
      </c>
      <c r="I168" s="4">
        <v>96336</v>
      </c>
      <c r="J168" s="4">
        <v>46209764</v>
      </c>
      <c r="K168" s="4">
        <v>68765</v>
      </c>
      <c r="L168" s="6">
        <f t="shared" si="14"/>
        <v>680800</v>
      </c>
      <c r="M168" s="6">
        <f t="shared" si="15"/>
        <v>723000</v>
      </c>
      <c r="N168" s="6">
        <f t="shared" si="16"/>
        <v>725483.33333333337</v>
      </c>
      <c r="O168" s="6">
        <f t="shared" si="17"/>
        <v>712700</v>
      </c>
      <c r="Q168" s="6">
        <f t="shared" si="18"/>
        <v>-42200</v>
      </c>
      <c r="R168" s="6">
        <f t="shared" si="19"/>
        <v>-44683.333333333372</v>
      </c>
      <c r="S168" s="6">
        <f t="shared" si="20"/>
        <v>-31900</v>
      </c>
    </row>
    <row r="169" spans="1:19" x14ac:dyDescent="0.3">
      <c r="A169" s="2" t="s">
        <v>178</v>
      </c>
      <c r="B169" s="4">
        <v>680000</v>
      </c>
      <c r="C169" s="4">
        <v>-4000</v>
      </c>
      <c r="D169" s="3">
        <v>-0.57999999999999996</v>
      </c>
      <c r="E169" s="4">
        <v>686000</v>
      </c>
      <c r="F169" s="4">
        <v>689000</v>
      </c>
      <c r="G169" s="4">
        <v>667000</v>
      </c>
      <c r="H169" s="4">
        <v>200</v>
      </c>
      <c r="I169" s="4">
        <v>135159</v>
      </c>
      <c r="J169" s="4">
        <v>46759880</v>
      </c>
      <c r="K169" s="4">
        <v>68765</v>
      </c>
      <c r="L169" s="6">
        <f t="shared" si="14"/>
        <v>686400</v>
      </c>
      <c r="M169" s="6">
        <f t="shared" si="15"/>
        <v>726850</v>
      </c>
      <c r="N169" s="6">
        <f t="shared" si="16"/>
        <v>726533.33333333337</v>
      </c>
      <c r="O169" s="6">
        <f t="shared" si="17"/>
        <v>713215.18987341772</v>
      </c>
      <c r="Q169" s="6">
        <f t="shared" si="18"/>
        <v>-40450</v>
      </c>
      <c r="R169" s="6">
        <f t="shared" si="19"/>
        <v>-40133.333333333372</v>
      </c>
      <c r="S169" s="6">
        <f t="shared" si="20"/>
        <v>-26815.189873417723</v>
      </c>
    </row>
    <row r="170" spans="1:19" x14ac:dyDescent="0.3">
      <c r="A170" s="2" t="s">
        <v>179</v>
      </c>
      <c r="B170" s="4">
        <v>684000</v>
      </c>
      <c r="C170" s="4">
        <v>0</v>
      </c>
      <c r="D170" s="3">
        <v>0</v>
      </c>
      <c r="E170" s="4">
        <v>685000</v>
      </c>
      <c r="F170" s="4">
        <v>691000</v>
      </c>
      <c r="G170" s="4">
        <v>678000</v>
      </c>
      <c r="H170" s="4">
        <v>207</v>
      </c>
      <c r="I170" s="4">
        <v>141657</v>
      </c>
      <c r="J170" s="4">
        <v>47034939</v>
      </c>
      <c r="K170" s="4">
        <v>68765</v>
      </c>
      <c r="L170" s="6">
        <f t="shared" si="14"/>
        <v>688600</v>
      </c>
      <c r="M170" s="6">
        <f t="shared" si="15"/>
        <v>729750</v>
      </c>
      <c r="N170" s="6">
        <f t="shared" si="16"/>
        <v>727500</v>
      </c>
      <c r="O170" s="6">
        <f t="shared" si="17"/>
        <v>713641.02564102563</v>
      </c>
      <c r="Q170" s="6">
        <f t="shared" si="18"/>
        <v>-41150</v>
      </c>
      <c r="R170" s="6">
        <f t="shared" si="19"/>
        <v>-38900</v>
      </c>
      <c r="S170" s="6">
        <f t="shared" si="20"/>
        <v>-25041.025641025626</v>
      </c>
    </row>
    <row r="171" spans="1:19" x14ac:dyDescent="0.3">
      <c r="A171" s="2" t="s">
        <v>180</v>
      </c>
      <c r="B171" s="4">
        <v>684000</v>
      </c>
      <c r="C171" s="4">
        <v>0</v>
      </c>
      <c r="D171" s="3">
        <v>0</v>
      </c>
      <c r="E171" s="4">
        <v>681000</v>
      </c>
      <c r="F171" s="4">
        <v>692000</v>
      </c>
      <c r="G171" s="4">
        <v>675000</v>
      </c>
      <c r="H171" s="4">
        <v>175</v>
      </c>
      <c r="I171" s="4">
        <v>119737</v>
      </c>
      <c r="J171" s="4">
        <v>47034939</v>
      </c>
      <c r="K171" s="4">
        <v>68765</v>
      </c>
      <c r="L171" s="6">
        <f t="shared" si="14"/>
        <v>693000</v>
      </c>
      <c r="M171" s="6">
        <f t="shared" si="15"/>
        <v>732800</v>
      </c>
      <c r="N171" s="6">
        <f t="shared" si="16"/>
        <v>728266.66666666663</v>
      </c>
      <c r="O171" s="6">
        <f t="shared" si="17"/>
        <v>714025.97402597405</v>
      </c>
      <c r="Q171" s="6">
        <f t="shared" si="18"/>
        <v>-39800</v>
      </c>
      <c r="R171" s="6">
        <f t="shared" si="19"/>
        <v>-35266.666666666628</v>
      </c>
      <c r="S171" s="6">
        <f t="shared" si="20"/>
        <v>-21025.97402597405</v>
      </c>
    </row>
    <row r="172" spans="1:19" x14ac:dyDescent="0.3">
      <c r="A172" s="2" t="s">
        <v>181</v>
      </c>
      <c r="B172" s="4">
        <v>684000</v>
      </c>
      <c r="C172" s="4">
        <v>-16000</v>
      </c>
      <c r="D172" s="3">
        <v>-2.29</v>
      </c>
      <c r="E172" s="4">
        <v>698000</v>
      </c>
      <c r="F172" s="4">
        <v>698000</v>
      </c>
      <c r="G172" s="4">
        <v>680000</v>
      </c>
      <c r="H172" s="4">
        <v>224</v>
      </c>
      <c r="I172" s="4">
        <v>153299</v>
      </c>
      <c r="J172" s="4">
        <v>47034939</v>
      </c>
      <c r="K172" s="4">
        <v>68765</v>
      </c>
      <c r="L172" s="6">
        <f t="shared" si="14"/>
        <v>696800</v>
      </c>
      <c r="M172" s="6">
        <f t="shared" si="15"/>
        <v>737500</v>
      </c>
      <c r="N172" s="6">
        <f t="shared" si="16"/>
        <v>728716.66666666663</v>
      </c>
      <c r="O172" s="6">
        <f t="shared" si="17"/>
        <v>714421.05263157899</v>
      </c>
      <c r="Q172" s="6">
        <f t="shared" si="18"/>
        <v>-40700</v>
      </c>
      <c r="R172" s="6">
        <f t="shared" si="19"/>
        <v>-31916.666666666628</v>
      </c>
      <c r="S172" s="6">
        <f t="shared" si="20"/>
        <v>-17621.05263157899</v>
      </c>
    </row>
    <row r="173" spans="1:19" x14ac:dyDescent="0.3">
      <c r="A173" s="2" t="s">
        <v>182</v>
      </c>
      <c r="B173" s="4">
        <v>700000</v>
      </c>
      <c r="C173" s="4">
        <v>9000</v>
      </c>
      <c r="D173" s="3">
        <v>1.3</v>
      </c>
      <c r="E173" s="4">
        <v>695000</v>
      </c>
      <c r="F173" s="4">
        <v>703000</v>
      </c>
      <c r="G173" s="4">
        <v>691000</v>
      </c>
      <c r="H173" s="4">
        <v>221</v>
      </c>
      <c r="I173" s="4">
        <v>153898</v>
      </c>
      <c r="J173" s="4">
        <v>48135171</v>
      </c>
      <c r="K173" s="4">
        <v>68765</v>
      </c>
      <c r="L173" s="6">
        <f t="shared" si="14"/>
        <v>701200</v>
      </c>
      <c r="M173" s="6">
        <f t="shared" si="15"/>
        <v>739600</v>
      </c>
      <c r="N173" s="6">
        <f t="shared" si="16"/>
        <v>729000</v>
      </c>
      <c r="O173" s="6">
        <f t="shared" si="17"/>
        <v>714826.66666666663</v>
      </c>
      <c r="Q173" s="6">
        <f t="shared" si="18"/>
        <v>-38400</v>
      </c>
      <c r="R173" s="6">
        <f t="shared" si="19"/>
        <v>-27800</v>
      </c>
      <c r="S173" s="6">
        <f t="shared" si="20"/>
        <v>-13626.666666666628</v>
      </c>
    </row>
    <row r="174" spans="1:19" x14ac:dyDescent="0.3">
      <c r="A174" s="2" t="s">
        <v>183</v>
      </c>
      <c r="B174" s="4">
        <v>691000</v>
      </c>
      <c r="C174" s="4">
        <v>-15000</v>
      </c>
      <c r="D174" s="3">
        <v>-2.12</v>
      </c>
      <c r="E174" s="4">
        <v>711000</v>
      </c>
      <c r="F174" s="4">
        <v>711000</v>
      </c>
      <c r="G174" s="4">
        <v>682000</v>
      </c>
      <c r="H174" s="4">
        <v>546</v>
      </c>
      <c r="I174" s="4">
        <v>378234</v>
      </c>
      <c r="J174" s="4">
        <v>47516290</v>
      </c>
      <c r="K174" s="4">
        <v>68765</v>
      </c>
      <c r="L174" s="6">
        <f t="shared" si="14"/>
        <v>706400</v>
      </c>
      <c r="M174" s="6">
        <f t="shared" si="15"/>
        <v>741850</v>
      </c>
      <c r="N174" s="6">
        <f t="shared" si="16"/>
        <v>729233.33333333337</v>
      </c>
      <c r="O174" s="6">
        <f t="shared" si="17"/>
        <v>715027.02702702698</v>
      </c>
      <c r="Q174" s="6">
        <f t="shared" si="18"/>
        <v>-35450</v>
      </c>
      <c r="R174" s="6">
        <f t="shared" si="19"/>
        <v>-22833.333333333372</v>
      </c>
      <c r="S174" s="6">
        <f t="shared" si="20"/>
        <v>-8627.027027026983</v>
      </c>
    </row>
    <row r="175" spans="1:19" x14ac:dyDescent="0.3">
      <c r="A175" s="2" t="s">
        <v>184</v>
      </c>
      <c r="B175" s="4">
        <v>706000</v>
      </c>
      <c r="C175" s="4">
        <v>3000</v>
      </c>
      <c r="D175" s="3">
        <v>0.43</v>
      </c>
      <c r="E175" s="4">
        <v>703000</v>
      </c>
      <c r="F175" s="4">
        <v>710000</v>
      </c>
      <c r="G175" s="4">
        <v>696000</v>
      </c>
      <c r="H175" s="4">
        <v>263</v>
      </c>
      <c r="I175" s="4">
        <v>185219</v>
      </c>
      <c r="J175" s="4">
        <v>48547758</v>
      </c>
      <c r="K175" s="4">
        <v>68765</v>
      </c>
      <c r="L175" s="6">
        <f t="shared" si="14"/>
        <v>715000</v>
      </c>
      <c r="M175" s="6">
        <f t="shared" si="15"/>
        <v>744050</v>
      </c>
      <c r="N175" s="6">
        <f t="shared" si="16"/>
        <v>729650</v>
      </c>
      <c r="O175" s="6">
        <f t="shared" si="17"/>
        <v>715356.1643835617</v>
      </c>
      <c r="Q175" s="6">
        <f t="shared" si="18"/>
        <v>-29050</v>
      </c>
      <c r="R175" s="6">
        <f t="shared" si="19"/>
        <v>-14650</v>
      </c>
      <c r="S175" s="6">
        <f t="shared" si="20"/>
        <v>-356.16438356169965</v>
      </c>
    </row>
    <row r="176" spans="1:19" x14ac:dyDescent="0.3">
      <c r="A176" s="2" t="s">
        <v>185</v>
      </c>
      <c r="B176" s="4">
        <v>703000</v>
      </c>
      <c r="C176" s="4">
        <v>-3000</v>
      </c>
      <c r="D176" s="3">
        <v>-0.42</v>
      </c>
      <c r="E176" s="4">
        <v>707000</v>
      </c>
      <c r="F176" s="4">
        <v>721000</v>
      </c>
      <c r="G176" s="4">
        <v>701000</v>
      </c>
      <c r="H176" s="4">
        <v>220</v>
      </c>
      <c r="I176" s="4">
        <v>155850</v>
      </c>
      <c r="J176" s="4">
        <v>48341465</v>
      </c>
      <c r="K176" s="4">
        <v>68765</v>
      </c>
      <c r="L176" s="6">
        <f t="shared" si="14"/>
        <v>723600</v>
      </c>
      <c r="M176" s="6">
        <f t="shared" si="15"/>
        <v>744800</v>
      </c>
      <c r="N176" s="6">
        <f t="shared" si="16"/>
        <v>729883.33333333337</v>
      </c>
      <c r="O176" s="6">
        <f t="shared" si="17"/>
        <v>715486.11111111112</v>
      </c>
      <c r="Q176" s="6">
        <f t="shared" si="18"/>
        <v>-21200</v>
      </c>
      <c r="R176" s="6">
        <f t="shared" si="19"/>
        <v>-6283.3333333333721</v>
      </c>
      <c r="S176" s="6">
        <f t="shared" si="20"/>
        <v>8113.888888888876</v>
      </c>
    </row>
    <row r="177" spans="1:19" x14ac:dyDescent="0.3">
      <c r="A177" s="2" t="s">
        <v>186</v>
      </c>
      <c r="B177" s="4">
        <v>706000</v>
      </c>
      <c r="C177" s="4">
        <v>-20000</v>
      </c>
      <c r="D177" s="3">
        <v>-2.75</v>
      </c>
      <c r="E177" s="4">
        <v>735000</v>
      </c>
      <c r="F177" s="4">
        <v>737000</v>
      </c>
      <c r="G177" s="4">
        <v>698000</v>
      </c>
      <c r="H177" s="4">
        <v>259</v>
      </c>
      <c r="I177" s="4">
        <v>184380</v>
      </c>
      <c r="J177" s="4">
        <v>48547758</v>
      </c>
      <c r="K177" s="4">
        <v>68765</v>
      </c>
      <c r="L177" s="6">
        <f t="shared" si="14"/>
        <v>734600</v>
      </c>
      <c r="M177" s="6">
        <f t="shared" si="15"/>
        <v>746400</v>
      </c>
      <c r="N177" s="6">
        <f t="shared" si="16"/>
        <v>729583.33333333337</v>
      </c>
      <c r="O177" s="6">
        <f t="shared" si="17"/>
        <v>715661.97183098586</v>
      </c>
      <c r="Q177" s="6">
        <f t="shared" si="18"/>
        <v>-11800</v>
      </c>
      <c r="R177" s="6">
        <f t="shared" si="19"/>
        <v>5016.6666666666279</v>
      </c>
      <c r="S177" s="6">
        <f t="shared" si="20"/>
        <v>18938.028169014142</v>
      </c>
    </row>
    <row r="178" spans="1:19" x14ac:dyDescent="0.3">
      <c r="A178" s="2" t="s">
        <v>187</v>
      </c>
      <c r="B178" s="4">
        <v>726000</v>
      </c>
      <c r="C178" s="4">
        <v>-8000</v>
      </c>
      <c r="D178" s="3">
        <v>-1.0900000000000001</v>
      </c>
      <c r="E178" s="4">
        <v>734000</v>
      </c>
      <c r="F178" s="4">
        <v>740000</v>
      </c>
      <c r="G178" s="4">
        <v>721000</v>
      </c>
      <c r="H178" s="4">
        <v>161</v>
      </c>
      <c r="I178" s="4">
        <v>117378</v>
      </c>
      <c r="J178" s="4">
        <v>49923049</v>
      </c>
      <c r="K178" s="4">
        <v>68765</v>
      </c>
      <c r="L178" s="6">
        <f t="shared" si="14"/>
        <v>746600</v>
      </c>
      <c r="M178" s="6">
        <f t="shared" si="15"/>
        <v>747200</v>
      </c>
      <c r="N178" s="6">
        <f t="shared" si="16"/>
        <v>729266.66666666663</v>
      </c>
      <c r="O178" s="6">
        <f t="shared" si="17"/>
        <v>715800</v>
      </c>
      <c r="Q178" s="6">
        <f t="shared" si="18"/>
        <v>-600</v>
      </c>
      <c r="R178" s="6">
        <f t="shared" si="19"/>
        <v>17333.333333333372</v>
      </c>
      <c r="S178" s="6">
        <f t="shared" si="20"/>
        <v>30800</v>
      </c>
    </row>
    <row r="179" spans="1:19" x14ac:dyDescent="0.3">
      <c r="A179" s="2" t="s">
        <v>188</v>
      </c>
      <c r="B179" s="4">
        <v>734000</v>
      </c>
      <c r="C179" s="4">
        <v>-15000</v>
      </c>
      <c r="D179" s="3">
        <v>-2</v>
      </c>
      <c r="E179" s="4">
        <v>746000</v>
      </c>
      <c r="F179" s="4">
        <v>756000</v>
      </c>
      <c r="G179" s="4">
        <v>729000</v>
      </c>
      <c r="H179" s="4">
        <v>207</v>
      </c>
      <c r="I179" s="4">
        <v>152445</v>
      </c>
      <c r="J179" s="4">
        <v>50473165</v>
      </c>
      <c r="K179" s="4">
        <v>68765</v>
      </c>
      <c r="L179" s="6">
        <f t="shared" si="14"/>
        <v>752400</v>
      </c>
      <c r="M179" s="6">
        <f t="shared" si="15"/>
        <v>747050</v>
      </c>
      <c r="N179" s="6">
        <f t="shared" si="16"/>
        <v>728616.66666666663</v>
      </c>
      <c r="O179" s="6">
        <f t="shared" si="17"/>
        <v>715652.17391304346</v>
      </c>
      <c r="Q179" s="6">
        <f t="shared" si="18"/>
        <v>5350</v>
      </c>
      <c r="R179" s="6">
        <f t="shared" si="19"/>
        <v>23783.333333333372</v>
      </c>
      <c r="S179" s="6">
        <f t="shared" si="20"/>
        <v>36747.826086956542</v>
      </c>
    </row>
    <row r="180" spans="1:19" x14ac:dyDescent="0.3">
      <c r="A180" s="2" t="s">
        <v>189</v>
      </c>
      <c r="B180" s="4">
        <v>749000</v>
      </c>
      <c r="C180" s="4">
        <v>-9000</v>
      </c>
      <c r="D180" s="3">
        <v>-1.19</v>
      </c>
      <c r="E180" s="4">
        <v>753000</v>
      </c>
      <c r="F180" s="4">
        <v>765000</v>
      </c>
      <c r="G180" s="4">
        <v>746000</v>
      </c>
      <c r="H180" s="4">
        <v>182</v>
      </c>
      <c r="I180" s="4">
        <v>136929</v>
      </c>
      <c r="J180" s="4">
        <v>51504633</v>
      </c>
      <c r="K180" s="4">
        <v>68765</v>
      </c>
      <c r="L180" s="6">
        <f t="shared" si="14"/>
        <v>758000</v>
      </c>
      <c r="M180" s="6">
        <f t="shared" si="15"/>
        <v>746300</v>
      </c>
      <c r="N180" s="6">
        <f t="shared" si="16"/>
        <v>727583.33333333337</v>
      </c>
      <c r="O180" s="6">
        <f t="shared" si="17"/>
        <v>715382.3529411765</v>
      </c>
      <c r="Q180" s="6">
        <f t="shared" si="18"/>
        <v>11700</v>
      </c>
      <c r="R180" s="6">
        <f t="shared" si="19"/>
        <v>30416.666666666628</v>
      </c>
      <c r="S180" s="6">
        <f t="shared" si="20"/>
        <v>42617.647058823495</v>
      </c>
    </row>
    <row r="181" spans="1:19" x14ac:dyDescent="0.3">
      <c r="A181" s="2" t="s">
        <v>190</v>
      </c>
      <c r="B181" s="4">
        <v>758000</v>
      </c>
      <c r="C181" s="4">
        <v>-8000</v>
      </c>
      <c r="D181" s="3">
        <v>-1.04</v>
      </c>
      <c r="E181" s="4">
        <v>766000</v>
      </c>
      <c r="F181" s="4">
        <v>766000</v>
      </c>
      <c r="G181" s="4">
        <v>752000</v>
      </c>
      <c r="H181" s="4">
        <v>222</v>
      </c>
      <c r="I181" s="4">
        <v>167981</v>
      </c>
      <c r="J181" s="4">
        <v>52123514</v>
      </c>
      <c r="K181" s="4">
        <v>68765</v>
      </c>
      <c r="L181" s="6">
        <f t="shared" si="14"/>
        <v>762000</v>
      </c>
      <c r="M181" s="6">
        <f t="shared" si="15"/>
        <v>746150</v>
      </c>
      <c r="N181" s="6">
        <f t="shared" si="16"/>
        <v>725916.66666666663</v>
      </c>
      <c r="O181" s="6">
        <f t="shared" si="17"/>
        <v>714880.59701492533</v>
      </c>
      <c r="Q181" s="6">
        <f t="shared" si="18"/>
        <v>15850</v>
      </c>
      <c r="R181" s="6">
        <f t="shared" si="19"/>
        <v>36083.333333333372</v>
      </c>
      <c r="S181" s="6">
        <f t="shared" si="20"/>
        <v>47119.402985074674</v>
      </c>
    </row>
    <row r="182" spans="1:19" x14ac:dyDescent="0.3">
      <c r="A182" s="2" t="s">
        <v>191</v>
      </c>
      <c r="B182" s="4">
        <v>766000</v>
      </c>
      <c r="C182" s="4">
        <v>11000</v>
      </c>
      <c r="D182" s="3">
        <v>1.46</v>
      </c>
      <c r="E182" s="4">
        <v>755000</v>
      </c>
      <c r="F182" s="4">
        <v>774000</v>
      </c>
      <c r="G182" s="4">
        <v>746000</v>
      </c>
      <c r="H182" s="4">
        <v>292</v>
      </c>
      <c r="I182" s="4">
        <v>222492</v>
      </c>
      <c r="J182" s="4">
        <v>52673630</v>
      </c>
      <c r="K182" s="4">
        <v>68765</v>
      </c>
      <c r="L182" s="6">
        <f t="shared" si="14"/>
        <v>763200</v>
      </c>
      <c r="M182" s="6">
        <f t="shared" si="15"/>
        <v>744850</v>
      </c>
      <c r="N182" s="6">
        <f t="shared" si="16"/>
        <v>723600</v>
      </c>
      <c r="O182" s="6">
        <f t="shared" si="17"/>
        <v>714227.27272727271</v>
      </c>
      <c r="Q182" s="6">
        <f t="shared" si="18"/>
        <v>18350</v>
      </c>
      <c r="R182" s="6">
        <f t="shared" si="19"/>
        <v>39600</v>
      </c>
      <c r="S182" s="6">
        <f t="shared" si="20"/>
        <v>48972.727272727294</v>
      </c>
    </row>
    <row r="183" spans="1:19" x14ac:dyDescent="0.3">
      <c r="A183" s="2" t="s">
        <v>192</v>
      </c>
      <c r="B183" s="4">
        <v>755000</v>
      </c>
      <c r="C183" s="4">
        <v>-7000</v>
      </c>
      <c r="D183" s="3">
        <v>-0.92</v>
      </c>
      <c r="E183" s="4">
        <v>757000</v>
      </c>
      <c r="F183" s="4">
        <v>760000</v>
      </c>
      <c r="G183" s="4">
        <v>749000</v>
      </c>
      <c r="H183" s="4">
        <v>215</v>
      </c>
      <c r="I183" s="4">
        <v>161852</v>
      </c>
      <c r="J183" s="4">
        <v>51917220</v>
      </c>
      <c r="K183" s="4">
        <v>68765</v>
      </c>
      <c r="L183" s="6">
        <f t="shared" si="14"/>
        <v>763400</v>
      </c>
      <c r="M183" s="6">
        <f t="shared" si="15"/>
        <v>742400</v>
      </c>
      <c r="N183" s="6">
        <f t="shared" si="16"/>
        <v>721000</v>
      </c>
      <c r="O183" s="6">
        <f t="shared" si="17"/>
        <v>713430.76923076925</v>
      </c>
      <c r="Q183" s="6">
        <f t="shared" si="18"/>
        <v>21000</v>
      </c>
      <c r="R183" s="6">
        <f t="shared" si="19"/>
        <v>42400</v>
      </c>
      <c r="S183" s="6">
        <f t="shared" si="20"/>
        <v>49969.230769230751</v>
      </c>
    </row>
    <row r="184" spans="1:19" x14ac:dyDescent="0.3">
      <c r="A184" s="2" t="s">
        <v>193</v>
      </c>
      <c r="B184" s="4">
        <v>762000</v>
      </c>
      <c r="C184" s="4">
        <v>-7000</v>
      </c>
      <c r="D184" s="3">
        <v>-0.91</v>
      </c>
      <c r="E184" s="4">
        <v>773000</v>
      </c>
      <c r="F184" s="4">
        <v>775000</v>
      </c>
      <c r="G184" s="4">
        <v>750000</v>
      </c>
      <c r="H184" s="4">
        <v>236</v>
      </c>
      <c r="I184" s="4">
        <v>179730</v>
      </c>
      <c r="J184" s="4">
        <v>52398572</v>
      </c>
      <c r="K184" s="4">
        <v>68765</v>
      </c>
      <c r="L184" s="6">
        <f t="shared" si="14"/>
        <v>762200</v>
      </c>
      <c r="M184" s="6">
        <f t="shared" si="15"/>
        <v>740400</v>
      </c>
      <c r="N184" s="6">
        <f t="shared" si="16"/>
        <v>718633.33333333337</v>
      </c>
      <c r="O184" s="6">
        <f t="shared" si="17"/>
        <v>712781.25</v>
      </c>
      <c r="Q184" s="6">
        <f t="shared" si="18"/>
        <v>21800</v>
      </c>
      <c r="R184" s="6">
        <f t="shared" si="19"/>
        <v>43566.666666666628</v>
      </c>
      <c r="S184" s="6">
        <f t="shared" si="20"/>
        <v>49418.75</v>
      </c>
    </row>
    <row r="185" spans="1:19" x14ac:dyDescent="0.3">
      <c r="A185" s="2" t="s">
        <v>194</v>
      </c>
      <c r="B185" s="4">
        <v>769000</v>
      </c>
      <c r="C185" s="4">
        <v>5000</v>
      </c>
      <c r="D185" s="3">
        <v>0.65</v>
      </c>
      <c r="E185" s="4">
        <v>753000</v>
      </c>
      <c r="F185" s="4">
        <v>769000</v>
      </c>
      <c r="G185" s="4">
        <v>744000</v>
      </c>
      <c r="H185" s="4">
        <v>279</v>
      </c>
      <c r="I185" s="4">
        <v>212309</v>
      </c>
      <c r="J185" s="4">
        <v>52879924</v>
      </c>
      <c r="K185" s="4">
        <v>68765</v>
      </c>
      <c r="L185" s="6">
        <f t="shared" si="14"/>
        <v>757400</v>
      </c>
      <c r="M185" s="6">
        <f t="shared" si="15"/>
        <v>738350</v>
      </c>
      <c r="N185" s="6">
        <f t="shared" si="16"/>
        <v>716200</v>
      </c>
      <c r="O185" s="6">
        <f t="shared" si="17"/>
        <v>712000</v>
      </c>
      <c r="Q185" s="6">
        <f t="shared" si="18"/>
        <v>19050</v>
      </c>
      <c r="R185" s="6">
        <f t="shared" si="19"/>
        <v>41200</v>
      </c>
      <c r="S185" s="6">
        <f t="shared" si="20"/>
        <v>45400</v>
      </c>
    </row>
    <row r="186" spans="1:19" x14ac:dyDescent="0.3">
      <c r="A186" s="2" t="s">
        <v>195</v>
      </c>
      <c r="B186" s="4">
        <v>764000</v>
      </c>
      <c r="C186" s="4">
        <v>-3000</v>
      </c>
      <c r="D186" s="3">
        <v>-0.39</v>
      </c>
      <c r="E186" s="4">
        <v>776000</v>
      </c>
      <c r="F186" s="4">
        <v>779000</v>
      </c>
      <c r="G186" s="4">
        <v>751000</v>
      </c>
      <c r="H186" s="4">
        <v>291</v>
      </c>
      <c r="I186" s="4">
        <v>222668</v>
      </c>
      <c r="J186" s="4">
        <v>52536101</v>
      </c>
      <c r="K186" s="4">
        <v>68765</v>
      </c>
      <c r="L186" s="6">
        <f t="shared" si="14"/>
        <v>752600</v>
      </c>
      <c r="M186" s="6">
        <f t="shared" si="15"/>
        <v>736850</v>
      </c>
      <c r="N186" s="6">
        <f t="shared" si="16"/>
        <v>713783.33333333337</v>
      </c>
      <c r="O186" s="6">
        <f t="shared" si="17"/>
        <v>711080.6451612903</v>
      </c>
      <c r="Q186" s="6">
        <f t="shared" si="18"/>
        <v>15750</v>
      </c>
      <c r="R186" s="6">
        <f t="shared" si="19"/>
        <v>38816.666666666628</v>
      </c>
      <c r="S186" s="6">
        <f t="shared" si="20"/>
        <v>41519.354838709696</v>
      </c>
    </row>
    <row r="187" spans="1:19" x14ac:dyDescent="0.3">
      <c r="A187" s="2" t="s">
        <v>196</v>
      </c>
      <c r="B187" s="4">
        <v>767000</v>
      </c>
      <c r="C187" s="4">
        <v>18000</v>
      </c>
      <c r="D187" s="3">
        <v>2.4</v>
      </c>
      <c r="E187" s="4">
        <v>756000</v>
      </c>
      <c r="F187" s="4">
        <v>776000</v>
      </c>
      <c r="G187" s="4">
        <v>746000</v>
      </c>
      <c r="H187" s="4">
        <v>441</v>
      </c>
      <c r="I187" s="4">
        <v>336457</v>
      </c>
      <c r="J187" s="4">
        <v>52742395</v>
      </c>
      <c r="K187" s="4">
        <v>68765</v>
      </c>
      <c r="L187" s="6">
        <f t="shared" si="14"/>
        <v>755400</v>
      </c>
      <c r="M187" s="6">
        <f t="shared" si="15"/>
        <v>735350</v>
      </c>
      <c r="N187" s="6">
        <f t="shared" si="16"/>
        <v>711566.66666666663</v>
      </c>
      <c r="O187" s="6">
        <f t="shared" si="17"/>
        <v>710213.11475409835</v>
      </c>
      <c r="Q187" s="6">
        <f t="shared" si="18"/>
        <v>20050</v>
      </c>
      <c r="R187" s="6">
        <f t="shared" si="19"/>
        <v>43833.333333333372</v>
      </c>
      <c r="S187" s="6">
        <f t="shared" si="20"/>
        <v>45186.885245901649</v>
      </c>
    </row>
    <row r="188" spans="1:19" x14ac:dyDescent="0.3">
      <c r="A188" s="2" t="s">
        <v>197</v>
      </c>
      <c r="B188" s="4">
        <v>749000</v>
      </c>
      <c r="C188" s="4">
        <v>11000</v>
      </c>
      <c r="D188" s="3">
        <v>1.49</v>
      </c>
      <c r="E188" s="4">
        <v>738000</v>
      </c>
      <c r="F188" s="4">
        <v>756000</v>
      </c>
      <c r="G188" s="4">
        <v>735000</v>
      </c>
      <c r="H188" s="4">
        <v>353</v>
      </c>
      <c r="I188" s="4">
        <v>263849</v>
      </c>
      <c r="J188" s="4">
        <v>51504633</v>
      </c>
      <c r="K188" s="4">
        <v>68765</v>
      </c>
      <c r="L188" s="6">
        <f t="shared" si="14"/>
        <v>747200</v>
      </c>
      <c r="M188" s="6">
        <f t="shared" si="15"/>
        <v>733250</v>
      </c>
      <c r="N188" s="6">
        <f t="shared" si="16"/>
        <v>709266.66666666663</v>
      </c>
      <c r="O188" s="6">
        <f t="shared" si="17"/>
        <v>709266.66666666663</v>
      </c>
      <c r="Q188" s="6">
        <f t="shared" si="18"/>
        <v>13950</v>
      </c>
      <c r="R188" s="6">
        <f t="shared" si="19"/>
        <v>37933.333333333372</v>
      </c>
      <c r="S188" s="6">
        <f t="shared" si="20"/>
        <v>37933.333333333372</v>
      </c>
    </row>
    <row r="189" spans="1:19" x14ac:dyDescent="0.3">
      <c r="A189" s="2" t="s">
        <v>198</v>
      </c>
      <c r="B189" s="4">
        <v>738000</v>
      </c>
      <c r="C189" s="4">
        <v>-7000</v>
      </c>
      <c r="D189" s="3">
        <v>-0.94</v>
      </c>
      <c r="E189" s="4">
        <v>742000</v>
      </c>
      <c r="F189" s="4">
        <v>747000</v>
      </c>
      <c r="G189" s="4">
        <v>731000</v>
      </c>
      <c r="H189" s="4">
        <v>259</v>
      </c>
      <c r="I189" s="4">
        <v>191613</v>
      </c>
      <c r="J189" s="4">
        <v>50748223</v>
      </c>
      <c r="K189" s="4">
        <v>68765</v>
      </c>
      <c r="L189" s="6">
        <f t="shared" si="14"/>
        <v>746400</v>
      </c>
      <c r="M189" s="6">
        <f t="shared" si="15"/>
        <v>732700</v>
      </c>
      <c r="N189" s="6">
        <f t="shared" si="16"/>
        <v>708593.220338983</v>
      </c>
      <c r="O189" s="6">
        <f t="shared" si="17"/>
        <v>708593.220338983</v>
      </c>
      <c r="Q189" s="6">
        <f t="shared" si="18"/>
        <v>13700</v>
      </c>
      <c r="R189" s="6">
        <f t="shared" si="19"/>
        <v>37806.779661017004</v>
      </c>
      <c r="S189" s="6">
        <f t="shared" si="20"/>
        <v>37806.779661017004</v>
      </c>
    </row>
    <row r="190" spans="1:19" x14ac:dyDescent="0.3">
      <c r="A190" s="2" t="s">
        <v>199</v>
      </c>
      <c r="B190" s="4">
        <v>745000</v>
      </c>
      <c r="C190" s="4">
        <v>-33000</v>
      </c>
      <c r="D190" s="3">
        <v>-4.24</v>
      </c>
      <c r="E190" s="4">
        <v>764000</v>
      </c>
      <c r="F190" s="4">
        <v>766000</v>
      </c>
      <c r="G190" s="4">
        <v>741000</v>
      </c>
      <c r="H190" s="4">
        <v>403</v>
      </c>
      <c r="I190" s="4">
        <v>301966</v>
      </c>
      <c r="J190" s="4">
        <v>51229575</v>
      </c>
      <c r="K190" s="4">
        <v>68765</v>
      </c>
      <c r="L190" s="6">
        <f t="shared" si="14"/>
        <v>745800</v>
      </c>
      <c r="M190" s="6">
        <f t="shared" si="15"/>
        <v>732650</v>
      </c>
      <c r="N190" s="6">
        <f t="shared" si="16"/>
        <v>708086.20689655177</v>
      </c>
      <c r="O190" s="6">
        <f t="shared" si="17"/>
        <v>708086.20689655177</v>
      </c>
      <c r="Q190" s="6">
        <f t="shared" si="18"/>
        <v>13150</v>
      </c>
      <c r="R190" s="6">
        <f t="shared" si="19"/>
        <v>37713.793103448232</v>
      </c>
      <c r="S190" s="6">
        <f t="shared" si="20"/>
        <v>37713.793103448232</v>
      </c>
    </row>
    <row r="191" spans="1:19" x14ac:dyDescent="0.3">
      <c r="A191" s="2" t="s">
        <v>200</v>
      </c>
      <c r="B191" s="4">
        <v>778000</v>
      </c>
      <c r="C191" s="4">
        <v>52000</v>
      </c>
      <c r="D191" s="3">
        <v>7.16</v>
      </c>
      <c r="E191" s="4">
        <v>730000</v>
      </c>
      <c r="F191" s="4">
        <v>787000</v>
      </c>
      <c r="G191" s="4">
        <v>727000</v>
      </c>
      <c r="H191" s="4">
        <v>470</v>
      </c>
      <c r="I191" s="4">
        <v>357641</v>
      </c>
      <c r="J191" s="4">
        <v>53498804</v>
      </c>
      <c r="K191" s="4">
        <v>68765</v>
      </c>
      <c r="L191" s="6">
        <f t="shared" si="14"/>
        <v>741000</v>
      </c>
      <c r="M191" s="6">
        <f t="shared" si="15"/>
        <v>732000</v>
      </c>
      <c r="N191" s="6">
        <f t="shared" si="16"/>
        <v>707438.59649122809</v>
      </c>
      <c r="O191" s="6">
        <f t="shared" si="17"/>
        <v>707438.59649122809</v>
      </c>
      <c r="Q191" s="6">
        <f t="shared" si="18"/>
        <v>9000</v>
      </c>
      <c r="R191" s="6">
        <f t="shared" si="19"/>
        <v>33561.403508771909</v>
      </c>
      <c r="S191" s="6">
        <f t="shared" si="20"/>
        <v>33561.403508771909</v>
      </c>
    </row>
    <row r="192" spans="1:19" x14ac:dyDescent="0.3">
      <c r="A192" s="2" t="s">
        <v>201</v>
      </c>
      <c r="B192" s="4">
        <v>726000</v>
      </c>
      <c r="C192" s="4">
        <v>-19000</v>
      </c>
      <c r="D192" s="3">
        <v>-2.5499999999999998</v>
      </c>
      <c r="E192" s="4">
        <v>740000</v>
      </c>
      <c r="F192" s="4">
        <v>750000</v>
      </c>
      <c r="G192" s="4">
        <v>724000</v>
      </c>
      <c r="H192" s="4">
        <v>209</v>
      </c>
      <c r="I192" s="4">
        <v>153616</v>
      </c>
      <c r="J192" s="4">
        <v>49923049</v>
      </c>
      <c r="K192" s="4">
        <v>68765</v>
      </c>
      <c r="L192" s="6">
        <f t="shared" si="14"/>
        <v>732400</v>
      </c>
      <c r="M192" s="6">
        <f t="shared" si="15"/>
        <v>730800</v>
      </c>
      <c r="N192" s="6">
        <f t="shared" si="16"/>
        <v>706178.57142857148</v>
      </c>
      <c r="O192" s="6">
        <f t="shared" si="17"/>
        <v>706178.57142857148</v>
      </c>
      <c r="Q192" s="6">
        <f t="shared" si="18"/>
        <v>1600</v>
      </c>
      <c r="R192" s="6">
        <f t="shared" si="19"/>
        <v>26221.428571428522</v>
      </c>
      <c r="S192" s="6">
        <f t="shared" si="20"/>
        <v>26221.428571428522</v>
      </c>
    </row>
    <row r="193" spans="1:19" x14ac:dyDescent="0.3">
      <c r="A193" s="2" t="s">
        <v>202</v>
      </c>
      <c r="B193" s="4">
        <v>745000</v>
      </c>
      <c r="C193" s="4">
        <v>10000</v>
      </c>
      <c r="D193" s="3">
        <v>1.36</v>
      </c>
      <c r="E193" s="4">
        <v>750000</v>
      </c>
      <c r="F193" s="4">
        <v>750000</v>
      </c>
      <c r="G193" s="4">
        <v>730000</v>
      </c>
      <c r="H193" s="4">
        <v>223</v>
      </c>
      <c r="I193" s="4">
        <v>165048</v>
      </c>
      <c r="J193" s="4">
        <v>51229575</v>
      </c>
      <c r="K193" s="4">
        <v>68765</v>
      </c>
      <c r="L193" s="6">
        <f t="shared" si="14"/>
        <v>731600</v>
      </c>
      <c r="M193" s="6">
        <f t="shared" si="15"/>
        <v>734150</v>
      </c>
      <c r="N193" s="6">
        <f t="shared" si="16"/>
        <v>705818.18181818177</v>
      </c>
      <c r="O193" s="6">
        <f t="shared" si="17"/>
        <v>705818.18181818177</v>
      </c>
      <c r="Q193" s="6">
        <f t="shared" si="18"/>
        <v>-2550</v>
      </c>
      <c r="R193" s="6">
        <f t="shared" si="19"/>
        <v>25781.818181818235</v>
      </c>
      <c r="S193" s="6">
        <f t="shared" si="20"/>
        <v>25781.818181818235</v>
      </c>
    </row>
    <row r="194" spans="1:19" x14ac:dyDescent="0.3">
      <c r="A194" s="2" t="s">
        <v>203</v>
      </c>
      <c r="B194" s="4">
        <v>735000</v>
      </c>
      <c r="C194" s="4">
        <v>14000</v>
      </c>
      <c r="D194" s="3">
        <v>1.94</v>
      </c>
      <c r="E194" s="4">
        <v>722000</v>
      </c>
      <c r="F194" s="4">
        <v>735000</v>
      </c>
      <c r="G194" s="4">
        <v>714000</v>
      </c>
      <c r="H194" s="4">
        <v>248</v>
      </c>
      <c r="I194" s="4">
        <v>180826</v>
      </c>
      <c r="J194" s="4">
        <v>50541930</v>
      </c>
      <c r="K194" s="4">
        <v>68765</v>
      </c>
      <c r="L194" s="6">
        <f t="shared" si="14"/>
        <v>727200</v>
      </c>
      <c r="M194" s="6">
        <f t="shared" si="15"/>
        <v>735950</v>
      </c>
      <c r="N194" s="6">
        <f t="shared" si="16"/>
        <v>705092.59259259258</v>
      </c>
      <c r="O194" s="6">
        <f t="shared" si="17"/>
        <v>705092.59259259258</v>
      </c>
      <c r="Q194" s="6">
        <f t="shared" si="18"/>
        <v>-8750</v>
      </c>
      <c r="R194" s="6">
        <f t="shared" si="19"/>
        <v>22107.407407407416</v>
      </c>
      <c r="S194" s="6">
        <f t="shared" si="20"/>
        <v>22107.407407407416</v>
      </c>
    </row>
    <row r="195" spans="1:19" x14ac:dyDescent="0.3">
      <c r="A195" s="2" t="s">
        <v>204</v>
      </c>
      <c r="B195" s="4">
        <v>721000</v>
      </c>
      <c r="C195" s="4">
        <v>-14000</v>
      </c>
      <c r="D195" s="3">
        <v>-1.9</v>
      </c>
      <c r="E195" s="4">
        <v>736000</v>
      </c>
      <c r="F195" s="4">
        <v>736000</v>
      </c>
      <c r="G195" s="4">
        <v>721000</v>
      </c>
      <c r="H195" s="4">
        <v>205</v>
      </c>
      <c r="I195" s="4">
        <v>148916</v>
      </c>
      <c r="J195" s="4">
        <v>49579226</v>
      </c>
      <c r="K195" s="4">
        <v>68765</v>
      </c>
      <c r="L195" s="6">
        <f t="shared" ref="L195:L247" si="21">AVERAGE(B195:B199)</f>
        <v>724000</v>
      </c>
      <c r="M195" s="6">
        <f t="shared" ref="M195:M247" si="22">AVERAGE(B195:B214)</f>
        <v>735750</v>
      </c>
      <c r="N195" s="6">
        <f t="shared" ref="N195:N247" si="23">AVERAGE(B195:B254)</f>
        <v>704528.30188679241</v>
      </c>
      <c r="O195" s="6">
        <f t="shared" ref="O195:O247" si="24">AVERAGE(B195:B314)</f>
        <v>704528.30188679241</v>
      </c>
      <c r="Q195" s="6">
        <f t="shared" ref="Q195:Q247" si="25">L195-M195</f>
        <v>-11750</v>
      </c>
      <c r="R195" s="6">
        <f t="shared" ref="R195:R247" si="26">L195-N195</f>
        <v>19471.698113207589</v>
      </c>
      <c r="S195" s="6">
        <f t="shared" ref="S195:S247" si="27">L195-O195</f>
        <v>19471.698113207589</v>
      </c>
    </row>
    <row r="196" spans="1:19" x14ac:dyDescent="0.3">
      <c r="A196" s="2" t="s">
        <v>205</v>
      </c>
      <c r="B196" s="4">
        <v>735000</v>
      </c>
      <c r="C196" s="4">
        <v>13000</v>
      </c>
      <c r="D196" s="3">
        <v>1.8</v>
      </c>
      <c r="E196" s="4">
        <v>716000</v>
      </c>
      <c r="F196" s="4">
        <v>735000</v>
      </c>
      <c r="G196" s="4">
        <v>716000</v>
      </c>
      <c r="H196" s="4">
        <v>266</v>
      </c>
      <c r="I196" s="4">
        <v>193430</v>
      </c>
      <c r="J196" s="4">
        <v>50541930</v>
      </c>
      <c r="K196" s="4">
        <v>68765</v>
      </c>
      <c r="L196" s="6">
        <f t="shared" si="21"/>
        <v>729000</v>
      </c>
      <c r="M196" s="6">
        <f t="shared" si="22"/>
        <v>735200</v>
      </c>
      <c r="N196" s="6">
        <f t="shared" si="23"/>
        <v>704211.5384615385</v>
      </c>
      <c r="O196" s="6">
        <f t="shared" si="24"/>
        <v>704211.5384615385</v>
      </c>
      <c r="Q196" s="6">
        <f t="shared" si="25"/>
        <v>-6200</v>
      </c>
      <c r="R196" s="6">
        <f t="shared" si="26"/>
        <v>24788.461538461503</v>
      </c>
      <c r="S196" s="6">
        <f t="shared" si="27"/>
        <v>24788.461538461503</v>
      </c>
    </row>
    <row r="197" spans="1:19" x14ac:dyDescent="0.3">
      <c r="A197" s="2" t="s">
        <v>206</v>
      </c>
      <c r="B197" s="4">
        <v>722000</v>
      </c>
      <c r="C197" s="4">
        <v>-1000</v>
      </c>
      <c r="D197" s="3">
        <v>-0.14000000000000001</v>
      </c>
      <c r="E197" s="4">
        <v>720000</v>
      </c>
      <c r="F197" s="4">
        <v>725000</v>
      </c>
      <c r="G197" s="4">
        <v>710000</v>
      </c>
      <c r="H197" s="4">
        <v>171</v>
      </c>
      <c r="I197" s="4">
        <v>123208</v>
      </c>
      <c r="J197" s="4">
        <v>49647991</v>
      </c>
      <c r="K197" s="4">
        <v>68765</v>
      </c>
      <c r="L197" s="6">
        <f t="shared" si="21"/>
        <v>728400</v>
      </c>
      <c r="M197" s="6">
        <f t="shared" si="22"/>
        <v>733250</v>
      </c>
      <c r="N197" s="6">
        <f t="shared" si="23"/>
        <v>703607.84313725494</v>
      </c>
      <c r="O197" s="6">
        <f t="shared" si="24"/>
        <v>703607.84313725494</v>
      </c>
      <c r="Q197" s="6">
        <f t="shared" si="25"/>
        <v>-4850</v>
      </c>
      <c r="R197" s="6">
        <f t="shared" si="26"/>
        <v>24792.156862745062</v>
      </c>
      <c r="S197" s="6">
        <f t="shared" si="27"/>
        <v>24792.156862745062</v>
      </c>
    </row>
    <row r="198" spans="1:19" x14ac:dyDescent="0.3">
      <c r="A198" s="2" t="s">
        <v>207</v>
      </c>
      <c r="B198" s="4">
        <v>723000</v>
      </c>
      <c r="C198" s="4">
        <v>4000</v>
      </c>
      <c r="D198" s="3">
        <v>0.56000000000000005</v>
      </c>
      <c r="E198" s="4">
        <v>726000</v>
      </c>
      <c r="F198" s="4">
        <v>738000</v>
      </c>
      <c r="G198" s="4">
        <v>721000</v>
      </c>
      <c r="H198" s="4">
        <v>253</v>
      </c>
      <c r="I198" s="4">
        <v>184263</v>
      </c>
      <c r="J198" s="4">
        <v>49716755</v>
      </c>
      <c r="K198" s="4">
        <v>68765</v>
      </c>
      <c r="L198" s="6">
        <f t="shared" si="21"/>
        <v>727400</v>
      </c>
      <c r="M198" s="6">
        <f t="shared" si="22"/>
        <v>731050</v>
      </c>
      <c r="N198" s="6">
        <f t="shared" si="23"/>
        <v>703240</v>
      </c>
      <c r="O198" s="6">
        <f t="shared" si="24"/>
        <v>703240</v>
      </c>
      <c r="Q198" s="6">
        <f t="shared" si="25"/>
        <v>-3650</v>
      </c>
      <c r="R198" s="6">
        <f t="shared" si="26"/>
        <v>24160</v>
      </c>
      <c r="S198" s="6">
        <f t="shared" si="27"/>
        <v>24160</v>
      </c>
    </row>
    <row r="199" spans="1:19" x14ac:dyDescent="0.3">
      <c r="A199" s="2" t="s">
        <v>208</v>
      </c>
      <c r="B199" s="4">
        <v>719000</v>
      </c>
      <c r="C199" s="4">
        <v>-27000</v>
      </c>
      <c r="D199" s="3">
        <v>-3.62</v>
      </c>
      <c r="E199" s="4">
        <v>741000</v>
      </c>
      <c r="F199" s="4">
        <v>741000</v>
      </c>
      <c r="G199" s="4">
        <v>712000</v>
      </c>
      <c r="H199" s="4">
        <v>266</v>
      </c>
      <c r="I199" s="4">
        <v>192271</v>
      </c>
      <c r="J199" s="4">
        <v>49441697</v>
      </c>
      <c r="K199" s="4">
        <v>68765</v>
      </c>
      <c r="L199" s="6">
        <f t="shared" si="21"/>
        <v>725800</v>
      </c>
      <c r="M199" s="6">
        <f t="shared" si="22"/>
        <v>728900</v>
      </c>
      <c r="N199" s="6">
        <f t="shared" si="23"/>
        <v>702836.73469387752</v>
      </c>
      <c r="O199" s="6">
        <f t="shared" si="24"/>
        <v>702836.73469387752</v>
      </c>
      <c r="Q199" s="6">
        <f t="shared" si="25"/>
        <v>-3100</v>
      </c>
      <c r="R199" s="6">
        <f t="shared" si="26"/>
        <v>22963.265306122485</v>
      </c>
      <c r="S199" s="6">
        <f t="shared" si="27"/>
        <v>22963.265306122485</v>
      </c>
    </row>
    <row r="200" spans="1:19" x14ac:dyDescent="0.3">
      <c r="A200" s="2" t="s">
        <v>209</v>
      </c>
      <c r="B200" s="4">
        <v>746000</v>
      </c>
      <c r="C200" s="4">
        <v>14000</v>
      </c>
      <c r="D200" s="3">
        <v>1.91</v>
      </c>
      <c r="E200" s="4">
        <v>721000</v>
      </c>
      <c r="F200" s="4">
        <v>751000</v>
      </c>
      <c r="G200" s="4">
        <v>721000</v>
      </c>
      <c r="H200" s="4">
        <v>295</v>
      </c>
      <c r="I200" s="4">
        <v>217403</v>
      </c>
      <c r="J200" s="4">
        <v>51298339</v>
      </c>
      <c r="K200" s="4">
        <v>68765</v>
      </c>
      <c r="L200" s="6">
        <f t="shared" si="21"/>
        <v>726200</v>
      </c>
      <c r="M200" s="6">
        <f t="shared" si="22"/>
        <v>727000</v>
      </c>
      <c r="N200" s="6">
        <f t="shared" si="23"/>
        <v>702500</v>
      </c>
      <c r="O200" s="6">
        <f t="shared" si="24"/>
        <v>702500</v>
      </c>
      <c r="Q200" s="6">
        <f t="shared" si="25"/>
        <v>-800</v>
      </c>
      <c r="R200" s="6">
        <f t="shared" si="26"/>
        <v>23700</v>
      </c>
      <c r="S200" s="6">
        <f t="shared" si="27"/>
        <v>23700</v>
      </c>
    </row>
    <row r="201" spans="1:19" x14ac:dyDescent="0.3">
      <c r="A201" s="2" t="s">
        <v>210</v>
      </c>
      <c r="B201" s="4">
        <v>732000</v>
      </c>
      <c r="C201" s="4">
        <v>15000</v>
      </c>
      <c r="D201" s="3">
        <v>2.09</v>
      </c>
      <c r="E201" s="4">
        <v>725000</v>
      </c>
      <c r="F201" s="4">
        <v>735000</v>
      </c>
      <c r="G201" s="4">
        <v>720000</v>
      </c>
      <c r="H201" s="4">
        <v>242</v>
      </c>
      <c r="I201" s="4">
        <v>175896</v>
      </c>
      <c r="J201" s="4">
        <v>50335636</v>
      </c>
      <c r="K201" s="4">
        <v>68765</v>
      </c>
      <c r="L201" s="6">
        <f t="shared" si="21"/>
        <v>724800</v>
      </c>
      <c r="M201" s="6">
        <f t="shared" si="22"/>
        <v>723900</v>
      </c>
      <c r="N201" s="6">
        <f t="shared" si="23"/>
        <v>701574.46808510635</v>
      </c>
      <c r="O201" s="6">
        <f t="shared" si="24"/>
        <v>701574.46808510635</v>
      </c>
      <c r="Q201" s="6">
        <f t="shared" si="25"/>
        <v>900</v>
      </c>
      <c r="R201" s="6">
        <f t="shared" si="26"/>
        <v>23225.531914893654</v>
      </c>
      <c r="S201" s="6">
        <f t="shared" si="27"/>
        <v>23225.531914893654</v>
      </c>
    </row>
    <row r="202" spans="1:19" x14ac:dyDescent="0.3">
      <c r="A202" s="2" t="s">
        <v>211</v>
      </c>
      <c r="B202" s="4">
        <v>717000</v>
      </c>
      <c r="C202" s="4">
        <v>2000</v>
      </c>
      <c r="D202" s="3">
        <v>0.28000000000000003</v>
      </c>
      <c r="E202" s="4">
        <v>725000</v>
      </c>
      <c r="F202" s="4">
        <v>732000</v>
      </c>
      <c r="G202" s="4">
        <v>708000</v>
      </c>
      <c r="H202" s="4">
        <v>217</v>
      </c>
      <c r="I202" s="4">
        <v>156091</v>
      </c>
      <c r="J202" s="4">
        <v>49304168</v>
      </c>
      <c r="K202" s="4">
        <v>68765</v>
      </c>
      <c r="L202" s="6">
        <f t="shared" si="21"/>
        <v>725200</v>
      </c>
      <c r="M202" s="6">
        <f t="shared" si="22"/>
        <v>721900</v>
      </c>
      <c r="N202" s="6">
        <f t="shared" si="23"/>
        <v>700913.04347826086</v>
      </c>
      <c r="O202" s="6">
        <f t="shared" si="24"/>
        <v>700913.04347826086</v>
      </c>
      <c r="Q202" s="6">
        <f t="shared" si="25"/>
        <v>3300</v>
      </c>
      <c r="R202" s="6">
        <f t="shared" si="26"/>
        <v>24286.956521739135</v>
      </c>
      <c r="S202" s="6">
        <f t="shared" si="27"/>
        <v>24286.956521739135</v>
      </c>
    </row>
    <row r="203" spans="1:19" x14ac:dyDescent="0.3">
      <c r="A203" s="2" t="s">
        <v>212</v>
      </c>
      <c r="B203" s="4">
        <v>715000</v>
      </c>
      <c r="C203" s="4">
        <v>-6000</v>
      </c>
      <c r="D203" s="3">
        <v>-0.83</v>
      </c>
      <c r="E203" s="4">
        <v>709000</v>
      </c>
      <c r="F203" s="4">
        <v>724000</v>
      </c>
      <c r="G203" s="4">
        <v>707000</v>
      </c>
      <c r="H203" s="4">
        <v>179</v>
      </c>
      <c r="I203" s="4">
        <v>127891</v>
      </c>
      <c r="J203" s="4">
        <v>49166639</v>
      </c>
      <c r="K203" s="4">
        <v>68765</v>
      </c>
      <c r="L203" s="6">
        <f t="shared" si="21"/>
        <v>726800</v>
      </c>
      <c r="M203" s="6">
        <f t="shared" si="22"/>
        <v>720650</v>
      </c>
      <c r="N203" s="6">
        <f t="shared" si="23"/>
        <v>700555.5555555555</v>
      </c>
      <c r="O203" s="6">
        <f t="shared" si="24"/>
        <v>700555.5555555555</v>
      </c>
      <c r="Q203" s="6">
        <f t="shared" si="25"/>
        <v>6150</v>
      </c>
      <c r="R203" s="6">
        <f t="shared" si="26"/>
        <v>26244.444444444496</v>
      </c>
      <c r="S203" s="6">
        <f t="shared" si="27"/>
        <v>26244.444444444496</v>
      </c>
    </row>
    <row r="204" spans="1:19" x14ac:dyDescent="0.3">
      <c r="A204" s="2" t="s">
        <v>213</v>
      </c>
      <c r="B204" s="4">
        <v>721000</v>
      </c>
      <c r="C204" s="4">
        <v>-18000</v>
      </c>
      <c r="D204" s="3">
        <v>-2.44</v>
      </c>
      <c r="E204" s="4">
        <v>745000</v>
      </c>
      <c r="F204" s="4">
        <v>747000</v>
      </c>
      <c r="G204" s="4">
        <v>705000</v>
      </c>
      <c r="H204" s="4">
        <v>345</v>
      </c>
      <c r="I204" s="4">
        <v>247521</v>
      </c>
      <c r="J204" s="4">
        <v>49579226</v>
      </c>
      <c r="K204" s="4">
        <v>68765</v>
      </c>
      <c r="L204" s="6">
        <f t="shared" si="21"/>
        <v>731400</v>
      </c>
      <c r="M204" s="6">
        <f t="shared" si="22"/>
        <v>720050</v>
      </c>
      <c r="N204" s="6">
        <f t="shared" si="23"/>
        <v>700227.27272727271</v>
      </c>
      <c r="O204" s="6">
        <f t="shared" si="24"/>
        <v>700227.27272727271</v>
      </c>
      <c r="Q204" s="6">
        <f t="shared" si="25"/>
        <v>11350</v>
      </c>
      <c r="R204" s="6">
        <f t="shared" si="26"/>
        <v>31172.727272727294</v>
      </c>
      <c r="S204" s="6">
        <f t="shared" si="27"/>
        <v>31172.727272727294</v>
      </c>
    </row>
    <row r="205" spans="1:19" x14ac:dyDescent="0.3">
      <c r="A205" s="2" t="s">
        <v>214</v>
      </c>
      <c r="B205" s="4">
        <v>739000</v>
      </c>
      <c r="C205" s="4">
        <v>5000</v>
      </c>
      <c r="D205" s="3">
        <v>0.68</v>
      </c>
      <c r="E205" s="4">
        <v>724000</v>
      </c>
      <c r="F205" s="4">
        <v>739000</v>
      </c>
      <c r="G205" s="4">
        <v>716000</v>
      </c>
      <c r="H205" s="4">
        <v>215</v>
      </c>
      <c r="I205" s="4">
        <v>156883</v>
      </c>
      <c r="J205" s="4">
        <v>50816988</v>
      </c>
      <c r="K205" s="4">
        <v>68765</v>
      </c>
      <c r="L205" s="6">
        <f t="shared" si="21"/>
        <v>734600</v>
      </c>
      <c r="M205" s="6">
        <f t="shared" si="22"/>
        <v>720700</v>
      </c>
      <c r="N205" s="6">
        <f t="shared" si="23"/>
        <v>699744.18604651163</v>
      </c>
      <c r="O205" s="6">
        <f t="shared" si="24"/>
        <v>699744.18604651163</v>
      </c>
      <c r="Q205" s="6">
        <f t="shared" si="25"/>
        <v>13900</v>
      </c>
      <c r="R205" s="6">
        <f t="shared" si="26"/>
        <v>34855.813953488367</v>
      </c>
      <c r="S205" s="6">
        <f t="shared" si="27"/>
        <v>34855.813953488367</v>
      </c>
    </row>
    <row r="206" spans="1:19" x14ac:dyDescent="0.3">
      <c r="A206" s="2" t="s">
        <v>215</v>
      </c>
      <c r="B206" s="4">
        <v>734000</v>
      </c>
      <c r="C206" s="4">
        <v>9000</v>
      </c>
      <c r="D206" s="3">
        <v>1.24</v>
      </c>
      <c r="E206" s="4">
        <v>728000</v>
      </c>
      <c r="F206" s="4">
        <v>748000</v>
      </c>
      <c r="G206" s="4">
        <v>726000</v>
      </c>
      <c r="H206" s="4">
        <v>238</v>
      </c>
      <c r="I206" s="4">
        <v>174864</v>
      </c>
      <c r="J206" s="4">
        <v>50473165</v>
      </c>
      <c r="K206" s="4">
        <v>68765</v>
      </c>
      <c r="L206" s="6">
        <f t="shared" si="21"/>
        <v>733200</v>
      </c>
      <c r="M206" s="6">
        <f t="shared" si="22"/>
        <v>720050</v>
      </c>
      <c r="N206" s="6">
        <f t="shared" si="23"/>
        <v>698809.52380952379</v>
      </c>
      <c r="O206" s="6">
        <f t="shared" si="24"/>
        <v>698809.52380952379</v>
      </c>
      <c r="Q206" s="6">
        <f t="shared" si="25"/>
        <v>13150</v>
      </c>
      <c r="R206" s="6">
        <f t="shared" si="26"/>
        <v>34390.476190476213</v>
      </c>
      <c r="S206" s="6">
        <f t="shared" si="27"/>
        <v>34390.476190476213</v>
      </c>
    </row>
    <row r="207" spans="1:19" x14ac:dyDescent="0.3">
      <c r="A207" s="2" t="s">
        <v>216</v>
      </c>
      <c r="B207" s="4">
        <v>725000</v>
      </c>
      <c r="C207" s="4">
        <v>-13000</v>
      </c>
      <c r="D207" s="3">
        <v>-1.76</v>
      </c>
      <c r="E207" s="4">
        <v>728000</v>
      </c>
      <c r="F207" s="4">
        <v>733000</v>
      </c>
      <c r="G207" s="4">
        <v>711000</v>
      </c>
      <c r="H207" s="4">
        <v>292</v>
      </c>
      <c r="I207" s="4">
        <v>210077</v>
      </c>
      <c r="J207" s="4">
        <v>49854284</v>
      </c>
      <c r="K207" s="4">
        <v>68765</v>
      </c>
      <c r="L207" s="6">
        <f t="shared" si="21"/>
        <v>737200</v>
      </c>
      <c r="M207" s="6">
        <f t="shared" si="22"/>
        <v>720300</v>
      </c>
      <c r="N207" s="6">
        <f t="shared" si="23"/>
        <v>697951.21951219509</v>
      </c>
      <c r="O207" s="6">
        <f t="shared" si="24"/>
        <v>697951.21951219509</v>
      </c>
      <c r="Q207" s="6">
        <f t="shared" si="25"/>
        <v>16900</v>
      </c>
      <c r="R207" s="6">
        <f t="shared" si="26"/>
        <v>39248.780487804906</v>
      </c>
      <c r="S207" s="6">
        <f t="shared" si="27"/>
        <v>39248.780487804906</v>
      </c>
    </row>
    <row r="208" spans="1:19" x14ac:dyDescent="0.3">
      <c r="A208" s="2" t="s">
        <v>217</v>
      </c>
      <c r="B208" s="4">
        <v>738000</v>
      </c>
      <c r="C208" s="4">
        <v>1000</v>
      </c>
      <c r="D208" s="3">
        <v>0.14000000000000001</v>
      </c>
      <c r="E208" s="4">
        <v>738000</v>
      </c>
      <c r="F208" s="4">
        <v>745000</v>
      </c>
      <c r="G208" s="4">
        <v>722000</v>
      </c>
      <c r="H208" s="4">
        <v>213</v>
      </c>
      <c r="I208" s="4">
        <v>156520</v>
      </c>
      <c r="J208" s="4">
        <v>50748223</v>
      </c>
      <c r="K208" s="4">
        <v>68765</v>
      </c>
      <c r="L208" s="6">
        <f t="shared" si="21"/>
        <v>750800</v>
      </c>
      <c r="M208" s="6">
        <f t="shared" si="22"/>
        <v>720200</v>
      </c>
      <c r="N208" s="6">
        <f t="shared" si="23"/>
        <v>697275</v>
      </c>
      <c r="O208" s="6">
        <f t="shared" si="24"/>
        <v>697275</v>
      </c>
      <c r="Q208" s="6">
        <f t="shared" si="25"/>
        <v>30600</v>
      </c>
      <c r="R208" s="6">
        <f t="shared" si="26"/>
        <v>53525</v>
      </c>
      <c r="S208" s="6">
        <f t="shared" si="27"/>
        <v>53525</v>
      </c>
    </row>
    <row r="209" spans="1:19" x14ac:dyDescent="0.3">
      <c r="A209" s="2" t="s">
        <v>218</v>
      </c>
      <c r="B209" s="4">
        <v>737000</v>
      </c>
      <c r="C209" s="4">
        <v>5000</v>
      </c>
      <c r="D209" s="3">
        <v>0.68</v>
      </c>
      <c r="E209" s="4">
        <v>722000</v>
      </c>
      <c r="F209" s="4">
        <v>741000</v>
      </c>
      <c r="G209" s="4">
        <v>721000</v>
      </c>
      <c r="H209" s="4">
        <v>233</v>
      </c>
      <c r="I209" s="4">
        <v>171182</v>
      </c>
      <c r="J209" s="4">
        <v>50679459</v>
      </c>
      <c r="K209" s="4">
        <v>68765</v>
      </c>
      <c r="L209" s="6">
        <f t="shared" si="21"/>
        <v>759400</v>
      </c>
      <c r="M209" s="6">
        <f t="shared" si="22"/>
        <v>720050</v>
      </c>
      <c r="N209" s="6">
        <f t="shared" si="23"/>
        <v>696230.76923076925</v>
      </c>
      <c r="O209" s="6">
        <f t="shared" si="24"/>
        <v>696230.76923076925</v>
      </c>
      <c r="Q209" s="6">
        <f t="shared" si="25"/>
        <v>39350</v>
      </c>
      <c r="R209" s="6">
        <f t="shared" si="26"/>
        <v>63169.230769230751</v>
      </c>
      <c r="S209" s="6">
        <f t="shared" si="27"/>
        <v>63169.230769230751</v>
      </c>
    </row>
    <row r="210" spans="1:19" x14ac:dyDescent="0.3">
      <c r="A210" s="2" t="s">
        <v>219</v>
      </c>
      <c r="B210" s="4">
        <v>732000</v>
      </c>
      <c r="C210" s="4">
        <v>-22000</v>
      </c>
      <c r="D210" s="3">
        <v>-2.92</v>
      </c>
      <c r="E210" s="4">
        <v>756000</v>
      </c>
      <c r="F210" s="4">
        <v>757000</v>
      </c>
      <c r="G210" s="4">
        <v>730000</v>
      </c>
      <c r="H210" s="4">
        <v>406</v>
      </c>
      <c r="I210" s="4">
        <v>299080</v>
      </c>
      <c r="J210" s="4">
        <v>50335636</v>
      </c>
      <c r="K210" s="4">
        <v>68765</v>
      </c>
      <c r="L210" s="6">
        <f t="shared" si="21"/>
        <v>758200</v>
      </c>
      <c r="M210" s="6">
        <f t="shared" si="22"/>
        <v>720100</v>
      </c>
      <c r="N210" s="6">
        <f t="shared" si="23"/>
        <v>695157.89473684214</v>
      </c>
      <c r="O210" s="6">
        <f t="shared" si="24"/>
        <v>695157.89473684214</v>
      </c>
      <c r="Q210" s="6">
        <f t="shared" si="25"/>
        <v>38100</v>
      </c>
      <c r="R210" s="6">
        <f t="shared" si="26"/>
        <v>63042.105263157864</v>
      </c>
      <c r="S210" s="6">
        <f t="shared" si="27"/>
        <v>63042.105263157864</v>
      </c>
    </row>
    <row r="211" spans="1:19" x14ac:dyDescent="0.3">
      <c r="A211" s="2" t="s">
        <v>220</v>
      </c>
      <c r="B211" s="4">
        <v>754000</v>
      </c>
      <c r="C211" s="4">
        <v>-39000</v>
      </c>
      <c r="D211" s="3">
        <v>-4.92</v>
      </c>
      <c r="E211" s="4">
        <v>786000</v>
      </c>
      <c r="F211" s="4">
        <v>786000</v>
      </c>
      <c r="G211" s="4">
        <v>754000</v>
      </c>
      <c r="H211" s="4">
        <v>468</v>
      </c>
      <c r="I211" s="4">
        <v>357109</v>
      </c>
      <c r="J211" s="4">
        <v>51848456</v>
      </c>
      <c r="K211" s="4">
        <v>68765</v>
      </c>
      <c r="L211" s="6">
        <f t="shared" si="21"/>
        <v>753800</v>
      </c>
      <c r="M211" s="6">
        <f t="shared" si="22"/>
        <v>720000</v>
      </c>
      <c r="N211" s="6">
        <f t="shared" si="23"/>
        <v>694162.16216216213</v>
      </c>
      <c r="O211" s="6">
        <f t="shared" si="24"/>
        <v>694162.16216216213</v>
      </c>
      <c r="Q211" s="6">
        <f t="shared" si="25"/>
        <v>33800</v>
      </c>
      <c r="R211" s="6">
        <f t="shared" si="26"/>
        <v>59637.837837837869</v>
      </c>
      <c r="S211" s="6">
        <f t="shared" si="27"/>
        <v>59637.837837837869</v>
      </c>
    </row>
    <row r="212" spans="1:19" x14ac:dyDescent="0.3">
      <c r="A212" s="2" t="s">
        <v>221</v>
      </c>
      <c r="B212" s="4">
        <v>793000</v>
      </c>
      <c r="C212" s="4">
        <v>12000</v>
      </c>
      <c r="D212" s="3">
        <v>1.54</v>
      </c>
      <c r="E212" s="4">
        <v>779000</v>
      </c>
      <c r="F212" s="4">
        <v>801000</v>
      </c>
      <c r="G212" s="4">
        <v>768000</v>
      </c>
      <c r="H212" s="4">
        <v>599</v>
      </c>
      <c r="I212" s="4">
        <v>472862</v>
      </c>
      <c r="J212" s="4">
        <v>54530272</v>
      </c>
      <c r="K212" s="4">
        <v>68765</v>
      </c>
      <c r="L212" s="6">
        <f t="shared" si="21"/>
        <v>742200</v>
      </c>
      <c r="M212" s="6">
        <f t="shared" si="22"/>
        <v>717850</v>
      </c>
      <c r="N212" s="6">
        <f t="shared" si="23"/>
        <v>692500</v>
      </c>
      <c r="O212" s="6">
        <f t="shared" si="24"/>
        <v>692500</v>
      </c>
      <c r="Q212" s="6">
        <f t="shared" si="25"/>
        <v>24350</v>
      </c>
      <c r="R212" s="6">
        <f t="shared" si="26"/>
        <v>49700</v>
      </c>
      <c r="S212" s="6">
        <f t="shared" si="27"/>
        <v>49700</v>
      </c>
    </row>
    <row r="213" spans="1:19" x14ac:dyDescent="0.3">
      <c r="A213" s="2" t="s">
        <v>222</v>
      </c>
      <c r="B213" s="4">
        <v>781000</v>
      </c>
      <c r="C213" s="4">
        <v>50000</v>
      </c>
      <c r="D213" s="3">
        <v>6.84</v>
      </c>
      <c r="E213" s="4">
        <v>748000</v>
      </c>
      <c r="F213" s="4">
        <v>781000</v>
      </c>
      <c r="G213" s="4">
        <v>743000</v>
      </c>
      <c r="H213" s="4">
        <v>754</v>
      </c>
      <c r="I213" s="4">
        <v>575119</v>
      </c>
      <c r="J213" s="4">
        <v>53705098</v>
      </c>
      <c r="K213" s="4">
        <v>68765</v>
      </c>
      <c r="L213" s="6">
        <f t="shared" si="21"/>
        <v>719200</v>
      </c>
      <c r="M213" s="6">
        <f t="shared" si="22"/>
        <v>713250</v>
      </c>
      <c r="N213" s="6">
        <f t="shared" si="23"/>
        <v>689628.57142857148</v>
      </c>
      <c r="O213" s="6">
        <f t="shared" si="24"/>
        <v>689628.57142857148</v>
      </c>
      <c r="Q213" s="6">
        <f t="shared" si="25"/>
        <v>5950</v>
      </c>
      <c r="R213" s="6">
        <f t="shared" si="26"/>
        <v>29571.428571428522</v>
      </c>
      <c r="S213" s="6">
        <f t="shared" si="27"/>
        <v>29571.428571428522</v>
      </c>
    </row>
    <row r="214" spans="1:19" x14ac:dyDescent="0.3">
      <c r="A214" s="2" t="s">
        <v>223</v>
      </c>
      <c r="B214" s="4">
        <v>731000</v>
      </c>
      <c r="C214" s="4">
        <v>21000</v>
      </c>
      <c r="D214" s="3">
        <v>2.96</v>
      </c>
      <c r="E214" s="4">
        <v>711000</v>
      </c>
      <c r="F214" s="4">
        <v>740000</v>
      </c>
      <c r="G214" s="4">
        <v>705000</v>
      </c>
      <c r="H214" s="4">
        <v>328</v>
      </c>
      <c r="I214" s="4">
        <v>237350</v>
      </c>
      <c r="J214" s="4">
        <v>50266871</v>
      </c>
      <c r="K214" s="4">
        <v>68765</v>
      </c>
      <c r="L214" s="6">
        <f t="shared" si="21"/>
        <v>699000</v>
      </c>
      <c r="M214" s="6">
        <f t="shared" si="22"/>
        <v>709900</v>
      </c>
      <c r="N214" s="6">
        <f t="shared" si="23"/>
        <v>686941.17647058819</v>
      </c>
      <c r="O214" s="6">
        <f t="shared" si="24"/>
        <v>686941.17647058819</v>
      </c>
      <c r="Q214" s="6">
        <f t="shared" si="25"/>
        <v>-10900</v>
      </c>
      <c r="R214" s="6">
        <f t="shared" si="26"/>
        <v>12058.823529411806</v>
      </c>
      <c r="S214" s="6">
        <f t="shared" si="27"/>
        <v>12058.823529411806</v>
      </c>
    </row>
    <row r="215" spans="1:19" x14ac:dyDescent="0.3">
      <c r="A215" s="2" t="s">
        <v>224</v>
      </c>
      <c r="B215" s="4">
        <v>710000</v>
      </c>
      <c r="C215" s="4">
        <v>14000</v>
      </c>
      <c r="D215" s="3">
        <v>2.0099999999999998</v>
      </c>
      <c r="E215" s="4">
        <v>693000</v>
      </c>
      <c r="F215" s="4">
        <v>713000</v>
      </c>
      <c r="G215" s="4">
        <v>693000</v>
      </c>
      <c r="H215" s="4">
        <v>313</v>
      </c>
      <c r="I215" s="4">
        <v>220113</v>
      </c>
      <c r="J215" s="4">
        <v>48822816</v>
      </c>
      <c r="K215" s="4">
        <v>68765</v>
      </c>
      <c r="L215" s="6">
        <f t="shared" si="21"/>
        <v>689000</v>
      </c>
      <c r="M215" s="6">
        <f t="shared" si="22"/>
        <v>709150</v>
      </c>
      <c r="N215" s="6">
        <f t="shared" si="23"/>
        <v>685606.06060606055</v>
      </c>
      <c r="O215" s="6">
        <f t="shared" si="24"/>
        <v>685606.06060606055</v>
      </c>
      <c r="Q215" s="6">
        <f t="shared" si="25"/>
        <v>-20150</v>
      </c>
      <c r="R215" s="6">
        <f t="shared" si="26"/>
        <v>3393.9393939394504</v>
      </c>
      <c r="S215" s="6">
        <f t="shared" si="27"/>
        <v>3393.9393939394504</v>
      </c>
    </row>
    <row r="216" spans="1:19" x14ac:dyDescent="0.3">
      <c r="A216" s="2" t="s">
        <v>225</v>
      </c>
      <c r="B216" s="4">
        <v>696000</v>
      </c>
      <c r="C216" s="4">
        <v>18000</v>
      </c>
      <c r="D216" s="3">
        <v>2.65</v>
      </c>
      <c r="E216" s="4">
        <v>683000</v>
      </c>
      <c r="F216" s="4">
        <v>703000</v>
      </c>
      <c r="G216" s="4">
        <v>681000</v>
      </c>
      <c r="H216" s="4">
        <v>273</v>
      </c>
      <c r="I216" s="4">
        <v>189262</v>
      </c>
      <c r="J216" s="4">
        <v>47860113</v>
      </c>
      <c r="K216" s="4">
        <v>68765</v>
      </c>
      <c r="L216" s="6">
        <f t="shared" si="21"/>
        <v>683800</v>
      </c>
      <c r="M216" s="6">
        <f t="shared" si="22"/>
        <v>709650</v>
      </c>
      <c r="N216" s="6">
        <f t="shared" si="23"/>
        <v>684843.75</v>
      </c>
      <c r="O216" s="6">
        <f t="shared" si="24"/>
        <v>684843.75</v>
      </c>
      <c r="Q216" s="6">
        <f t="shared" si="25"/>
        <v>-25850</v>
      </c>
      <c r="R216" s="6">
        <f t="shared" si="26"/>
        <v>-1043.75</v>
      </c>
      <c r="S216" s="6">
        <f t="shared" si="27"/>
        <v>-1043.75</v>
      </c>
    </row>
    <row r="217" spans="1:19" x14ac:dyDescent="0.3">
      <c r="A217" s="2" t="s">
        <v>226</v>
      </c>
      <c r="B217" s="4">
        <v>678000</v>
      </c>
      <c r="C217" s="4">
        <v>-2000</v>
      </c>
      <c r="D217" s="3">
        <v>-0.28999999999999998</v>
      </c>
      <c r="E217" s="4">
        <v>669000</v>
      </c>
      <c r="F217" s="4">
        <v>679000</v>
      </c>
      <c r="G217" s="4">
        <v>667000</v>
      </c>
      <c r="H217" s="4">
        <v>167</v>
      </c>
      <c r="I217" s="4">
        <v>112398</v>
      </c>
      <c r="J217" s="4">
        <v>46622351</v>
      </c>
      <c r="K217" s="4">
        <v>68765</v>
      </c>
      <c r="L217" s="6">
        <f t="shared" si="21"/>
        <v>683000</v>
      </c>
      <c r="M217" s="6">
        <f t="shared" si="22"/>
        <v>709100</v>
      </c>
      <c r="N217" s="6">
        <f t="shared" si="23"/>
        <v>684483.87096774194</v>
      </c>
      <c r="O217" s="6">
        <f t="shared" si="24"/>
        <v>684483.87096774194</v>
      </c>
      <c r="Q217" s="6">
        <f t="shared" si="25"/>
        <v>-26100</v>
      </c>
      <c r="R217" s="6">
        <f t="shared" si="26"/>
        <v>-1483.8709677419392</v>
      </c>
      <c r="S217" s="6">
        <f t="shared" si="27"/>
        <v>-1483.8709677419392</v>
      </c>
    </row>
    <row r="218" spans="1:19" x14ac:dyDescent="0.3">
      <c r="A218" s="2" t="s">
        <v>227</v>
      </c>
      <c r="B218" s="4">
        <v>680000</v>
      </c>
      <c r="C218" s="4">
        <v>-1000</v>
      </c>
      <c r="D218" s="3">
        <v>-0.15</v>
      </c>
      <c r="E218" s="4">
        <v>681000</v>
      </c>
      <c r="F218" s="4">
        <v>696000</v>
      </c>
      <c r="G218" s="4">
        <v>678000</v>
      </c>
      <c r="H218" s="4">
        <v>200</v>
      </c>
      <c r="I218" s="4">
        <v>136596</v>
      </c>
      <c r="J218" s="4">
        <v>46759880</v>
      </c>
      <c r="K218" s="4">
        <v>68765</v>
      </c>
      <c r="L218" s="6">
        <f t="shared" si="21"/>
        <v>685800</v>
      </c>
      <c r="M218" s="6">
        <f t="shared" si="22"/>
        <v>709550</v>
      </c>
      <c r="N218" s="6">
        <f t="shared" si="23"/>
        <v>684700</v>
      </c>
      <c r="O218" s="6">
        <f t="shared" si="24"/>
        <v>684700</v>
      </c>
      <c r="Q218" s="6">
        <f t="shared" si="25"/>
        <v>-23750</v>
      </c>
      <c r="R218" s="6">
        <f t="shared" si="26"/>
        <v>1100</v>
      </c>
      <c r="S218" s="6">
        <f t="shared" si="27"/>
        <v>1100</v>
      </c>
    </row>
    <row r="219" spans="1:19" x14ac:dyDescent="0.3">
      <c r="A219" s="2" t="s">
        <v>228</v>
      </c>
      <c r="B219" s="4">
        <v>681000</v>
      </c>
      <c r="C219" s="4">
        <v>-3000</v>
      </c>
      <c r="D219" s="3">
        <v>-0.44</v>
      </c>
      <c r="E219" s="4">
        <v>680000</v>
      </c>
      <c r="F219" s="4">
        <v>688000</v>
      </c>
      <c r="G219" s="4">
        <v>668000</v>
      </c>
      <c r="H219" s="4">
        <v>224</v>
      </c>
      <c r="I219" s="4">
        <v>152316</v>
      </c>
      <c r="J219" s="4">
        <v>46828645</v>
      </c>
      <c r="K219" s="4">
        <v>68765</v>
      </c>
      <c r="L219" s="6">
        <f t="shared" si="21"/>
        <v>690400</v>
      </c>
      <c r="M219" s="6">
        <f t="shared" si="22"/>
        <v>709900</v>
      </c>
      <c r="N219" s="6">
        <f t="shared" si="23"/>
        <v>684862.06896551722</v>
      </c>
      <c r="O219" s="6">
        <f t="shared" si="24"/>
        <v>684862.06896551722</v>
      </c>
      <c r="Q219" s="6">
        <f t="shared" si="25"/>
        <v>-19500</v>
      </c>
      <c r="R219" s="6">
        <f t="shared" si="26"/>
        <v>5537.9310344827827</v>
      </c>
      <c r="S219" s="6">
        <f t="shared" si="27"/>
        <v>5537.9310344827827</v>
      </c>
    </row>
    <row r="220" spans="1:19" x14ac:dyDescent="0.3">
      <c r="A220" s="2" t="s">
        <v>229</v>
      </c>
      <c r="B220" s="4">
        <v>684000</v>
      </c>
      <c r="C220" s="4">
        <v>-8000</v>
      </c>
      <c r="D220" s="3">
        <v>-1.1599999999999999</v>
      </c>
      <c r="E220" s="4">
        <v>682000</v>
      </c>
      <c r="F220" s="4">
        <v>690000</v>
      </c>
      <c r="G220" s="4">
        <v>677000</v>
      </c>
      <c r="H220" s="4">
        <v>221</v>
      </c>
      <c r="I220" s="4">
        <v>151287</v>
      </c>
      <c r="J220" s="4">
        <v>47034939</v>
      </c>
      <c r="K220" s="4">
        <v>68765</v>
      </c>
      <c r="L220" s="6">
        <f t="shared" si="21"/>
        <v>701000</v>
      </c>
      <c r="M220" s="6">
        <f t="shared" si="22"/>
        <v>709450</v>
      </c>
      <c r="N220" s="6">
        <f t="shared" si="23"/>
        <v>685000</v>
      </c>
      <c r="O220" s="6">
        <f t="shared" si="24"/>
        <v>685000</v>
      </c>
      <c r="Q220" s="6">
        <f t="shared" si="25"/>
        <v>-8450</v>
      </c>
      <c r="R220" s="6">
        <f t="shared" si="26"/>
        <v>16000</v>
      </c>
      <c r="S220" s="6">
        <f t="shared" si="27"/>
        <v>16000</v>
      </c>
    </row>
    <row r="221" spans="1:19" x14ac:dyDescent="0.3">
      <c r="A221" s="2" t="s">
        <v>230</v>
      </c>
      <c r="B221" s="4">
        <v>692000</v>
      </c>
      <c r="C221" s="4">
        <v>0</v>
      </c>
      <c r="D221" s="3">
        <v>0</v>
      </c>
      <c r="E221" s="4">
        <v>693000</v>
      </c>
      <c r="F221" s="4">
        <v>700000</v>
      </c>
      <c r="G221" s="4">
        <v>687000</v>
      </c>
      <c r="H221" s="4">
        <v>177</v>
      </c>
      <c r="I221" s="4">
        <v>123028</v>
      </c>
      <c r="J221" s="4">
        <v>47585055</v>
      </c>
      <c r="K221" s="4">
        <v>68765</v>
      </c>
      <c r="L221" s="6">
        <f t="shared" si="21"/>
        <v>709400</v>
      </c>
      <c r="M221" s="6">
        <f t="shared" si="22"/>
        <v>707700</v>
      </c>
      <c r="N221" s="6">
        <f t="shared" si="23"/>
        <v>685037.03703703708</v>
      </c>
      <c r="O221" s="6">
        <f t="shared" si="24"/>
        <v>685037.03703703708</v>
      </c>
      <c r="Q221" s="6">
        <f t="shared" si="25"/>
        <v>1700</v>
      </c>
      <c r="R221" s="6">
        <f t="shared" si="26"/>
        <v>24362.96296296292</v>
      </c>
      <c r="S221" s="6">
        <f t="shared" si="27"/>
        <v>24362.96296296292</v>
      </c>
    </row>
    <row r="222" spans="1:19" x14ac:dyDescent="0.3">
      <c r="A222" s="2" t="s">
        <v>231</v>
      </c>
      <c r="B222" s="4">
        <v>692000</v>
      </c>
      <c r="C222" s="4">
        <v>-11000</v>
      </c>
      <c r="D222" s="3">
        <v>-1.56</v>
      </c>
      <c r="E222" s="4">
        <v>694000</v>
      </c>
      <c r="F222" s="4">
        <v>696000</v>
      </c>
      <c r="G222" s="4">
        <v>678000</v>
      </c>
      <c r="H222" s="4">
        <v>260</v>
      </c>
      <c r="I222" s="4">
        <v>179014</v>
      </c>
      <c r="J222" s="4">
        <v>47585055</v>
      </c>
      <c r="K222" s="4">
        <v>68765</v>
      </c>
      <c r="L222" s="6">
        <f t="shared" si="21"/>
        <v>718800</v>
      </c>
      <c r="M222" s="6">
        <f t="shared" si="22"/>
        <v>704050</v>
      </c>
      <c r="N222" s="6">
        <f t="shared" si="23"/>
        <v>684769.23076923075</v>
      </c>
      <c r="O222" s="6">
        <f t="shared" si="24"/>
        <v>684769.23076923075</v>
      </c>
      <c r="Q222" s="6">
        <f t="shared" si="25"/>
        <v>14750</v>
      </c>
      <c r="R222" s="6">
        <f t="shared" si="26"/>
        <v>34030.769230769249</v>
      </c>
      <c r="S222" s="6">
        <f t="shared" si="27"/>
        <v>34030.769230769249</v>
      </c>
    </row>
    <row r="223" spans="1:19" x14ac:dyDescent="0.3">
      <c r="A223" s="2" t="s">
        <v>232</v>
      </c>
      <c r="B223" s="4">
        <v>703000</v>
      </c>
      <c r="C223" s="4">
        <v>-31000</v>
      </c>
      <c r="D223" s="3">
        <v>-4.22</v>
      </c>
      <c r="E223" s="4">
        <v>722000</v>
      </c>
      <c r="F223" s="4">
        <v>728000</v>
      </c>
      <c r="G223" s="4">
        <v>702000</v>
      </c>
      <c r="H223" s="4">
        <v>241</v>
      </c>
      <c r="I223" s="4">
        <v>171232</v>
      </c>
      <c r="J223" s="4">
        <v>48341465</v>
      </c>
      <c r="K223" s="4">
        <v>68765</v>
      </c>
      <c r="L223" s="6">
        <f t="shared" si="21"/>
        <v>725000</v>
      </c>
      <c r="M223" s="6">
        <f t="shared" si="22"/>
        <v>699950</v>
      </c>
      <c r="N223" s="6">
        <f t="shared" si="23"/>
        <v>684480</v>
      </c>
      <c r="O223" s="6">
        <f t="shared" si="24"/>
        <v>684480</v>
      </c>
      <c r="Q223" s="6">
        <f t="shared" si="25"/>
        <v>25050</v>
      </c>
      <c r="R223" s="6">
        <f t="shared" si="26"/>
        <v>40520</v>
      </c>
      <c r="S223" s="6">
        <f t="shared" si="27"/>
        <v>40520</v>
      </c>
    </row>
    <row r="224" spans="1:19" x14ac:dyDescent="0.3">
      <c r="A224" s="2" t="s">
        <v>233</v>
      </c>
      <c r="B224" s="4">
        <v>734000</v>
      </c>
      <c r="C224" s="4">
        <v>8000</v>
      </c>
      <c r="D224" s="3">
        <v>1.1000000000000001</v>
      </c>
      <c r="E224" s="4">
        <v>730000</v>
      </c>
      <c r="F224" s="4">
        <v>738000</v>
      </c>
      <c r="G224" s="4">
        <v>726000</v>
      </c>
      <c r="H224" s="4">
        <v>203</v>
      </c>
      <c r="I224" s="4">
        <v>148952</v>
      </c>
      <c r="J224" s="4">
        <v>50473165</v>
      </c>
      <c r="K224" s="4">
        <v>68765</v>
      </c>
      <c r="L224" s="6">
        <f t="shared" si="21"/>
        <v>731400</v>
      </c>
      <c r="M224" s="6">
        <f t="shared" si="22"/>
        <v>695450</v>
      </c>
      <c r="N224" s="6">
        <f t="shared" si="23"/>
        <v>683708.33333333337</v>
      </c>
      <c r="O224" s="6">
        <f t="shared" si="24"/>
        <v>683708.33333333337</v>
      </c>
      <c r="Q224" s="6">
        <f t="shared" si="25"/>
        <v>35950</v>
      </c>
      <c r="R224" s="6">
        <f t="shared" si="26"/>
        <v>47691.666666666628</v>
      </c>
      <c r="S224" s="6">
        <f t="shared" si="27"/>
        <v>47691.666666666628</v>
      </c>
    </row>
    <row r="225" spans="1:19" x14ac:dyDescent="0.3">
      <c r="A225" s="2" t="s">
        <v>234</v>
      </c>
      <c r="B225" s="4">
        <v>726000</v>
      </c>
      <c r="C225" s="4">
        <v>-13000</v>
      </c>
      <c r="D225" s="3">
        <v>-1.76</v>
      </c>
      <c r="E225" s="4">
        <v>739000</v>
      </c>
      <c r="F225" s="4">
        <v>743000</v>
      </c>
      <c r="G225" s="4">
        <v>724000</v>
      </c>
      <c r="H225" s="4">
        <v>271</v>
      </c>
      <c r="I225" s="4">
        <v>198348</v>
      </c>
      <c r="J225" s="4">
        <v>49923049</v>
      </c>
      <c r="K225" s="4">
        <v>68765</v>
      </c>
      <c r="L225" s="6">
        <f t="shared" si="21"/>
        <v>732200</v>
      </c>
      <c r="M225" s="6">
        <f t="shared" si="22"/>
        <v>689550</v>
      </c>
      <c r="N225" s="6">
        <f t="shared" si="23"/>
        <v>681521.73913043481</v>
      </c>
      <c r="O225" s="6">
        <f t="shared" si="24"/>
        <v>681521.73913043481</v>
      </c>
      <c r="Q225" s="6">
        <f t="shared" si="25"/>
        <v>42650</v>
      </c>
      <c r="R225" s="6">
        <f t="shared" si="26"/>
        <v>50678.260869565187</v>
      </c>
      <c r="S225" s="6">
        <f t="shared" si="27"/>
        <v>50678.260869565187</v>
      </c>
    </row>
    <row r="226" spans="1:19" x14ac:dyDescent="0.3">
      <c r="A226" s="2" t="s">
        <v>235</v>
      </c>
      <c r="B226" s="4">
        <v>739000</v>
      </c>
      <c r="C226" s="4">
        <v>16000</v>
      </c>
      <c r="D226" s="3">
        <v>2.21</v>
      </c>
      <c r="E226" s="4">
        <v>727000</v>
      </c>
      <c r="F226" s="4">
        <v>740000</v>
      </c>
      <c r="G226" s="4">
        <v>725000</v>
      </c>
      <c r="H226" s="4">
        <v>200</v>
      </c>
      <c r="I226" s="4">
        <v>146608</v>
      </c>
      <c r="J226" s="4">
        <v>50816988</v>
      </c>
      <c r="K226" s="4">
        <v>68765</v>
      </c>
      <c r="L226" s="6">
        <f t="shared" si="21"/>
        <v>733000</v>
      </c>
      <c r="M226" s="6">
        <f t="shared" si="22"/>
        <v>684450</v>
      </c>
      <c r="N226" s="6">
        <f t="shared" si="23"/>
        <v>679500</v>
      </c>
      <c r="O226" s="6">
        <f t="shared" si="24"/>
        <v>679500</v>
      </c>
      <c r="Q226" s="6">
        <f t="shared" si="25"/>
        <v>48550</v>
      </c>
      <c r="R226" s="6">
        <f t="shared" si="26"/>
        <v>53500</v>
      </c>
      <c r="S226" s="6">
        <f t="shared" si="27"/>
        <v>53500</v>
      </c>
    </row>
    <row r="227" spans="1:19" x14ac:dyDescent="0.3">
      <c r="A227" s="2" t="s">
        <v>236</v>
      </c>
      <c r="B227" s="4">
        <v>723000</v>
      </c>
      <c r="C227" s="4">
        <v>-12000</v>
      </c>
      <c r="D227" s="3">
        <v>-1.63</v>
      </c>
      <c r="E227" s="4">
        <v>729000</v>
      </c>
      <c r="F227" s="4">
        <v>729000</v>
      </c>
      <c r="G227" s="4">
        <v>718000</v>
      </c>
      <c r="H227" s="4">
        <v>216</v>
      </c>
      <c r="I227" s="4">
        <v>156481</v>
      </c>
      <c r="J227" s="4">
        <v>49716755</v>
      </c>
      <c r="K227" s="4">
        <v>68765</v>
      </c>
      <c r="L227" s="6">
        <f t="shared" si="21"/>
        <v>727400</v>
      </c>
      <c r="M227" s="6">
        <f t="shared" si="22"/>
        <v>679050</v>
      </c>
      <c r="N227" s="6">
        <f t="shared" si="23"/>
        <v>676666.66666666663</v>
      </c>
      <c r="O227" s="6">
        <f t="shared" si="24"/>
        <v>676666.66666666663</v>
      </c>
      <c r="Q227" s="6">
        <f t="shared" si="25"/>
        <v>48350</v>
      </c>
      <c r="R227" s="6">
        <f t="shared" si="26"/>
        <v>50733.333333333372</v>
      </c>
      <c r="S227" s="6">
        <f t="shared" si="27"/>
        <v>50733.333333333372</v>
      </c>
    </row>
    <row r="228" spans="1:19" x14ac:dyDescent="0.3">
      <c r="A228" s="2" t="s">
        <v>237</v>
      </c>
      <c r="B228" s="4">
        <v>735000</v>
      </c>
      <c r="C228" s="4">
        <v>-3000</v>
      </c>
      <c r="D228" s="3">
        <v>-0.41</v>
      </c>
      <c r="E228" s="4">
        <v>727000</v>
      </c>
      <c r="F228" s="4">
        <v>736000</v>
      </c>
      <c r="G228" s="4">
        <v>718000</v>
      </c>
      <c r="H228" s="4">
        <v>199</v>
      </c>
      <c r="I228" s="4">
        <v>144721</v>
      </c>
      <c r="J228" s="4">
        <v>50541930</v>
      </c>
      <c r="K228" s="4">
        <v>68765</v>
      </c>
      <c r="L228" s="6">
        <f t="shared" si="21"/>
        <v>723000</v>
      </c>
      <c r="M228" s="6">
        <f t="shared" si="22"/>
        <v>674350</v>
      </c>
      <c r="N228" s="6">
        <f t="shared" si="23"/>
        <v>674350</v>
      </c>
      <c r="O228" s="6">
        <f t="shared" si="24"/>
        <v>674350</v>
      </c>
      <c r="Q228" s="6">
        <f t="shared" si="25"/>
        <v>48650</v>
      </c>
      <c r="R228" s="6">
        <f t="shared" si="26"/>
        <v>48650</v>
      </c>
      <c r="S228" s="6">
        <f t="shared" si="27"/>
        <v>48650</v>
      </c>
    </row>
    <row r="229" spans="1:19" x14ac:dyDescent="0.3">
      <c r="A229" s="2" t="s">
        <v>238</v>
      </c>
      <c r="B229" s="4">
        <v>738000</v>
      </c>
      <c r="C229" s="4">
        <v>8000</v>
      </c>
      <c r="D229" s="3">
        <v>1.1000000000000001</v>
      </c>
      <c r="E229" s="4">
        <v>726000</v>
      </c>
      <c r="F229" s="4">
        <v>739000</v>
      </c>
      <c r="G229" s="4">
        <v>723000</v>
      </c>
      <c r="H229" s="4">
        <v>249</v>
      </c>
      <c r="I229" s="4">
        <v>182930</v>
      </c>
      <c r="J229" s="4">
        <v>50748223</v>
      </c>
      <c r="K229" s="4">
        <v>68765</v>
      </c>
      <c r="L229" s="6">
        <f t="shared" si="21"/>
        <v>718800</v>
      </c>
      <c r="M229" s="6">
        <f t="shared" si="22"/>
        <v>671157.89473684214</v>
      </c>
      <c r="N229" s="6">
        <f t="shared" si="23"/>
        <v>671157.89473684214</v>
      </c>
      <c r="O229" s="6">
        <f t="shared" si="24"/>
        <v>671157.89473684214</v>
      </c>
      <c r="Q229" s="6">
        <f t="shared" si="25"/>
        <v>47642.105263157864</v>
      </c>
      <c r="R229" s="6">
        <f t="shared" si="26"/>
        <v>47642.105263157864</v>
      </c>
      <c r="S229" s="6">
        <f t="shared" si="27"/>
        <v>47642.105263157864</v>
      </c>
    </row>
    <row r="230" spans="1:19" x14ac:dyDescent="0.3">
      <c r="A230" s="2" t="s">
        <v>239</v>
      </c>
      <c r="B230" s="4">
        <v>730000</v>
      </c>
      <c r="C230" s="4">
        <v>19000</v>
      </c>
      <c r="D230" s="3">
        <v>2.67</v>
      </c>
      <c r="E230" s="4">
        <v>715000</v>
      </c>
      <c r="F230" s="4">
        <v>733000</v>
      </c>
      <c r="G230" s="4">
        <v>709000</v>
      </c>
      <c r="H230" s="4">
        <v>269</v>
      </c>
      <c r="I230" s="4">
        <v>194909</v>
      </c>
      <c r="J230" s="4">
        <v>50198107</v>
      </c>
      <c r="K230" s="4">
        <v>68765</v>
      </c>
      <c r="L230" s="6">
        <f t="shared" si="21"/>
        <v>714400</v>
      </c>
      <c r="M230" s="6">
        <f t="shared" si="22"/>
        <v>667444.4444444445</v>
      </c>
      <c r="N230" s="6">
        <f t="shared" si="23"/>
        <v>667444.4444444445</v>
      </c>
      <c r="O230" s="6">
        <f t="shared" si="24"/>
        <v>667444.4444444445</v>
      </c>
      <c r="Q230" s="6">
        <f t="shared" si="25"/>
        <v>46955.555555555504</v>
      </c>
      <c r="R230" s="6">
        <f t="shared" si="26"/>
        <v>46955.555555555504</v>
      </c>
      <c r="S230" s="6">
        <f t="shared" si="27"/>
        <v>46955.555555555504</v>
      </c>
    </row>
    <row r="231" spans="1:19" x14ac:dyDescent="0.3">
      <c r="A231" s="2" t="s">
        <v>240</v>
      </c>
      <c r="B231" s="4">
        <v>711000</v>
      </c>
      <c r="C231" s="4">
        <v>10000</v>
      </c>
      <c r="D231" s="3">
        <v>1.43</v>
      </c>
      <c r="E231" s="4">
        <v>695000</v>
      </c>
      <c r="F231" s="4">
        <v>717000</v>
      </c>
      <c r="G231" s="4">
        <v>690000</v>
      </c>
      <c r="H231" s="4">
        <v>207</v>
      </c>
      <c r="I231" s="4">
        <v>146983</v>
      </c>
      <c r="J231" s="4">
        <v>48891581</v>
      </c>
      <c r="K231" s="4">
        <v>68765</v>
      </c>
      <c r="L231" s="6">
        <f t="shared" si="21"/>
        <v>712400</v>
      </c>
      <c r="M231" s="6">
        <f t="shared" si="22"/>
        <v>663764.70588235289</v>
      </c>
      <c r="N231" s="6">
        <f t="shared" si="23"/>
        <v>663764.70588235289</v>
      </c>
      <c r="O231" s="6">
        <f t="shared" si="24"/>
        <v>663764.70588235289</v>
      </c>
      <c r="Q231" s="6">
        <f t="shared" si="25"/>
        <v>48635.294117647107</v>
      </c>
      <c r="R231" s="6">
        <f t="shared" si="26"/>
        <v>48635.294117647107</v>
      </c>
      <c r="S231" s="6">
        <f t="shared" si="27"/>
        <v>48635.294117647107</v>
      </c>
    </row>
    <row r="232" spans="1:19" x14ac:dyDescent="0.3">
      <c r="A232" s="2" t="s">
        <v>241</v>
      </c>
      <c r="B232" s="4">
        <v>701000</v>
      </c>
      <c r="C232" s="4">
        <v>-13000</v>
      </c>
      <c r="D232" s="3">
        <v>-1.82</v>
      </c>
      <c r="E232" s="4">
        <v>707000</v>
      </c>
      <c r="F232" s="4">
        <v>716000</v>
      </c>
      <c r="G232" s="4">
        <v>701000</v>
      </c>
      <c r="H232" s="4">
        <v>196</v>
      </c>
      <c r="I232" s="4">
        <v>138848</v>
      </c>
      <c r="J232" s="4">
        <v>48203936</v>
      </c>
      <c r="K232" s="4">
        <v>68765</v>
      </c>
      <c r="L232" s="6">
        <f t="shared" si="21"/>
        <v>707200</v>
      </c>
      <c r="M232" s="6">
        <f t="shared" si="22"/>
        <v>660812.5</v>
      </c>
      <c r="N232" s="6">
        <f t="shared" si="23"/>
        <v>660812.5</v>
      </c>
      <c r="O232" s="6">
        <f t="shared" si="24"/>
        <v>660812.5</v>
      </c>
      <c r="Q232" s="6">
        <f t="shared" si="25"/>
        <v>46387.5</v>
      </c>
      <c r="R232" s="6">
        <f t="shared" si="26"/>
        <v>46387.5</v>
      </c>
      <c r="S232" s="6">
        <f t="shared" si="27"/>
        <v>46387.5</v>
      </c>
    </row>
    <row r="233" spans="1:19" x14ac:dyDescent="0.3">
      <c r="A233" s="2" t="s">
        <v>242</v>
      </c>
      <c r="B233" s="4">
        <v>714000</v>
      </c>
      <c r="C233" s="4">
        <v>-2000</v>
      </c>
      <c r="D233" s="3">
        <v>-0.28000000000000003</v>
      </c>
      <c r="E233" s="4">
        <v>723000</v>
      </c>
      <c r="F233" s="4">
        <v>724000</v>
      </c>
      <c r="G233" s="4">
        <v>702000</v>
      </c>
      <c r="H233" s="4">
        <v>193</v>
      </c>
      <c r="I233" s="4">
        <v>137571</v>
      </c>
      <c r="J233" s="4">
        <v>49097874</v>
      </c>
      <c r="K233" s="4">
        <v>68765</v>
      </c>
      <c r="L233" s="6">
        <f t="shared" si="21"/>
        <v>704400</v>
      </c>
      <c r="M233" s="6">
        <f t="shared" si="22"/>
        <v>658133.33333333337</v>
      </c>
      <c r="N233" s="6">
        <f t="shared" si="23"/>
        <v>658133.33333333337</v>
      </c>
      <c r="O233" s="6">
        <f t="shared" si="24"/>
        <v>658133.33333333337</v>
      </c>
      <c r="Q233" s="6">
        <f t="shared" si="25"/>
        <v>46266.666666666628</v>
      </c>
      <c r="R233" s="6">
        <f t="shared" si="26"/>
        <v>46266.666666666628</v>
      </c>
      <c r="S233" s="6">
        <f t="shared" si="27"/>
        <v>46266.666666666628</v>
      </c>
    </row>
    <row r="234" spans="1:19" x14ac:dyDescent="0.3">
      <c r="A234" s="2" t="s">
        <v>243</v>
      </c>
      <c r="B234" s="4">
        <v>716000</v>
      </c>
      <c r="C234" s="4">
        <v>-4000</v>
      </c>
      <c r="D234" s="3">
        <v>-0.56000000000000005</v>
      </c>
      <c r="E234" s="4">
        <v>722000</v>
      </c>
      <c r="F234" s="4">
        <v>729000</v>
      </c>
      <c r="G234" s="4">
        <v>712000</v>
      </c>
      <c r="H234" s="4">
        <v>235</v>
      </c>
      <c r="I234" s="4">
        <v>168945</v>
      </c>
      <c r="J234" s="4">
        <v>49235403</v>
      </c>
      <c r="K234" s="4">
        <v>68765</v>
      </c>
      <c r="L234" s="6">
        <f t="shared" si="21"/>
        <v>699000</v>
      </c>
      <c r="M234" s="6">
        <f t="shared" si="22"/>
        <v>654142.85714285716</v>
      </c>
      <c r="N234" s="6">
        <f t="shared" si="23"/>
        <v>654142.85714285716</v>
      </c>
      <c r="O234" s="6">
        <f t="shared" si="24"/>
        <v>654142.85714285716</v>
      </c>
      <c r="Q234" s="6">
        <f t="shared" si="25"/>
        <v>44857.142857142841</v>
      </c>
      <c r="R234" s="6">
        <f t="shared" si="26"/>
        <v>44857.142857142841</v>
      </c>
      <c r="S234" s="6">
        <f t="shared" si="27"/>
        <v>44857.142857142841</v>
      </c>
    </row>
    <row r="235" spans="1:19" x14ac:dyDescent="0.3">
      <c r="A235" s="2" t="s">
        <v>244</v>
      </c>
      <c r="B235" s="4">
        <v>720000</v>
      </c>
      <c r="C235" s="4">
        <v>35000</v>
      </c>
      <c r="D235" s="3">
        <v>5.1100000000000003</v>
      </c>
      <c r="E235" s="4">
        <v>697000</v>
      </c>
      <c r="F235" s="4">
        <v>721000</v>
      </c>
      <c r="G235" s="4">
        <v>691000</v>
      </c>
      <c r="H235" s="4">
        <v>398</v>
      </c>
      <c r="I235" s="4">
        <v>283588</v>
      </c>
      <c r="J235" s="4">
        <v>49510462</v>
      </c>
      <c r="K235" s="4">
        <v>68765</v>
      </c>
      <c r="L235" s="6">
        <f t="shared" si="21"/>
        <v>690200</v>
      </c>
      <c r="M235" s="6">
        <f t="shared" si="22"/>
        <v>649384.61538461538</v>
      </c>
      <c r="N235" s="6">
        <f t="shared" si="23"/>
        <v>649384.61538461538</v>
      </c>
      <c r="O235" s="6">
        <f t="shared" si="24"/>
        <v>649384.61538461538</v>
      </c>
      <c r="Q235" s="6">
        <f t="shared" si="25"/>
        <v>40815.384615384624</v>
      </c>
      <c r="R235" s="6">
        <f t="shared" si="26"/>
        <v>40815.384615384624</v>
      </c>
      <c r="S235" s="6">
        <f t="shared" si="27"/>
        <v>40815.384615384624</v>
      </c>
    </row>
    <row r="236" spans="1:19" x14ac:dyDescent="0.3">
      <c r="A236" s="2" t="s">
        <v>245</v>
      </c>
      <c r="B236" s="4">
        <v>685000</v>
      </c>
      <c r="C236" s="4">
        <v>-2000</v>
      </c>
      <c r="D236" s="3">
        <v>-0.28999999999999998</v>
      </c>
      <c r="E236" s="4">
        <v>697000</v>
      </c>
      <c r="F236" s="4">
        <v>704000</v>
      </c>
      <c r="G236" s="4">
        <v>682000</v>
      </c>
      <c r="H236" s="4">
        <v>439</v>
      </c>
      <c r="I236" s="4">
        <v>304175</v>
      </c>
      <c r="J236" s="4">
        <v>47103703</v>
      </c>
      <c r="K236" s="4">
        <v>68765</v>
      </c>
      <c r="L236" s="6">
        <f t="shared" si="21"/>
        <v>676000</v>
      </c>
      <c r="M236" s="6">
        <f t="shared" si="22"/>
        <v>643500</v>
      </c>
      <c r="N236" s="6">
        <f t="shared" si="23"/>
        <v>643500</v>
      </c>
      <c r="O236" s="6">
        <f t="shared" si="24"/>
        <v>643500</v>
      </c>
      <c r="Q236" s="6">
        <f t="shared" si="25"/>
        <v>32500</v>
      </c>
      <c r="R236" s="6">
        <f t="shared" si="26"/>
        <v>32500</v>
      </c>
      <c r="S236" s="6">
        <f t="shared" si="27"/>
        <v>32500</v>
      </c>
    </row>
    <row r="237" spans="1:19" x14ac:dyDescent="0.3">
      <c r="A237" s="2" t="s">
        <v>246</v>
      </c>
      <c r="B237" s="4">
        <v>687000</v>
      </c>
      <c r="C237" s="4">
        <v>0</v>
      </c>
      <c r="D237" s="3">
        <v>0</v>
      </c>
      <c r="E237" s="4">
        <v>694000</v>
      </c>
      <c r="F237" s="4">
        <v>694000</v>
      </c>
      <c r="G237" s="4">
        <v>680000</v>
      </c>
      <c r="H237" s="4">
        <v>322</v>
      </c>
      <c r="I237" s="4">
        <v>220789</v>
      </c>
      <c r="J237" s="4">
        <v>47241232</v>
      </c>
      <c r="K237" s="4">
        <v>68765</v>
      </c>
      <c r="L237" s="6">
        <f t="shared" si="21"/>
        <v>662800</v>
      </c>
      <c r="M237" s="6">
        <f t="shared" si="22"/>
        <v>639727.27272727271</v>
      </c>
      <c r="N237" s="6">
        <f t="shared" si="23"/>
        <v>639727.27272727271</v>
      </c>
      <c r="O237" s="6">
        <f t="shared" si="24"/>
        <v>639727.27272727271</v>
      </c>
      <c r="Q237" s="6">
        <f t="shared" si="25"/>
        <v>23072.727272727294</v>
      </c>
      <c r="R237" s="6">
        <f t="shared" si="26"/>
        <v>23072.727272727294</v>
      </c>
      <c r="S237" s="6">
        <f t="shared" si="27"/>
        <v>23072.727272727294</v>
      </c>
    </row>
    <row r="238" spans="1:19" x14ac:dyDescent="0.3">
      <c r="A238" s="2" t="s">
        <v>247</v>
      </c>
      <c r="B238" s="4">
        <v>687000</v>
      </c>
      <c r="C238" s="4">
        <v>15000</v>
      </c>
      <c r="D238" s="3">
        <v>2.23</v>
      </c>
      <c r="E238" s="4">
        <v>680000</v>
      </c>
      <c r="F238" s="4">
        <v>689000</v>
      </c>
      <c r="G238" s="4">
        <v>668000</v>
      </c>
      <c r="H238" s="4">
        <v>265</v>
      </c>
      <c r="I238" s="4">
        <v>180539</v>
      </c>
      <c r="J238" s="4">
        <v>47241232</v>
      </c>
      <c r="K238" s="4">
        <v>68765</v>
      </c>
      <c r="L238" s="6">
        <f t="shared" si="21"/>
        <v>647400</v>
      </c>
      <c r="M238" s="6">
        <f t="shared" si="22"/>
        <v>635000</v>
      </c>
      <c r="N238" s="6">
        <f t="shared" si="23"/>
        <v>635000</v>
      </c>
      <c r="O238" s="6">
        <f t="shared" si="24"/>
        <v>635000</v>
      </c>
      <c r="Q238" s="6">
        <f t="shared" si="25"/>
        <v>12400</v>
      </c>
      <c r="R238" s="6">
        <f t="shared" si="26"/>
        <v>12400</v>
      </c>
      <c r="S238" s="6">
        <f t="shared" si="27"/>
        <v>12400</v>
      </c>
    </row>
    <row r="239" spans="1:19" x14ac:dyDescent="0.3">
      <c r="A239" s="2" t="s">
        <v>248</v>
      </c>
      <c r="B239" s="4">
        <v>672000</v>
      </c>
      <c r="C239" s="4">
        <v>23000</v>
      </c>
      <c r="D239" s="3">
        <v>3.54</v>
      </c>
      <c r="E239" s="4">
        <v>658000</v>
      </c>
      <c r="F239" s="4">
        <v>676000</v>
      </c>
      <c r="G239" s="4">
        <v>644000</v>
      </c>
      <c r="H239" s="4">
        <v>280</v>
      </c>
      <c r="I239" s="4">
        <v>185290</v>
      </c>
      <c r="J239" s="4">
        <v>46209764</v>
      </c>
      <c r="K239" s="4">
        <v>68765</v>
      </c>
      <c r="L239" s="6">
        <f t="shared" si="21"/>
        <v>632600</v>
      </c>
      <c r="M239" s="6">
        <f t="shared" si="22"/>
        <v>629222.22222222225</v>
      </c>
      <c r="N239" s="6">
        <f t="shared" si="23"/>
        <v>629222.22222222225</v>
      </c>
      <c r="O239" s="6">
        <f t="shared" si="24"/>
        <v>629222.22222222225</v>
      </c>
      <c r="Q239" s="6">
        <f t="shared" si="25"/>
        <v>3377.7777777777519</v>
      </c>
      <c r="R239" s="6">
        <f t="shared" si="26"/>
        <v>3377.7777777777519</v>
      </c>
      <c r="S239" s="6">
        <f t="shared" si="27"/>
        <v>3377.7777777777519</v>
      </c>
    </row>
    <row r="240" spans="1:19" x14ac:dyDescent="0.3">
      <c r="A240" s="2" t="s">
        <v>249</v>
      </c>
      <c r="B240" s="4">
        <v>649000</v>
      </c>
      <c r="C240" s="4">
        <v>30000</v>
      </c>
      <c r="D240" s="3">
        <v>4.8499999999999996</v>
      </c>
      <c r="E240" s="4">
        <v>635000</v>
      </c>
      <c r="F240" s="4">
        <v>652000</v>
      </c>
      <c r="G240" s="4">
        <v>632000</v>
      </c>
      <c r="H240" s="4">
        <v>254</v>
      </c>
      <c r="I240" s="4">
        <v>164263</v>
      </c>
      <c r="J240" s="4">
        <v>44628180</v>
      </c>
      <c r="K240" s="4">
        <v>68765</v>
      </c>
      <c r="L240" s="6">
        <f t="shared" si="21"/>
        <v>621400</v>
      </c>
      <c r="M240" s="6">
        <f t="shared" si="22"/>
        <v>623875</v>
      </c>
      <c r="N240" s="6">
        <f t="shared" si="23"/>
        <v>623875</v>
      </c>
      <c r="O240" s="6">
        <f t="shared" si="24"/>
        <v>623875</v>
      </c>
      <c r="Q240" s="6">
        <f t="shared" si="25"/>
        <v>-2475</v>
      </c>
      <c r="R240" s="6">
        <f t="shared" si="26"/>
        <v>-2475</v>
      </c>
      <c r="S240" s="6">
        <f t="shared" si="27"/>
        <v>-2475</v>
      </c>
    </row>
    <row r="241" spans="1:19" x14ac:dyDescent="0.3">
      <c r="A241" s="2" t="s">
        <v>250</v>
      </c>
      <c r="B241" s="4">
        <v>619000</v>
      </c>
      <c r="C241" s="4">
        <v>9000</v>
      </c>
      <c r="D241" s="3">
        <v>1.48</v>
      </c>
      <c r="E241" s="4">
        <v>613000</v>
      </c>
      <c r="F241" s="4">
        <v>620000</v>
      </c>
      <c r="G241" s="4">
        <v>608000</v>
      </c>
      <c r="H241" s="4">
        <v>152</v>
      </c>
      <c r="I241" s="4">
        <v>93531</v>
      </c>
      <c r="J241" s="4">
        <v>42565244</v>
      </c>
      <c r="K241" s="4">
        <v>68765</v>
      </c>
      <c r="L241" s="6">
        <f t="shared" si="21"/>
        <v>616400</v>
      </c>
      <c r="M241" s="6">
        <f t="shared" si="22"/>
        <v>620285.71428571432</v>
      </c>
      <c r="N241" s="6">
        <f t="shared" si="23"/>
        <v>620285.71428571432</v>
      </c>
      <c r="O241" s="6">
        <f t="shared" si="24"/>
        <v>620285.71428571432</v>
      </c>
      <c r="Q241" s="6">
        <f t="shared" si="25"/>
        <v>-3885.714285714319</v>
      </c>
      <c r="R241" s="6">
        <f t="shared" si="26"/>
        <v>-3885.714285714319</v>
      </c>
      <c r="S241" s="6">
        <f t="shared" si="27"/>
        <v>-3885.714285714319</v>
      </c>
    </row>
    <row r="242" spans="1:19" x14ac:dyDescent="0.3">
      <c r="A242" s="2" t="s">
        <v>251</v>
      </c>
      <c r="B242" s="4">
        <v>610000</v>
      </c>
      <c r="C242" s="4">
        <v>-3000</v>
      </c>
      <c r="D242" s="3">
        <v>-0.49</v>
      </c>
      <c r="E242" s="4">
        <v>611000</v>
      </c>
      <c r="F242" s="4">
        <v>617000</v>
      </c>
      <c r="G242" s="4">
        <v>604000</v>
      </c>
      <c r="H242" s="4">
        <v>150</v>
      </c>
      <c r="I242" s="4">
        <v>91647</v>
      </c>
      <c r="J242" s="4">
        <v>41946363</v>
      </c>
      <c r="K242" s="4">
        <v>68765</v>
      </c>
      <c r="L242" s="6">
        <f t="shared" si="21"/>
        <v>618800</v>
      </c>
      <c r="M242" s="6">
        <f t="shared" si="22"/>
        <v>620500</v>
      </c>
      <c r="N242" s="6">
        <f t="shared" si="23"/>
        <v>620500</v>
      </c>
      <c r="O242" s="6">
        <f t="shared" si="24"/>
        <v>620500</v>
      </c>
      <c r="Q242" s="6">
        <f t="shared" si="25"/>
        <v>-1700</v>
      </c>
      <c r="R242" s="6">
        <f t="shared" si="26"/>
        <v>-1700</v>
      </c>
      <c r="S242" s="6">
        <f t="shared" si="27"/>
        <v>-1700</v>
      </c>
    </row>
    <row r="243" spans="1:19" x14ac:dyDescent="0.3">
      <c r="A243" s="2" t="s">
        <v>252</v>
      </c>
      <c r="B243" s="4">
        <v>613000</v>
      </c>
      <c r="C243" s="4">
        <v>-3000</v>
      </c>
      <c r="D243" s="3">
        <v>-0.49</v>
      </c>
      <c r="E243" s="4">
        <v>620000</v>
      </c>
      <c r="F243" s="4">
        <v>620000</v>
      </c>
      <c r="G243" s="4">
        <v>606000</v>
      </c>
      <c r="H243" s="4">
        <v>129</v>
      </c>
      <c r="I243" s="4">
        <v>79103</v>
      </c>
      <c r="J243" s="4">
        <v>42152657</v>
      </c>
      <c r="K243" s="4">
        <v>68765</v>
      </c>
      <c r="L243" s="6">
        <f t="shared" si="21"/>
        <v>622600</v>
      </c>
      <c r="M243" s="6">
        <f t="shared" si="22"/>
        <v>622600</v>
      </c>
      <c r="N243" s="6">
        <f t="shared" si="23"/>
        <v>622600</v>
      </c>
      <c r="O243" s="6">
        <f t="shared" si="24"/>
        <v>622600</v>
      </c>
      <c r="Q243" s="6">
        <f t="shared" si="25"/>
        <v>0</v>
      </c>
      <c r="R243" s="6">
        <f t="shared" si="26"/>
        <v>0</v>
      </c>
      <c r="S243" s="6">
        <f t="shared" si="27"/>
        <v>0</v>
      </c>
    </row>
    <row r="244" spans="1:19" x14ac:dyDescent="0.3">
      <c r="A244" s="2" t="s">
        <v>253</v>
      </c>
      <c r="B244" s="4">
        <v>616000</v>
      </c>
      <c r="C244" s="4">
        <v>-8000</v>
      </c>
      <c r="D244" s="3">
        <v>-1.28</v>
      </c>
      <c r="E244" s="4">
        <v>622000</v>
      </c>
      <c r="F244" s="4">
        <v>624000</v>
      </c>
      <c r="G244" s="4">
        <v>611000</v>
      </c>
      <c r="H244" s="4">
        <v>134</v>
      </c>
      <c r="I244" s="4">
        <v>82661</v>
      </c>
      <c r="J244" s="4">
        <v>42358950</v>
      </c>
      <c r="K244" s="4">
        <v>68765</v>
      </c>
      <c r="L244" s="6">
        <f t="shared" si="21"/>
        <v>625000</v>
      </c>
      <c r="M244" s="6">
        <f t="shared" si="22"/>
        <v>625000</v>
      </c>
      <c r="N244" s="6">
        <f t="shared" si="23"/>
        <v>625000</v>
      </c>
      <c r="O244" s="6">
        <f t="shared" si="24"/>
        <v>625000</v>
      </c>
      <c r="Q244" s="6">
        <f t="shared" si="25"/>
        <v>0</v>
      </c>
      <c r="R244" s="6">
        <f t="shared" si="26"/>
        <v>0</v>
      </c>
      <c r="S244" s="6">
        <f t="shared" si="27"/>
        <v>0</v>
      </c>
    </row>
    <row r="245" spans="1:19" x14ac:dyDescent="0.3">
      <c r="A245" s="2" t="s">
        <v>254</v>
      </c>
      <c r="B245" s="4">
        <v>624000</v>
      </c>
      <c r="C245" s="4">
        <v>-7000</v>
      </c>
      <c r="D245" s="3">
        <v>-1.1100000000000001</v>
      </c>
      <c r="E245" s="4">
        <v>630000</v>
      </c>
      <c r="F245" s="4">
        <v>637000</v>
      </c>
      <c r="G245" s="4">
        <v>622000</v>
      </c>
      <c r="H245" s="4">
        <v>130</v>
      </c>
      <c r="I245" s="4">
        <v>81613</v>
      </c>
      <c r="J245" s="4">
        <v>42909067</v>
      </c>
      <c r="K245" s="4">
        <v>68765</v>
      </c>
      <c r="L245" s="6">
        <f t="shared" si="21"/>
        <v>628000</v>
      </c>
      <c r="M245" s="6">
        <f t="shared" si="22"/>
        <v>628000</v>
      </c>
      <c r="N245" s="6">
        <f t="shared" si="23"/>
        <v>628000</v>
      </c>
      <c r="O245" s="6">
        <f t="shared" si="24"/>
        <v>628000</v>
      </c>
      <c r="Q245" s="6">
        <f t="shared" si="25"/>
        <v>0</v>
      </c>
      <c r="R245" s="6">
        <f t="shared" si="26"/>
        <v>0</v>
      </c>
      <c r="S245" s="6">
        <f t="shared" si="27"/>
        <v>0</v>
      </c>
    </row>
    <row r="246" spans="1:19" x14ac:dyDescent="0.3">
      <c r="A246" s="2" t="s">
        <v>255</v>
      </c>
      <c r="B246" s="4">
        <v>631000</v>
      </c>
      <c r="C246" s="4">
        <v>2000</v>
      </c>
      <c r="D246" s="3">
        <v>0.32</v>
      </c>
      <c r="E246" s="4">
        <v>629000</v>
      </c>
      <c r="F246" s="4">
        <v>638000</v>
      </c>
      <c r="G246" s="4">
        <v>629000</v>
      </c>
      <c r="H246" s="4">
        <v>156</v>
      </c>
      <c r="I246" s="4">
        <v>98365</v>
      </c>
      <c r="J246" s="4">
        <v>43390418</v>
      </c>
      <c r="K246" s="4">
        <v>68765</v>
      </c>
      <c r="L246" s="6">
        <f t="shared" si="21"/>
        <v>630000</v>
      </c>
      <c r="M246" s="6">
        <f t="shared" si="22"/>
        <v>630000</v>
      </c>
      <c r="N246" s="6">
        <f t="shared" si="23"/>
        <v>630000</v>
      </c>
      <c r="O246" s="6">
        <f t="shared" si="24"/>
        <v>630000</v>
      </c>
      <c r="Q246" s="6">
        <f t="shared" si="25"/>
        <v>0</v>
      </c>
      <c r="R246" s="6">
        <f t="shared" si="26"/>
        <v>0</v>
      </c>
      <c r="S246" s="6">
        <f t="shared" si="27"/>
        <v>0</v>
      </c>
    </row>
    <row r="247" spans="1:19" x14ac:dyDescent="0.3">
      <c r="A247" s="2" t="s">
        <v>256</v>
      </c>
      <c r="B247" s="4">
        <v>629000</v>
      </c>
      <c r="C247" s="4">
        <v>5000</v>
      </c>
      <c r="D247" s="3">
        <v>0.8</v>
      </c>
      <c r="E247" s="4">
        <v>631000</v>
      </c>
      <c r="F247" s="4">
        <v>633000</v>
      </c>
      <c r="G247" s="4">
        <v>622000</v>
      </c>
      <c r="H247" s="4">
        <v>241</v>
      </c>
      <c r="I247" s="4">
        <v>151457</v>
      </c>
      <c r="J247" s="4">
        <v>43252889</v>
      </c>
      <c r="K247" s="4">
        <v>68765</v>
      </c>
      <c r="L247" s="6">
        <f t="shared" si="21"/>
        <v>629000</v>
      </c>
      <c r="M247" s="6">
        <f t="shared" si="22"/>
        <v>629000</v>
      </c>
      <c r="N247" s="6">
        <f t="shared" si="23"/>
        <v>629000</v>
      </c>
      <c r="O247" s="6">
        <f t="shared" si="24"/>
        <v>629000</v>
      </c>
      <c r="Q247" s="6">
        <f t="shared" si="25"/>
        <v>0</v>
      </c>
      <c r="R247" s="6">
        <f t="shared" si="26"/>
        <v>0</v>
      </c>
      <c r="S247" s="6">
        <f t="shared" si="27"/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2</vt:i4>
      </vt:variant>
    </vt:vector>
  </HeadingPairs>
  <TitlesOfParts>
    <vt:vector size="3" baseType="lpstr">
      <vt:lpstr>Sheet1</vt:lpstr>
      <vt:lpstr>Chart2</vt:lpstr>
      <vt:lpstr>Chart3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jcseo</cp:lastModifiedBy>
  <dcterms:created xsi:type="dcterms:W3CDTF">2024-01-14T06:40:48Z</dcterms:created>
  <dcterms:modified xsi:type="dcterms:W3CDTF">2024-01-14T06:53:46Z</dcterms:modified>
</cp:coreProperties>
</file>