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comments35.xml" ContentType="application/vnd.openxmlformats-officedocument.spreadsheetml.comments+xml"/>
  <Override PartName="/xl/drawings/drawing37.xml" ContentType="application/vnd.openxmlformats-officedocument.drawing+xml"/>
  <Override PartName="/xl/comments36.xml" ContentType="application/vnd.openxmlformats-officedocument.spreadsheetml.comments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drawings/drawing42.xml" ContentType="application/vnd.openxmlformats-officedocument.drawing+xml"/>
  <Override PartName="/xl/comments40.xml" ContentType="application/vnd.openxmlformats-officedocument.spreadsheetml.comments+xml"/>
  <Override PartName="/xl/drawings/drawing43.xml" ContentType="application/vnd.openxmlformats-officedocument.drawing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7.31_W31" sheetId="51" r:id="rId1"/>
    <sheet name="P.D.S_2023.07.24_W30" sheetId="50" r:id="rId2"/>
    <sheet name="습관 Tracker" sheetId="30" r:id="rId3"/>
    <sheet name="P.D.S_날짜변경" sheetId="22" r:id="rId4"/>
    <sheet name="P.D.S_2023.07.17_W29" sheetId="49" r:id="rId5"/>
    <sheet name="P.D.S_2023.07.10_W28" sheetId="48" r:id="rId6"/>
    <sheet name="P.D.S_2023.07.04_W27" sheetId="47" r:id="rId7"/>
    <sheet name="P.D.S_2023.06.26_W26" sheetId="46" r:id="rId8"/>
    <sheet name="P.D.S_2023.06.19_W25" sheetId="45" r:id="rId9"/>
    <sheet name="P.D.S_2023.06.12_W24" sheetId="44" r:id="rId10"/>
    <sheet name="P.D.S_2023.06.05_W23" sheetId="43" r:id="rId11"/>
    <sheet name="P.D.S_2023.05.29_W22" sheetId="42" r:id="rId12"/>
    <sheet name="P.D.S_2023.05.22_W21" sheetId="41" r:id="rId13"/>
    <sheet name="P.D.S_2023.05.15_W20" sheetId="40" r:id="rId14"/>
    <sheet name="P.D.S_2023.05.08_W19" sheetId="39" r:id="rId15"/>
    <sheet name="P.D.S_2023.05.01_W18" sheetId="38" r:id="rId16"/>
    <sheet name="P.D.S_2023.04.24_W17" sheetId="37" r:id="rId17"/>
    <sheet name="P.D.S_2023.04.17_W16" sheetId="36" r:id="rId18"/>
    <sheet name="P.D.S_2023.04.10_W15" sheetId="35" r:id="rId19"/>
    <sheet name="P.D.S_2023.04.03_W14" sheetId="34" r:id="rId20"/>
    <sheet name="P.D.S_2023.03.27_W13" sheetId="33" r:id="rId21"/>
    <sheet name="P.D.S_2023.03.20_W12" sheetId="32" r:id="rId22"/>
    <sheet name="P.D.S_2023.03.13_W11" sheetId="31" r:id="rId23"/>
    <sheet name="P.D.S_2023.03.06_W10" sheetId="29" r:id="rId24"/>
    <sheet name="P.D.S_2023.02.27_W09" sheetId="28" r:id="rId25"/>
    <sheet name="P.D.S_2023.02.20_W08" sheetId="27" r:id="rId26"/>
    <sheet name="P.D.S_2023.02.13_W07" sheetId="26" r:id="rId27"/>
    <sheet name="P.D.S_2023.02.06_W06" sheetId="25" r:id="rId28"/>
    <sheet name="P.D.S_2023.01.30_W05" sheetId="24" r:id="rId29"/>
    <sheet name="P.D.S_2023.01.23_W04" sheetId="23" r:id="rId30"/>
    <sheet name="P.D.S_2023.01.16_W03" sheetId="12" r:id="rId31"/>
    <sheet name="P.D.S_2023.01.09_W02" sheetId="21" r:id="rId32"/>
    <sheet name="P.D.S_2023.01.02_W01" sheetId="19" r:id="rId33"/>
    <sheet name="P.D.S_2022.12.26" sheetId="18" r:id="rId34"/>
    <sheet name="P.D.S_2022.12.19" sheetId="17" r:id="rId35"/>
    <sheet name="P.D.S_2022.12.12" sheetId="16" r:id="rId36"/>
    <sheet name="P.D.S_2022.12.05" sheetId="15" r:id="rId37"/>
    <sheet name="P.D.S_2022.11.28" sheetId="14" r:id="rId38"/>
    <sheet name="P.D.S_2022.11.21" sheetId="13" r:id="rId39"/>
    <sheet name="P.D.S_2022.11.14" sheetId="11" r:id="rId40"/>
    <sheet name="P.D.S_2022.11.07" sheetId="9" r:id="rId41"/>
    <sheet name="P.D.S_2022.10.31" sheetId="8" r:id="rId42"/>
    <sheet name="P.D.S_2022.10.24" sheetId="7" r:id="rId43"/>
    <sheet name="P.D.S_2022.10.17" sheetId="6" r:id="rId44"/>
    <sheet name="P.D.S_2022.10.10" sheetId="5" r:id="rId45"/>
    <sheet name="복리의 노력" sheetId="3" r:id="rId4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51" l="1"/>
  <c r="Y56" i="51"/>
  <c r="U56" i="51"/>
  <c r="Q56" i="51"/>
  <c r="M56" i="51"/>
  <c r="B56" i="51" s="1"/>
  <c r="C56" i="51" s="1"/>
  <c r="I56" i="51"/>
  <c r="E56" i="51"/>
  <c r="AC55" i="51"/>
  <c r="Y55" i="51"/>
  <c r="U55" i="51"/>
  <c r="Q55" i="51"/>
  <c r="M55" i="51"/>
  <c r="I55" i="51"/>
  <c r="E55" i="51"/>
  <c r="AC54" i="51"/>
  <c r="Y54" i="51"/>
  <c r="U54" i="51"/>
  <c r="Q54" i="51"/>
  <c r="M54" i="51"/>
  <c r="I54" i="51"/>
  <c r="E54" i="51"/>
  <c r="AC53" i="51"/>
  <c r="Y53" i="51"/>
  <c r="U53" i="51"/>
  <c r="Q53" i="51"/>
  <c r="M53" i="51"/>
  <c r="B53" i="51" s="1"/>
  <c r="C53" i="51" s="1"/>
  <c r="I53" i="51"/>
  <c r="E53" i="51"/>
  <c r="AC52" i="51"/>
  <c r="Y52" i="51"/>
  <c r="U52" i="51"/>
  <c r="Q52" i="51"/>
  <c r="M52" i="51"/>
  <c r="I52" i="51"/>
  <c r="E52" i="51"/>
  <c r="AC51" i="51"/>
  <c r="Y51" i="51"/>
  <c r="U51" i="51"/>
  <c r="Q51" i="51"/>
  <c r="M51" i="51"/>
  <c r="I51" i="51"/>
  <c r="E51" i="51"/>
  <c r="AC50" i="51"/>
  <c r="Y50" i="51"/>
  <c r="U50" i="51"/>
  <c r="Q50" i="51"/>
  <c r="M50" i="51"/>
  <c r="I50" i="51"/>
  <c r="E50" i="51"/>
  <c r="B14" i="51"/>
  <c r="H12" i="51"/>
  <c r="L12" i="51" s="1"/>
  <c r="P12" i="51" s="1"/>
  <c r="T12" i="51" s="1"/>
  <c r="X12" i="51" s="1"/>
  <c r="AB12" i="51" s="1"/>
  <c r="B55" i="51" l="1"/>
  <c r="C55" i="51" s="1"/>
  <c r="B51" i="51"/>
  <c r="C51" i="51" s="1"/>
  <c r="B54" i="51"/>
  <c r="C54" i="51" s="1"/>
  <c r="B52" i="51"/>
  <c r="C52" i="51" s="1"/>
  <c r="B50" i="51"/>
  <c r="C50" i="51" s="1"/>
  <c r="AC56" i="50"/>
  <c r="Y56" i="50"/>
  <c r="U56" i="50"/>
  <c r="Q56" i="50"/>
  <c r="M56" i="50"/>
  <c r="I56" i="50"/>
  <c r="E56" i="50"/>
  <c r="AC55" i="50"/>
  <c r="Y55" i="50"/>
  <c r="U55" i="50"/>
  <c r="Q55" i="50"/>
  <c r="M55" i="50"/>
  <c r="I55" i="50"/>
  <c r="E55" i="50"/>
  <c r="AC54" i="50"/>
  <c r="Y54" i="50"/>
  <c r="U54" i="50"/>
  <c r="Q54" i="50"/>
  <c r="M54" i="50"/>
  <c r="I54" i="50"/>
  <c r="E54" i="50"/>
  <c r="AC53" i="50"/>
  <c r="Y53" i="50"/>
  <c r="U53" i="50"/>
  <c r="Q53" i="50"/>
  <c r="M53" i="50"/>
  <c r="I53" i="50"/>
  <c r="E53" i="50"/>
  <c r="AC52" i="50"/>
  <c r="Y52" i="50"/>
  <c r="U52" i="50"/>
  <c r="Q52" i="50"/>
  <c r="M52" i="50"/>
  <c r="I52" i="50"/>
  <c r="E52" i="50"/>
  <c r="AC51" i="50"/>
  <c r="Y51" i="50"/>
  <c r="U51" i="50"/>
  <c r="Q51" i="50"/>
  <c r="M51" i="50"/>
  <c r="I51" i="50"/>
  <c r="E51" i="50"/>
  <c r="AC50" i="50"/>
  <c r="Y50" i="50"/>
  <c r="U50" i="50"/>
  <c r="Q50" i="50"/>
  <c r="M50" i="50"/>
  <c r="I50" i="50"/>
  <c r="E50" i="50"/>
  <c r="B14" i="50"/>
  <c r="H12" i="50"/>
  <c r="L12" i="50" s="1"/>
  <c r="P12" i="50" s="1"/>
  <c r="T12" i="50" s="1"/>
  <c r="X12" i="50" s="1"/>
  <c r="AB12" i="50" s="1"/>
  <c r="B55" i="50" l="1"/>
  <c r="C55" i="50" s="1"/>
  <c r="B54" i="50"/>
  <c r="C54" i="50" s="1"/>
  <c r="B52" i="50"/>
  <c r="C52" i="50" s="1"/>
  <c r="B50" i="50"/>
  <c r="C50" i="50" s="1"/>
  <c r="B53" i="50"/>
  <c r="C53" i="50" s="1"/>
  <c r="B56" i="50"/>
  <c r="C56" i="50" s="1"/>
  <c r="B51" i="50"/>
  <c r="C51" i="50" s="1"/>
  <c r="AC56" i="49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B55" i="49" l="1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3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5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16:40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11:20
13:00
18:00,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13:00
18:00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오네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Trigger </t>
        </r>
        <r>
          <rPr>
            <sz val="9"/>
            <color indexed="81"/>
            <rFont val="돋움"/>
            <family val="3"/>
            <charset val="129"/>
          </rPr>
          <t>발생은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10:40
13:05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sharedStrings.xml><?xml version="1.0" encoding="utf-8"?>
<sst xmlns="http://schemas.openxmlformats.org/spreadsheetml/2006/main" count="13761" uniqueCount="4527">
  <si>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</si>
  <si>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</si>
  <si>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</si>
  <si>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</si>
  <si>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</si>
  <si>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</si>
  <si>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</si>
  <si>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</si>
  <si>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</si>
  <si>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</si>
  <si>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</si>
  <si>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</si>
  <si>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</si>
  <si>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</si>
  <si>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</si>
  <si>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</si>
  <si>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</si>
  <si>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</si>
  <si>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</si>
  <si>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</si>
  <si>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</si>
  <si>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</si>
  <si>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</si>
  <si>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</si>
  <si>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</si>
  <si>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</si>
  <si>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</si>
  <si>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</si>
  <si>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</si>
  <si>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</si>
  <si>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</si>
  <si>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</si>
  <si>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</si>
  <si>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</si>
  <si>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</si>
  <si>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</si>
  <si>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</si>
  <si>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</si>
  <si>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</si>
  <si>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</si>
  <si>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</si>
  <si>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</si>
  <si>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</si>
  <si>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</si>
  <si>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</si>
  <si>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</si>
  <si>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</si>
  <si>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</si>
  <si>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</si>
  <si>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</si>
  <si>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</si>
  <si>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</si>
  <si>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</si>
  <si>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</si>
  <si>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</si>
  <si>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</si>
  <si>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</si>
  <si>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</si>
  <si>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</si>
  <si>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</si>
  <si>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</si>
  <si>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</si>
  <si>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</si>
  <si>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</si>
  <si>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</si>
  <si>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</si>
  <si>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</si>
  <si>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</si>
  <si>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</si>
  <si>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</si>
  <si>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</si>
  <si>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</si>
  <si>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</si>
  <si>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</si>
  <si>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</si>
  <si>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</si>
  <si>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</si>
  <si>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</si>
  <si>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</si>
  <si>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</si>
  <si>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</si>
  <si>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</si>
  <si>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</si>
  <si>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</si>
  <si>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</si>
  <si>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</si>
  <si>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</si>
  <si>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</si>
  <si>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</si>
  <si>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</si>
  <si>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</si>
  <si>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</si>
  <si>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</si>
  <si>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</si>
  <si>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</si>
  <si>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</si>
  <si>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</si>
  <si>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</si>
  <si>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</si>
  <si>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</si>
  <si>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</si>
  <si>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</si>
  <si>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</si>
  <si>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</si>
  <si>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</si>
  <si>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</si>
  <si>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</si>
  <si>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</si>
  <si>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</si>
  <si>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</si>
  <si>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</si>
  <si>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</si>
  <si>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</si>
  <si>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</si>
  <si>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</si>
  <si>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</si>
  <si>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</si>
  <si>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</si>
  <si>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</si>
  <si>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</si>
  <si>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</si>
  <si>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</si>
  <si>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</si>
  <si>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</si>
  <si>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</si>
  <si>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</si>
  <si>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</si>
  <si>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</si>
  <si>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</si>
  <si>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</si>
  <si>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</si>
  <si>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</si>
  <si>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</si>
  <si>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</si>
  <si>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</si>
  <si>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</si>
  <si>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</si>
  <si>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</si>
  <si>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</si>
  <si>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</si>
  <si>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</si>
  <si>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</si>
  <si>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</si>
  <si>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</si>
  <si>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</si>
  <si>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</si>
  <si>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</si>
  <si>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</si>
  <si>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</si>
  <si>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</si>
  <si>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</si>
  <si>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</si>
  <si>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</si>
  <si>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</si>
  <si>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</si>
  <si>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</si>
  <si>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</si>
  <si>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</si>
  <si>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</si>
  <si>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</si>
  <si>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</si>
  <si>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</si>
  <si>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</si>
  <si>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</si>
  <si>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</si>
  <si>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</si>
  <si>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</si>
  <si>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</si>
  <si>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</si>
  <si>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</si>
  <si>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</si>
  <si>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</si>
  <si>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</si>
  <si>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</si>
  <si>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</si>
  <si>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</si>
  <si>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</si>
  <si>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</si>
  <si>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</si>
  <si>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</si>
  <si>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</si>
  <si>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</si>
  <si>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</si>
  <si>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</si>
  <si>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</si>
  <si>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</si>
  <si>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</si>
  <si>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</si>
  <si>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</si>
  <si>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</si>
  <si>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</si>
  <si>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</si>
  <si>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</si>
  <si>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</si>
  <si>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</si>
  <si>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</si>
  <si>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</si>
  <si>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</si>
  <si>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</si>
  <si>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</si>
  <si>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</si>
  <si>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</si>
  <si>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</si>
  <si>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</si>
  <si>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</si>
  <si>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</si>
  <si>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</si>
  <si>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</si>
  <si>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</si>
  <si>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</si>
  <si>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</si>
  <si>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</si>
  <si>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</si>
  <si>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</si>
  <si>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</si>
  <si>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</si>
  <si>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</si>
  <si>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</si>
  <si>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</si>
  <si>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</si>
  <si>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</si>
  <si>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</si>
  <si>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</si>
  <si>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</si>
  <si>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</si>
  <si>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</si>
  <si>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</si>
  <si>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</si>
  <si>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</si>
  <si>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</si>
  <si>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</si>
  <si>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</si>
  <si>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</si>
  <si>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</si>
  <si>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</si>
  <si>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</si>
  <si>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</si>
  <si>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</si>
  <si>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</si>
  <si>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</si>
  <si>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</si>
  <si>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</si>
  <si>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</si>
  <si>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</si>
  <si>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</si>
  <si>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</si>
  <si>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</si>
  <si>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</si>
  <si>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</si>
  <si>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</si>
  <si>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</si>
  <si>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</si>
  <si>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</si>
  <si>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</si>
  <si>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</si>
  <si>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</si>
  <si>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</si>
  <si>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</si>
  <si>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</si>
  <si>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</si>
  <si>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</si>
  <si>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</si>
  <si>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</si>
  <si>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</si>
  <si>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</si>
  <si>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</si>
  <si>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</si>
  <si>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</si>
  <si>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</si>
  <si>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</si>
  <si>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</si>
  <si>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</si>
  <si>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</si>
  <si>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</si>
  <si>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</si>
  <si>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</si>
  <si>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</si>
  <si>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</si>
  <si>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</si>
  <si>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</si>
  <si>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</si>
  <si>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</si>
  <si>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</si>
  <si>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</si>
  <si>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</si>
  <si>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</si>
  <si>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</si>
  <si>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</si>
  <si>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</si>
  <si>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</si>
  <si>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</si>
  <si>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</si>
  <si>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</si>
  <si>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</si>
  <si>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</si>
  <si>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</si>
  <si>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</si>
  <si>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</si>
  <si>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</si>
  <si>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</si>
  <si>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</si>
  <si>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</si>
  <si>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</si>
  <si>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</si>
  <si>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</si>
  <si>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</si>
  <si>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</si>
  <si>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</si>
  <si>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</si>
  <si>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</si>
  <si>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</si>
  <si>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</si>
  <si>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</si>
  <si>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</si>
  <si>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</si>
  <si>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</si>
  <si>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</si>
  <si>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</si>
  <si>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</si>
  <si>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</si>
  <si>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</si>
  <si>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</si>
  <si>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</si>
  <si>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</si>
  <si>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</si>
  <si>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</si>
  <si>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</si>
  <si>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</si>
  <si>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</si>
  <si>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</si>
  <si>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</si>
  <si>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</si>
  <si>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</si>
  <si>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</si>
  <si>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</si>
  <si>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</si>
  <si>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</si>
  <si>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</si>
  <si>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</si>
  <si>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</si>
  <si>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</si>
  <si>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</si>
  <si>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</si>
  <si>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</si>
  <si>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</si>
  <si>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</si>
  <si>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</si>
  <si>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</si>
  <si>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</si>
  <si>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</si>
  <si>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</si>
  <si>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</si>
  <si>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</si>
  <si>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</si>
  <si>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</si>
  <si>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</si>
  <si>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</si>
  <si>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</si>
  <si>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</si>
  <si>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</si>
  <si>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</si>
  <si>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</si>
  <si>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</si>
  <si>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</si>
  <si>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</si>
  <si>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</si>
  <si>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</si>
  <si>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</si>
  <si>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</si>
  <si>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</si>
  <si>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</si>
  <si>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</si>
  <si>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</si>
  <si>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</si>
  <si>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</si>
  <si>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</si>
  <si>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</si>
  <si>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</si>
  <si>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</si>
  <si>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</si>
  <si>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</si>
  <si>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</si>
  <si>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</si>
  <si>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</si>
  <si>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</si>
  <si>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</si>
  <si>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</si>
  <si>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</si>
  <si>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</si>
  <si>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</si>
  <si>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</si>
  <si>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</si>
  <si>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</si>
  <si>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</si>
  <si>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</si>
  <si>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</si>
  <si>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</si>
  <si>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</si>
  <si>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</si>
  <si>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</si>
  <si>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</si>
  <si>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</si>
  <si>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</si>
  <si>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</si>
  <si>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</si>
  <si>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</si>
  <si>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</si>
  <si>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</si>
  <si>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</si>
  <si>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</si>
  <si>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</si>
  <si>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</si>
  <si>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</si>
  <si>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</si>
  <si>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</si>
  <si>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</si>
  <si>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</si>
  <si>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</si>
  <si>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</si>
  <si>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</si>
  <si>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</si>
  <si>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</si>
  <si>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</si>
  <si>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</si>
  <si>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</si>
  <si>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</si>
  <si>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</si>
  <si>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</si>
  <si>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</si>
  <si>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</si>
  <si>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</si>
  <si>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</si>
  <si>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</si>
  <si>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</si>
  <si>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</si>
  <si>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</si>
  <si>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</si>
  <si>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</si>
  <si>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</si>
  <si>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</si>
  <si>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</si>
  <si>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</si>
  <si>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</si>
  <si>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</si>
  <si>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</si>
  <si>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</si>
  <si>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</si>
  <si>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</si>
  <si>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</si>
  <si>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</si>
  <si>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</si>
  <si>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</si>
  <si>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</si>
  <si>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</si>
  <si>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</si>
  <si>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</si>
  <si>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</si>
  <si>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</si>
  <si>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</si>
  <si>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</si>
  <si>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</si>
  <si>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</si>
  <si>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</si>
  <si>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</si>
  <si>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</si>
  <si>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</si>
  <si>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</si>
  <si>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</si>
  <si>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</si>
  <si>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</si>
  <si>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</si>
  <si>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</si>
  <si>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</si>
  <si>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</si>
  <si>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</si>
  <si>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</si>
  <si>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</si>
  <si>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</si>
  <si>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</si>
  <si>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</si>
  <si>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</si>
  <si>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</si>
  <si>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</si>
  <si>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</si>
  <si>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</si>
  <si>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</si>
  <si>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</si>
  <si>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</si>
  <si>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</si>
  <si>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</si>
  <si>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</si>
  <si>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</si>
  <si>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</si>
  <si>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</si>
  <si>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</si>
  <si>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</si>
  <si>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</si>
  <si>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</si>
  <si>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</si>
  <si>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</si>
  <si>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</si>
  <si>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</si>
  <si>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</si>
  <si>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</si>
  <si>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</si>
  <si>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</si>
  <si>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</si>
  <si>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</si>
  <si>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</si>
  <si>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</si>
  <si>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</si>
  <si>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</si>
  <si>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</si>
  <si>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</si>
  <si>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</si>
  <si>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</si>
  <si>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</si>
  <si>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</si>
  <si>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</si>
  <si>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</si>
  <si>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</si>
  <si>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</si>
  <si>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</si>
  <si>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</si>
  <si>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</si>
  <si>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</si>
  <si>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</si>
  <si>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</si>
  <si>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</si>
  <si>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</si>
  <si>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</si>
  <si>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</si>
  <si>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</si>
  <si>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</si>
  <si>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</si>
  <si>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</si>
  <si>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</si>
  <si>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</si>
  <si>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</si>
  <si>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</si>
  <si>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</si>
  <si>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</si>
  <si>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</si>
  <si>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</si>
  <si>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</si>
  <si>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</si>
  <si>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</si>
  <si>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</si>
  <si>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</si>
  <si>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</si>
  <si>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</si>
  <si>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</si>
  <si>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</si>
  <si>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</si>
  <si>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</si>
  <si>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</si>
  <si>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</si>
  <si>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</si>
  <si>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</si>
  <si>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</si>
  <si>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</si>
  <si>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</si>
  <si>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</si>
  <si>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</si>
  <si>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</si>
  <si>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</si>
  <si>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</si>
  <si>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</si>
  <si>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</si>
  <si>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</si>
  <si>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</si>
  <si>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</si>
  <si>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</si>
  <si>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</si>
  <si>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</si>
  <si>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</si>
  <si>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</si>
  <si>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</si>
  <si>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</si>
  <si>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</si>
  <si>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</si>
  <si>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</si>
  <si>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</si>
  <si>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</si>
  <si>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</si>
  <si>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</si>
  <si>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</si>
  <si>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</si>
  <si>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</si>
  <si>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</si>
  <si>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</si>
  <si>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</si>
  <si>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</si>
  <si>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</si>
  <si>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</si>
  <si>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</si>
  <si>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</si>
  <si>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</si>
  <si>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</si>
  <si>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</si>
  <si>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</si>
  <si>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</si>
  <si>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</si>
  <si>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</si>
  <si>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</si>
  <si>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</si>
  <si>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</si>
  <si>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</si>
  <si>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</si>
  <si>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</si>
  <si>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</si>
  <si>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</si>
  <si>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</si>
  <si>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</si>
  <si>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</si>
  <si>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</si>
  <si>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</si>
  <si>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</si>
  <si>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</si>
  <si>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</si>
  <si>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</si>
  <si>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</si>
  <si>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</si>
  <si>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</si>
  <si>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</si>
  <si>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</si>
  <si>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</si>
  <si>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</si>
  <si>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</si>
  <si>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</si>
  <si>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</si>
  <si>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</si>
  <si>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</si>
  <si>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</si>
  <si>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</si>
  <si>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</si>
  <si>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</si>
  <si>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</si>
  <si>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</si>
  <si>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</si>
  <si>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</si>
  <si>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</si>
  <si>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</si>
  <si>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</si>
  <si>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</si>
  <si>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</si>
  <si>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</si>
  <si>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</si>
  <si>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</si>
  <si>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</si>
  <si>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</si>
  <si>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</si>
  <si>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</si>
  <si>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</si>
  <si>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</si>
  <si>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</si>
  <si>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</si>
  <si>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</si>
  <si>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</si>
  <si>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</si>
  <si>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</si>
  <si>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</si>
  <si>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</si>
  <si>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</si>
  <si>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</si>
  <si>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</si>
  <si>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</si>
  <si>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</si>
  <si>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</si>
  <si>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</si>
  <si>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</si>
  <si>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</si>
  <si>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</si>
  <si>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</si>
  <si>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</si>
  <si>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</si>
  <si>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</si>
  <si>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</si>
  <si>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</si>
  <si>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</si>
  <si>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</si>
  <si>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</si>
  <si>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</si>
  <si>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</si>
  <si>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</si>
  <si>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</si>
  <si>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</si>
  <si>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</si>
  <si>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</si>
  <si>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</si>
  <si>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</si>
  <si>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</si>
  <si>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</si>
  <si>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</si>
  <si>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</si>
  <si>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</si>
  <si>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</si>
  <si>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</si>
  <si>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</si>
  <si>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</si>
  <si>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</si>
  <si>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</si>
  <si>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</si>
  <si>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</si>
  <si>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</si>
  <si>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</si>
  <si>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</si>
  <si>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</si>
  <si>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</si>
  <si>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</si>
  <si>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</si>
  <si>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</si>
  <si>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</si>
  <si>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</si>
  <si>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</si>
  <si>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</si>
  <si>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</si>
  <si>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</si>
  <si>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</si>
  <si>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</si>
  <si>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</si>
  <si>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</si>
  <si>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</si>
  <si>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</si>
  <si>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</si>
  <si>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</si>
  <si>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</si>
  <si>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</si>
  <si>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</si>
  <si>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</si>
  <si>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</si>
  <si>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</si>
  <si>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</si>
  <si>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</si>
  <si>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</si>
  <si>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</si>
  <si>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</si>
  <si>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</si>
  <si>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</si>
  <si>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</si>
  <si>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</si>
  <si>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</si>
  <si>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</si>
  <si>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</si>
  <si>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</si>
  <si>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</si>
  <si>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</si>
  <si>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</si>
  <si>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</si>
  <si>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</si>
  <si>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</si>
  <si>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</si>
  <si>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</si>
  <si>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</si>
  <si>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</si>
  <si>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</si>
  <si>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</si>
  <si>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</si>
  <si>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</si>
  <si>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</si>
  <si>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</si>
  <si>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</si>
  <si>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</si>
  <si>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</si>
  <si>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</si>
  <si>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</si>
  <si>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</si>
  <si>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</si>
  <si>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</si>
  <si>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</si>
  <si>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</si>
  <si>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</si>
  <si>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</si>
  <si>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</si>
  <si>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</si>
  <si>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</si>
  <si>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</si>
  <si>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</si>
  <si>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</si>
  <si>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</si>
  <si>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</si>
  <si>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</si>
  <si>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</si>
  <si>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</si>
  <si>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</si>
  <si>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</si>
  <si>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</si>
  <si>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</si>
  <si>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</si>
  <si>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</si>
  <si>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</si>
  <si>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</si>
  <si>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</si>
  <si>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</si>
  <si>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</si>
  <si>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</si>
  <si>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</si>
  <si>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</si>
  <si>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</si>
  <si>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</si>
  <si>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</si>
  <si>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</si>
  <si>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</si>
  <si>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</si>
  <si>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</si>
  <si>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</si>
  <si>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</si>
  <si>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</si>
  <si>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</si>
  <si>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</si>
  <si>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</si>
  <si>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</si>
  <si>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</si>
  <si>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</si>
  <si>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</si>
  <si>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</si>
  <si>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</si>
  <si>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</si>
  <si>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</si>
  <si>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</si>
  <si>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</si>
  <si>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</si>
  <si>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</si>
  <si>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</si>
  <si>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</si>
  <si>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</si>
  <si>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</si>
  <si>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</si>
  <si>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</si>
  <si>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</si>
  <si>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</si>
  <si>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</si>
  <si>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</si>
  <si>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</si>
  <si>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</si>
  <si>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</si>
  <si>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</si>
  <si>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</si>
  <si>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</si>
  <si>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</si>
  <si>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</si>
  <si>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</si>
  <si>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</si>
  <si>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</si>
  <si>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</si>
  <si>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</si>
  <si>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</si>
  <si>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</si>
  <si>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</si>
  <si>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</si>
  <si>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</si>
  <si>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</si>
  <si>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</si>
  <si>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</si>
  <si>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</si>
  <si>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</si>
  <si>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</si>
  <si>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</si>
  <si>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</si>
  <si>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</si>
  <si>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</si>
  <si>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</si>
  <si>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</si>
  <si>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</si>
  <si>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</si>
  <si>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</si>
  <si>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</si>
  <si>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</si>
  <si>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</si>
  <si>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</si>
  <si>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</si>
  <si>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</si>
  <si>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</si>
  <si>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</si>
  <si>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</si>
  <si>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</si>
  <si>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</si>
  <si>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</si>
  <si>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</si>
  <si>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</si>
  <si>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</si>
  <si>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</si>
  <si>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</si>
  <si>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</si>
  <si>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</si>
  <si>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</si>
  <si>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</si>
  <si>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</si>
  <si>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</si>
  <si>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</si>
  <si>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</si>
  <si>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</si>
  <si>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</si>
  <si>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</si>
  <si>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</si>
  <si>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</si>
  <si>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</si>
  <si>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</si>
  <si>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</si>
  <si>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</si>
  <si>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</si>
  <si>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</si>
  <si>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</si>
  <si>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</si>
  <si>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</si>
  <si>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</si>
  <si>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</si>
  <si>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</si>
  <si>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</si>
  <si>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</si>
  <si>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</si>
  <si>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</si>
  <si>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</si>
  <si>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</si>
  <si>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</si>
  <si>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</si>
  <si>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</si>
  <si>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</si>
  <si>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</si>
  <si>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</si>
  <si>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</si>
  <si>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</si>
  <si>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</si>
  <si>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</si>
  <si>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</si>
  <si>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</si>
  <si>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</si>
  <si>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</si>
  <si>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</si>
  <si>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</si>
  <si>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</si>
  <si>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</si>
  <si>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</si>
  <si>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</si>
  <si>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</si>
  <si>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</si>
  <si>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</si>
  <si>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</si>
  <si>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</si>
  <si>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</si>
  <si>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</si>
  <si>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</si>
  <si>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</si>
  <si>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</si>
  <si>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</si>
  <si>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</si>
  <si>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</si>
  <si>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</si>
  <si>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</si>
  <si>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</si>
  <si>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</si>
  <si>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</si>
  <si>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</si>
  <si>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</si>
  <si>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</si>
  <si>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</si>
  <si>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</si>
  <si>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</si>
  <si>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</si>
  <si>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</si>
  <si>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</si>
  <si>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</si>
  <si>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</si>
  <si>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</si>
  <si>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</si>
  <si>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</si>
  <si>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</si>
  <si>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</si>
  <si>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</si>
  <si>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</si>
  <si>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</si>
  <si>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</si>
  <si>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</si>
  <si>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</si>
  <si>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</si>
  <si>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</si>
  <si>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</si>
  <si>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</si>
  <si>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</si>
  <si>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</si>
  <si>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</si>
  <si>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</si>
  <si>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</si>
  <si>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</si>
  <si>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</si>
  <si>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</si>
  <si>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</si>
  <si>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</si>
  <si>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</si>
  <si>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</si>
  <si>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</si>
  <si>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</si>
  <si>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</si>
  <si>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</si>
  <si>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</si>
  <si>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</si>
  <si>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</si>
  <si>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</si>
  <si>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</si>
  <si>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</si>
  <si>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</si>
  <si>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</si>
  <si>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</si>
  <si>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</si>
  <si>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</si>
  <si>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</si>
  <si>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</si>
  <si>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</si>
  <si>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</si>
  <si>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</si>
  <si>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</si>
  <si>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</si>
  <si>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</si>
  <si>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</si>
  <si>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</si>
  <si>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</si>
  <si>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</si>
  <si>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</si>
  <si>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</si>
  <si>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</si>
  <si>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</si>
  <si>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</si>
  <si>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</si>
  <si>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</si>
  <si>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</si>
  <si>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</si>
  <si>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</si>
  <si>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</si>
  <si>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</si>
  <si>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</si>
  <si>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</si>
  <si>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</si>
  <si>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</si>
  <si>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</si>
  <si>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</si>
  <si>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</si>
  <si>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</si>
  <si>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</si>
  <si>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</si>
  <si>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</si>
  <si>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</si>
  <si>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</si>
  <si>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</si>
  <si>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</si>
  <si>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</si>
  <si>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</si>
  <si>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</si>
  <si>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</si>
  <si>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</si>
  <si>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</si>
  <si>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</si>
  <si>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</si>
  <si>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</si>
  <si>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</si>
  <si>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</si>
  <si>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</si>
  <si>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</si>
  <si>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</si>
  <si>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</si>
  <si>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</si>
  <si>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</si>
  <si>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</si>
  <si>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</si>
  <si>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</si>
  <si>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</si>
  <si>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</si>
  <si>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</si>
  <si>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</si>
  <si>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</si>
  <si>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</si>
  <si>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</si>
  <si>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</si>
  <si>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</si>
  <si>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</si>
  <si>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</si>
  <si>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</si>
  <si>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</si>
  <si>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</si>
  <si>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</si>
  <si>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</si>
  <si>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</si>
  <si>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</si>
  <si>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</si>
  <si>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</si>
  <si>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</si>
  <si>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</si>
  <si>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</si>
  <si>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</si>
  <si>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</si>
  <si>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</si>
  <si>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</si>
  <si>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</si>
  <si>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</si>
  <si>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</si>
  <si>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</si>
  <si>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</si>
  <si>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</si>
  <si>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</si>
  <si>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</si>
  <si>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</si>
  <si>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</si>
  <si>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</si>
  <si>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</si>
  <si>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</si>
  <si>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</si>
  <si>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</si>
  <si>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</si>
  <si>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</si>
  <si>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</si>
  <si>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</si>
  <si>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</si>
  <si>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</si>
  <si>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</si>
  <si>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</si>
  <si>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</si>
  <si>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</si>
  <si>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</si>
  <si>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</si>
  <si>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</si>
  <si>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</si>
  <si>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</si>
  <si>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</si>
  <si>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</si>
  <si>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</si>
  <si>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</si>
  <si>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</si>
  <si>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</si>
  <si>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</si>
  <si>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</si>
  <si>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</si>
  <si>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</si>
  <si>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</si>
  <si>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</si>
  <si>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</si>
  <si>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</si>
  <si>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</si>
  <si>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</si>
  <si>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</si>
  <si>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</si>
  <si>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</si>
  <si>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</si>
  <si>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</si>
  <si>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</si>
  <si>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</si>
  <si>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</si>
  <si>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</si>
  <si>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</si>
  <si>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</si>
  <si>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</si>
  <si>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</si>
  <si>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</si>
  <si>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</si>
  <si>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</si>
  <si>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</si>
  <si>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</si>
  <si>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</si>
  <si>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</si>
  <si>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</si>
  <si>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</si>
  <si>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</si>
  <si>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</si>
  <si>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</si>
  <si>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</si>
  <si>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</si>
  <si>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</si>
  <si>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</si>
  <si>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</si>
  <si>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</si>
  <si>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</si>
  <si>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</si>
  <si>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</si>
  <si>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</si>
  <si>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</si>
  <si>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</si>
  <si>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</si>
  <si>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</si>
  <si>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</si>
  <si>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</si>
  <si>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</si>
  <si>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</si>
  <si>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</si>
  <si>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</si>
  <si>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</si>
  <si>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</si>
  <si>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</si>
  <si>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</si>
  <si>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</si>
  <si>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</si>
  <si>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</si>
  <si>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</si>
  <si>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</si>
  <si>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</si>
  <si>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</si>
  <si>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</si>
  <si>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</si>
  <si>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</si>
  <si>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</si>
  <si>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</si>
  <si>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</si>
  <si>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</si>
  <si>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</si>
  <si>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</si>
  <si>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</si>
  <si>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</si>
  <si>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</si>
  <si>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</si>
  <si>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</si>
  <si>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</si>
  <si>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</si>
  <si>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</si>
  <si>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</si>
  <si>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</si>
  <si>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</si>
  <si>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</si>
  <si>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</si>
  <si>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</si>
  <si>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</si>
  <si>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</si>
  <si>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</si>
  <si>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</si>
  <si>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</si>
  <si>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</si>
  <si>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</si>
  <si>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</si>
  <si>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</si>
  <si>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</si>
  <si>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</si>
  <si>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</si>
  <si>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</si>
  <si>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</si>
  <si>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</si>
  <si>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</si>
  <si>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</si>
  <si>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</si>
  <si>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</si>
  <si>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</si>
  <si>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</si>
  <si>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</si>
  <si>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</si>
  <si>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</si>
  <si>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</si>
  <si>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</si>
  <si>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</si>
  <si>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</si>
  <si>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</si>
  <si>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</si>
  <si>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</si>
  <si>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</si>
  <si>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</si>
  <si>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</si>
  <si>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</si>
  <si>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</si>
  <si>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</si>
  <si>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</si>
  <si>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</si>
  <si>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</si>
  <si>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</si>
  <si>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</si>
  <si>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</si>
  <si>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</si>
  <si>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</si>
  <si>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</si>
  <si>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</si>
  <si>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</si>
  <si>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</si>
  <si>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</si>
  <si>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</si>
  <si>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</si>
  <si>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</si>
  <si>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</si>
  <si>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</si>
  <si>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</si>
  <si>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</si>
  <si>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</si>
  <si>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</si>
  <si>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</si>
  <si>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</si>
  <si>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</si>
  <si>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</si>
  <si>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</si>
  <si>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</si>
  <si>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</si>
  <si>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</si>
  <si>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</si>
  <si>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</si>
  <si>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</si>
  <si>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</si>
  <si>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</si>
  <si>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</si>
  <si>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</si>
  <si>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</si>
  <si>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</si>
  <si>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</si>
  <si>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</si>
  <si>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</si>
  <si>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</si>
  <si>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</si>
  <si>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</si>
  <si>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</si>
  <si>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</si>
  <si>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</si>
  <si>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</si>
  <si>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</si>
  <si>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</si>
  <si>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</si>
  <si>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</si>
  <si>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</si>
  <si>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</si>
  <si>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</si>
  <si>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</si>
  <si>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</si>
  <si>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</si>
  <si>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</si>
  <si>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</si>
  <si>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</si>
  <si>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</si>
  <si>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</si>
  <si>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</si>
  <si>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</si>
  <si>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</si>
  <si>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</si>
  <si>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</si>
  <si>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</si>
  <si>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</si>
  <si>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</si>
  <si>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</si>
  <si>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</si>
  <si>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</si>
  <si>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</si>
  <si>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</si>
  <si>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</si>
  <si>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</si>
  <si>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</si>
  <si>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</si>
  <si>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</si>
  <si>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</si>
  <si>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</si>
  <si>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</si>
  <si>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</si>
  <si>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</si>
  <si>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</si>
  <si>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</si>
  <si>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</si>
  <si>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</si>
  <si>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</si>
  <si>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</si>
  <si>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</si>
  <si>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</si>
  <si>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</si>
  <si>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</si>
  <si>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</si>
  <si>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</si>
  <si>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</si>
  <si>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</si>
  <si>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</si>
  <si>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</si>
  <si>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</si>
  <si>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</si>
  <si>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</si>
  <si>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</si>
  <si>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</si>
  <si>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</si>
  <si>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</si>
  <si>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</si>
  <si>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</si>
  <si>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</si>
  <si>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</si>
  <si>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</si>
  <si>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</si>
  <si>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</si>
  <si>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</si>
  <si>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</si>
  <si>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</si>
  <si>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</si>
  <si>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</si>
  <si>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</si>
  <si>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</si>
  <si>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</si>
  <si>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</si>
  <si>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</si>
  <si>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</si>
  <si>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</si>
  <si>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</si>
  <si>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</si>
  <si>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</si>
  <si>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</si>
  <si>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</si>
  <si>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</si>
  <si>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</si>
  <si>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</si>
  <si>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</si>
  <si>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</si>
  <si>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</si>
  <si>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</si>
  <si>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</si>
  <si>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</si>
  <si>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</si>
  <si>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</si>
  <si>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</si>
  <si>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</si>
  <si>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</si>
  <si>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</si>
  <si>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</si>
  <si>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</si>
  <si>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</si>
  <si>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</si>
  <si>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</si>
  <si>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</si>
  <si>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</si>
  <si>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</si>
  <si>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</si>
  <si>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</si>
  <si>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</si>
  <si>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</si>
  <si>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</si>
  <si>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</si>
  <si>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</si>
  <si>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</si>
  <si>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</si>
  <si>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</si>
  <si>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</si>
  <si>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</si>
  <si>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</si>
  <si>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</si>
  <si>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</si>
  <si>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</si>
  <si>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</si>
  <si>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</si>
  <si>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</si>
  <si>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</si>
  <si>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</si>
  <si>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</si>
  <si>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</si>
  <si>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</si>
  <si>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</si>
  <si>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</si>
  <si>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</si>
  <si>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</si>
  <si>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</si>
  <si>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</si>
  <si>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</si>
  <si>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</si>
  <si>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</si>
  <si>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</si>
  <si>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</si>
  <si>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</si>
  <si>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</si>
  <si>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</si>
  <si>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</si>
  <si>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</si>
  <si>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</si>
  <si>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</si>
  <si>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</si>
  <si>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</si>
  <si>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</si>
  <si>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</si>
  <si>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</si>
  <si>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</si>
  <si>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</si>
  <si>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</si>
  <si>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</si>
  <si>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</si>
  <si>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</si>
  <si>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</si>
  <si>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</si>
  <si>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</si>
  <si>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</si>
  <si>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</si>
  <si>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</si>
  <si>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</si>
  <si>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</si>
  <si>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</si>
  <si>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</si>
  <si>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</si>
  <si>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</si>
  <si>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</si>
  <si>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</si>
  <si>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</si>
  <si>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</si>
  <si>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</si>
  <si>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</si>
  <si>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</si>
  <si>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</si>
  <si>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</si>
  <si>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</si>
  <si>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</si>
  <si>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</si>
  <si>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</si>
  <si>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</si>
  <si>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</si>
  <si>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</si>
  <si>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</si>
  <si>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</si>
  <si>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</si>
  <si>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</si>
  <si>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</si>
  <si>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</si>
  <si>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</si>
  <si>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</si>
  <si>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</si>
  <si>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</si>
  <si>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</si>
  <si>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</si>
  <si>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</si>
  <si>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</si>
  <si>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</si>
  <si>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</si>
  <si>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</si>
  <si>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</si>
  <si>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</si>
  <si>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</si>
  <si>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</si>
  <si>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</si>
  <si>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</si>
  <si>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</si>
  <si>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</si>
  <si>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</si>
  <si>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</si>
  <si>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</si>
  <si>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</si>
  <si>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</si>
  <si>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</si>
  <si>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</si>
  <si>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</si>
  <si>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</si>
  <si>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</si>
  <si>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</si>
  <si>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</si>
  <si>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</si>
  <si>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</si>
  <si>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</si>
  <si>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</si>
  <si>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</si>
  <si>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</si>
  <si>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</si>
  <si>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</si>
  <si>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</si>
  <si>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</si>
  <si>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</si>
  <si>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</si>
  <si>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</si>
  <si>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</si>
  <si>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</si>
  <si>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</si>
  <si>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</si>
  <si>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</si>
  <si>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</si>
  <si>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</si>
  <si>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</si>
  <si>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</si>
  <si>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</si>
  <si>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</si>
  <si>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</si>
  <si>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</si>
  <si>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</si>
  <si>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</si>
  <si>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</si>
  <si>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</si>
  <si>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</si>
  <si>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</si>
  <si>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</si>
  <si>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</si>
  <si>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</si>
  <si>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</si>
  <si>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</si>
  <si>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</si>
  <si>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</si>
  <si>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</si>
  <si>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</si>
  <si>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</si>
  <si>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</si>
  <si>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</si>
  <si>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</si>
  <si>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</si>
  <si>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</si>
  <si>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</si>
  <si>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</si>
  <si>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</si>
  <si>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</si>
  <si>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</si>
  <si>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</si>
  <si>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</si>
  <si>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</si>
  <si>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</si>
  <si>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</si>
  <si>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</si>
  <si>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</si>
  <si>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</si>
  <si>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</si>
  <si>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</si>
  <si>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</si>
  <si>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</si>
  <si>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</si>
  <si>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</si>
  <si>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</si>
  <si>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</si>
  <si>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</si>
  <si>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</si>
  <si>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</si>
  <si>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</si>
  <si>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</si>
  <si>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</si>
  <si>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</si>
  <si>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</si>
  <si>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</si>
  <si>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</si>
  <si>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</si>
  <si>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</si>
  <si>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</si>
  <si>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</si>
  <si>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</si>
  <si>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</si>
  <si>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</si>
  <si>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</si>
  <si>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</si>
  <si>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</si>
  <si>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</si>
  <si>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</si>
  <si>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</si>
  <si>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</si>
  <si>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</si>
  <si>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</si>
  <si>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</si>
  <si>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</si>
  <si>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</si>
  <si>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</si>
  <si>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</si>
  <si>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</si>
  <si>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</si>
  <si>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</si>
  <si>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</si>
  <si>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</si>
  <si>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</si>
  <si>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</si>
  <si>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</si>
  <si>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</si>
  <si>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</si>
  <si>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</si>
  <si>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</si>
  <si>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</si>
  <si>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</si>
  <si>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</si>
  <si>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</si>
  <si>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</si>
  <si>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</si>
  <si>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</si>
  <si>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</si>
  <si>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</si>
  <si>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</si>
  <si>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</si>
  <si>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</si>
  <si>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</si>
  <si>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</si>
  <si>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</si>
  <si>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</si>
  <si>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</si>
  <si>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</si>
  <si>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</si>
  <si>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</si>
  <si>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</si>
  <si>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</si>
  <si>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</si>
  <si>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</si>
  <si>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</si>
  <si>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</si>
  <si>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</si>
  <si>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</si>
  <si>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</si>
  <si>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</si>
  <si>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</si>
  <si>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</si>
  <si>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</si>
  <si>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</si>
  <si>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</si>
  <si>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</si>
  <si>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</si>
  <si>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</si>
  <si>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</si>
  <si>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</si>
  <si>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</si>
  <si>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</si>
  <si>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</si>
  <si>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</si>
  <si>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</si>
  <si>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</si>
  <si>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</si>
  <si>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</si>
  <si>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</si>
  <si>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</si>
  <si>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</si>
  <si>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</si>
  <si>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</si>
  <si>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</si>
  <si>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</si>
  <si>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</si>
  <si>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</si>
  <si>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</si>
  <si>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</si>
  <si>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</si>
  <si>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</si>
  <si>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</si>
  <si>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</si>
  <si>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</si>
  <si>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</si>
  <si>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</si>
  <si>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</si>
  <si>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</si>
  <si>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</si>
  <si>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</si>
  <si>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</si>
  <si>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</si>
  <si>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</si>
  <si>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</si>
  <si>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</si>
  <si>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</si>
  <si>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</si>
  <si>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</si>
  <si>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</si>
  <si>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</si>
  <si>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</si>
  <si>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</si>
  <si>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</si>
  <si>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</si>
  <si>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</si>
  <si>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</si>
  <si>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</si>
  <si>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</si>
  <si>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</si>
  <si>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</si>
  <si>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</si>
  <si>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</si>
  <si>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</si>
  <si>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</si>
  <si>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</si>
  <si>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</si>
  <si>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</si>
  <si>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</si>
  <si>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</si>
  <si>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</si>
  <si>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</si>
  <si>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</si>
  <si>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</si>
  <si>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</si>
  <si>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</si>
  <si>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</si>
  <si>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</si>
  <si>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</si>
  <si>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</si>
  <si>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</si>
  <si>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</si>
  <si>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</si>
  <si>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</si>
  <si>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</si>
  <si>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</si>
  <si>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</si>
  <si>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</si>
  <si>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</si>
  <si>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</si>
  <si>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</si>
  <si>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</si>
  <si>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</si>
  <si>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</si>
  <si>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</si>
  <si>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</si>
  <si>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</si>
  <si>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</si>
  <si>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</si>
  <si>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</si>
  <si>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</si>
  <si>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</si>
  <si>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</si>
  <si>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</si>
  <si>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</si>
  <si>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</si>
  <si>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</si>
  <si>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</si>
  <si>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</si>
  <si>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</si>
  <si>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</si>
  <si>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</si>
  <si>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</si>
  <si>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</si>
  <si>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</si>
  <si>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</si>
  <si>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</si>
  <si>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</si>
  <si>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</si>
  <si>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</si>
  <si>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</si>
  <si>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</si>
  <si>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</si>
  <si>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</si>
  <si>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</si>
  <si>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</si>
  <si>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</si>
  <si>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</si>
  <si>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</si>
  <si>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</si>
  <si>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</si>
  <si>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</si>
  <si>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</si>
  <si>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</si>
  <si>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</si>
  <si>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</si>
  <si>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</si>
  <si>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</si>
  <si>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</si>
  <si>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</si>
  <si>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</si>
  <si>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</si>
  <si>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</si>
  <si>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</si>
  <si>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</si>
  <si>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</si>
  <si>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</si>
  <si>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</si>
  <si>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</si>
  <si>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</si>
  <si>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</si>
  <si>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</si>
  <si>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</si>
  <si>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</si>
  <si>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</si>
  <si>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</si>
  <si>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</si>
  <si>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</si>
  <si>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</si>
  <si>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</si>
  <si>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</si>
  <si>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</si>
  <si>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</si>
  <si>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</si>
  <si>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</si>
  <si>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</si>
  <si>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</si>
  <si>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</si>
  <si>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</si>
  <si>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</si>
  <si>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</si>
  <si>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</si>
  <si>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</si>
  <si>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</si>
  <si>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</si>
  <si>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</si>
  <si>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</si>
  <si>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</si>
  <si>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</si>
  <si>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</si>
  <si>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</si>
  <si>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</si>
  <si>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</si>
  <si>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</si>
  <si>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</si>
  <si>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</si>
  <si>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</si>
  <si>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</si>
  <si>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</si>
  <si>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</si>
  <si>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</si>
  <si>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</si>
  <si>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</si>
  <si>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</si>
  <si>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</si>
  <si>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</si>
  <si>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</si>
  <si>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</si>
  <si>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</si>
  <si>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</si>
  <si>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</si>
  <si>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</si>
  <si>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</si>
  <si>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</si>
  <si>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</si>
  <si>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</si>
  <si>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</si>
  <si>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</si>
  <si>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</si>
  <si>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</si>
  <si>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</si>
  <si>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</si>
  <si>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</si>
  <si>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</si>
  <si>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</si>
  <si>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</si>
  <si>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</si>
  <si>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</si>
  <si>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</si>
  <si>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</si>
  <si>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</si>
  <si>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</si>
  <si>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</si>
  <si>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</si>
  <si>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</si>
  <si>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</si>
  <si>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</si>
  <si>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</si>
  <si>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</si>
  <si>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</si>
  <si>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</si>
  <si>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</si>
  <si>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</si>
  <si>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</si>
  <si>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</si>
  <si>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</si>
  <si>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</si>
  <si>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</si>
  <si>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</si>
  <si>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</si>
  <si>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</si>
  <si>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</si>
  <si>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</si>
  <si>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</si>
  <si>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</si>
  <si>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</si>
  <si>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</si>
  <si>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</si>
  <si>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</si>
  <si>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</si>
  <si>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</si>
  <si>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</si>
  <si>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</si>
  <si>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</si>
  <si>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</si>
  <si>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</si>
  <si>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</si>
  <si>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</si>
  <si>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</si>
  <si>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</si>
  <si>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</si>
  <si>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</si>
  <si>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</si>
  <si>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</si>
  <si>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</si>
  <si>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</si>
  <si>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</si>
  <si>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</si>
  <si>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</si>
  <si>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</si>
  <si>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</si>
  <si>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</si>
  <si>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</si>
  <si>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</si>
  <si>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</si>
  <si>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</si>
  <si>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</si>
  <si>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</si>
  <si>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</si>
  <si>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</si>
  <si>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</si>
  <si>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</si>
  <si>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</si>
  <si>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</si>
  <si>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</si>
  <si>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</si>
  <si>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</si>
  <si>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</si>
  <si>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</si>
  <si>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</si>
  <si>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</si>
  <si>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</si>
  <si>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</si>
  <si>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</si>
  <si>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</si>
  <si>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</si>
  <si>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</si>
  <si>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</si>
  <si>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</si>
  <si>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</si>
  <si>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</si>
  <si>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</si>
  <si>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</si>
  <si>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</si>
  <si>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</si>
  <si>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</si>
  <si>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</si>
  <si>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</si>
  <si>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</si>
  <si>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</si>
  <si>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</si>
  <si>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</si>
  <si>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</si>
  <si>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</si>
  <si>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</si>
  <si>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</si>
  <si>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</si>
  <si>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</si>
  <si>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</si>
  <si>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</si>
  <si>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</si>
  <si>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</si>
  <si>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</si>
  <si>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</si>
  <si>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</si>
  <si>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</si>
  <si>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</si>
  <si>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</si>
  <si>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</si>
  <si>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</si>
  <si>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</si>
  <si>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</si>
  <si>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</si>
  <si>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</si>
  <si>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</si>
  <si>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</si>
  <si>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</si>
  <si>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</si>
  <si>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</si>
  <si>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</si>
  <si>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</si>
  <si>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</si>
  <si>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</si>
  <si>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</si>
  <si>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</si>
  <si>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</si>
  <si>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</si>
  <si>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</si>
  <si>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</si>
  <si>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</si>
  <si>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</si>
  <si>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</si>
  <si>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</si>
  <si>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</si>
  <si>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</si>
  <si>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</si>
  <si>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</si>
  <si>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</si>
  <si>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</si>
  <si>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</si>
  <si>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</si>
  <si>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</si>
  <si>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</si>
  <si>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</si>
  <si>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</si>
  <si>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</si>
  <si>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</si>
  <si>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</si>
  <si>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</si>
  <si>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</si>
  <si>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</si>
  <si>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</si>
  <si>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</si>
  <si>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</si>
  <si>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</si>
  <si>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</si>
  <si>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</si>
  <si>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</si>
  <si>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</si>
  <si>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</si>
  <si>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</si>
  <si>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</si>
  <si>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</si>
  <si>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</si>
  <si>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</si>
  <si>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</si>
  <si>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</si>
  <si>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</si>
  <si>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</si>
  <si>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</si>
  <si>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</si>
  <si>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</si>
  <si>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</si>
  <si>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</si>
  <si>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</si>
  <si>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</si>
  <si>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</si>
  <si>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</si>
  <si>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</si>
  <si>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</si>
  <si>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</si>
  <si>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</si>
  <si>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</si>
  <si>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</si>
  <si>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</si>
  <si>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</si>
  <si>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</si>
  <si>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</si>
  <si>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</si>
  <si>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</si>
  <si>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</si>
  <si>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</si>
  <si>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</si>
  <si>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</si>
  <si>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</si>
  <si>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</si>
  <si>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</si>
  <si>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</si>
  <si>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</si>
  <si>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</si>
  <si>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</si>
  <si>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</si>
  <si>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</si>
  <si>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</si>
  <si>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</si>
  <si>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</si>
  <si>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</si>
  <si>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</si>
  <si>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</si>
  <si>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</si>
  <si>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</si>
  <si>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</si>
  <si>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</si>
  <si>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</si>
  <si>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</si>
  <si>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</si>
  <si>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</si>
  <si>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</si>
  <si>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</si>
  <si>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</si>
  <si>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</si>
  <si>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</si>
  <si>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</si>
  <si>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</si>
  <si>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</si>
  <si>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</si>
  <si>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</si>
  <si>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</si>
  <si>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</si>
  <si>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</si>
  <si>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</si>
  <si>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</si>
  <si>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</si>
  <si>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</si>
  <si>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</si>
  <si>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</si>
  <si>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</si>
  <si>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</si>
  <si>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</si>
  <si>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</si>
  <si>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</si>
  <si>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</si>
  <si>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</si>
  <si>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</si>
  <si>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</si>
  <si>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</si>
  <si>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</si>
  <si>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</si>
  <si>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</si>
  <si>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</si>
  <si>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</si>
  <si>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</si>
  <si>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</si>
  <si>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</si>
  <si>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</si>
  <si>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</si>
  <si>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</si>
  <si>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</si>
  <si>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</si>
  <si>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</si>
  <si>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</si>
  <si>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</si>
  <si>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</si>
  <si>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</si>
  <si>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</si>
  <si>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</si>
  <si>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</si>
  <si>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</si>
  <si>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</si>
  <si>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</si>
  <si>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</si>
  <si>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</si>
  <si>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</si>
  <si>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</si>
  <si>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</si>
  <si>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</si>
  <si>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</si>
  <si>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</si>
  <si>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</si>
  <si>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</si>
  <si>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</si>
  <si>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</si>
  <si>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</si>
  <si>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</si>
  <si>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</si>
  <si>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</si>
  <si>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</si>
  <si>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</si>
  <si>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</si>
  <si>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</si>
  <si>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</si>
  <si>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</si>
  <si>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</si>
  <si>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</si>
  <si>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</si>
  <si>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</si>
  <si>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</si>
  <si>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</si>
  <si>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</si>
  <si>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</si>
  <si>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</si>
  <si>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</si>
  <si>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</si>
  <si>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</si>
  <si>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</si>
  <si>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</si>
  <si>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</si>
  <si>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</si>
  <si>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</si>
  <si>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</si>
  <si>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</si>
  <si>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</si>
  <si>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</si>
  <si>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</si>
  <si>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</si>
  <si>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</si>
  <si>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</si>
  <si>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</si>
  <si>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</si>
  <si>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</si>
  <si>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</si>
  <si>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</si>
  <si>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</si>
  <si>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</si>
  <si>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</si>
  <si>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</si>
  <si>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</si>
  <si>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</si>
  <si>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</si>
  <si>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</si>
  <si>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</si>
  <si>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</si>
  <si>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</si>
  <si>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</si>
  <si>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</si>
  <si>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</si>
  <si>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</si>
  <si>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</si>
  <si>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</si>
  <si>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</si>
  <si>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</si>
  <si>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</si>
  <si>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</si>
  <si>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</si>
  <si>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</si>
  <si>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</si>
  <si>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</si>
  <si>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</si>
  <si>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</si>
  <si>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</si>
  <si>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</si>
  <si>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</si>
  <si>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</si>
  <si>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</si>
  <si>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</si>
  <si>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</si>
  <si>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</si>
  <si>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</si>
  <si>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</si>
  <si>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</si>
  <si>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</si>
  <si>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</si>
  <si>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</si>
  <si>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</si>
  <si>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</si>
  <si>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</si>
  <si>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</si>
  <si>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</si>
  <si>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</si>
  <si>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</si>
  <si>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</si>
  <si>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</si>
  <si>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</si>
  <si>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</si>
  <si>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</si>
  <si>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</si>
  <si>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</si>
  <si>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</si>
  <si>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</si>
  <si>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</si>
  <si>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</si>
  <si>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</si>
  <si>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</si>
  <si>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</si>
  <si>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</si>
  <si>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</si>
  <si>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</si>
  <si>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</si>
  <si>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</si>
  <si>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</si>
  <si>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</si>
  <si>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</si>
  <si>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</si>
  <si>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</si>
  <si>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</si>
  <si>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</si>
  <si>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</si>
  <si>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</si>
  <si>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</si>
  <si>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</si>
  <si>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</si>
  <si>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</si>
  <si>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</si>
  <si>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</si>
  <si>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</si>
  <si>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</si>
  <si>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</si>
  <si>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</si>
  <si>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</si>
  <si>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</si>
  <si>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</si>
  <si>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</si>
  <si>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</si>
  <si>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</si>
  <si>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</si>
  <si>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</si>
  <si>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</si>
  <si>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</si>
  <si>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</si>
  <si>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</si>
  <si>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</si>
  <si>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</si>
  <si>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</si>
  <si>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</si>
  <si>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</si>
  <si>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</si>
  <si>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</si>
  <si>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</si>
  <si>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</si>
  <si>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</si>
  <si>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</si>
  <si>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</si>
  <si>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</si>
  <si>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</si>
  <si>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</si>
  <si>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</si>
  <si>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</si>
  <si>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</si>
  <si>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</si>
  <si>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</si>
  <si>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</si>
  <si>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</si>
  <si>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</si>
  <si>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</si>
  <si>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</si>
  <si>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</si>
  <si>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</si>
  <si>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</si>
  <si>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</si>
  <si>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</si>
  <si>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</si>
  <si>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</si>
  <si>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</si>
  <si>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</si>
  <si>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</si>
  <si>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</si>
  <si>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</si>
  <si>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</si>
  <si>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</si>
  <si>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</si>
  <si>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</si>
  <si>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</si>
  <si>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</si>
  <si>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</si>
  <si>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</si>
  <si>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</si>
  <si>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</si>
  <si>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</si>
  <si>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</si>
  <si>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</si>
  <si>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</si>
  <si>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</si>
  <si>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</si>
  <si>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</si>
  <si>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</si>
  <si>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</si>
  <si>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</si>
  <si>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</si>
  <si>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</si>
  <si>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</si>
  <si>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</si>
  <si>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</si>
  <si>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</si>
  <si>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</si>
  <si>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</si>
  <si>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</si>
  <si>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</si>
  <si>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</si>
  <si>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</si>
  <si>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</si>
  <si>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</si>
  <si>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</si>
  <si>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</si>
  <si>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</si>
  <si>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</si>
  <si>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</si>
  <si>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</si>
  <si>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</si>
  <si>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</si>
  <si>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</si>
  <si>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</si>
  <si>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</si>
  <si>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</si>
  <si>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</si>
  <si>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</si>
  <si>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</si>
  <si>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</si>
  <si>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</si>
  <si>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</si>
  <si>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</si>
  <si>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</si>
  <si>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</si>
  <si>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</si>
  <si>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</si>
  <si>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</si>
  <si>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</si>
  <si>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</si>
  <si>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</si>
  <si>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</si>
  <si>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</si>
  <si>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</si>
  <si>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</si>
  <si>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</si>
  <si>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</si>
  <si>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</si>
  <si>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</si>
  <si>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</si>
  <si>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</si>
  <si>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</si>
  <si>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</si>
  <si>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</si>
  <si>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</si>
  <si>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</si>
  <si>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</si>
  <si>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</si>
  <si>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</si>
  <si>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</si>
  <si>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</si>
  <si>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</si>
  <si>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</si>
  <si>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</si>
  <si>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</si>
  <si>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</si>
  <si>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</si>
  <si>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</si>
  <si>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</si>
  <si>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</si>
  <si>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</si>
  <si>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</si>
  <si>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</si>
  <si>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</si>
  <si>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</si>
  <si>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</si>
  <si>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</si>
  <si>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</si>
  <si>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</si>
  <si>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</si>
  <si>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</si>
  <si>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</si>
  <si>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</si>
  <si>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</si>
  <si>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</si>
  <si>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</si>
  <si>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</si>
  <si>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</si>
  <si>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</si>
  <si>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</si>
  <si>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</si>
  <si>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</si>
  <si>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</si>
  <si>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</si>
  <si>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</si>
  <si>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</si>
  <si>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</si>
  <si>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</si>
  <si>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</si>
  <si>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</si>
  <si>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</si>
  <si>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</si>
  <si>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</si>
  <si>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</si>
  <si>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</si>
  <si>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</si>
  <si>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</si>
  <si>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</si>
  <si>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</si>
  <si>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</si>
  <si>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</si>
  <si>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</si>
  <si>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</si>
  <si>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</si>
  <si>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</si>
  <si>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</si>
  <si>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</si>
  <si>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</si>
  <si>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</si>
  <si>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</si>
  <si>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</si>
  <si>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</si>
  <si>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</si>
  <si>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</si>
  <si>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</si>
  <si>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</si>
  <si>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</si>
  <si>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</si>
  <si>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</si>
  <si>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</si>
  <si>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</si>
  <si>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</si>
  <si>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</si>
  <si>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</si>
  <si>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</si>
  <si>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</si>
  <si>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</si>
  <si>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</si>
  <si>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</si>
  <si>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</si>
  <si>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</si>
  <si>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</si>
  <si>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</si>
  <si>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</si>
  <si>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</si>
  <si>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</si>
  <si>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</si>
  <si>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</si>
  <si>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</si>
  <si>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</si>
  <si>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</si>
  <si>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</si>
  <si>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</si>
  <si>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</si>
  <si>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</si>
  <si>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</si>
  <si>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</si>
  <si>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</si>
  <si>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</si>
  <si>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</si>
  <si>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</si>
  <si>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</si>
  <si>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</si>
  <si>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</si>
  <si>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</si>
  <si>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</si>
  <si>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</si>
  <si>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</si>
  <si>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</si>
  <si>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</si>
  <si>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</si>
  <si>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</si>
  <si>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</si>
  <si>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</si>
  <si>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</si>
  <si>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</si>
  <si>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</si>
  <si>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</si>
  <si>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</si>
  <si>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</si>
  <si>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</si>
  <si>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</si>
  <si>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</si>
  <si>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</si>
  <si>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</si>
  <si>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</si>
  <si>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</si>
  <si>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</si>
  <si>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</si>
  <si>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</si>
  <si>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</si>
  <si>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</si>
  <si>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</si>
  <si>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</si>
  <si>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</si>
  <si>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</si>
  <si>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</si>
  <si>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</si>
  <si>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</si>
  <si>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</si>
  <si>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</si>
  <si>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</si>
  <si>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</si>
  <si>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</si>
  <si>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</si>
  <si>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</si>
  <si>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</si>
  <si>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</si>
  <si>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</si>
  <si>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</si>
  <si>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</si>
  <si>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</si>
  <si>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</si>
  <si>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</si>
  <si>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</si>
  <si>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</si>
  <si>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</si>
  <si>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</si>
  <si>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</si>
  <si>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</si>
  <si>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</si>
  <si>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</si>
  <si>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</si>
  <si>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</si>
  <si>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</si>
  <si>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</si>
  <si>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</si>
  <si>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</si>
  <si>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</si>
  <si>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</si>
  <si>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</si>
  <si>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</si>
  <si>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</si>
  <si>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</si>
  <si>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</si>
  <si>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</si>
  <si>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</si>
  <si>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</si>
  <si>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</si>
  <si>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</si>
  <si>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</si>
  <si>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</si>
  <si>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</si>
  <si>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</si>
  <si>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</si>
  <si>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</si>
  <si>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</si>
  <si>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</si>
  <si>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</si>
  <si>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</si>
  <si>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</si>
  <si>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</si>
  <si>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</si>
  <si>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</si>
  <si>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</si>
  <si>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</si>
  <si>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</si>
  <si>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</si>
  <si>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</si>
  <si>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</si>
  <si>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</si>
  <si>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</si>
  <si>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</si>
  <si>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</si>
  <si>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</si>
  <si>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</si>
  <si>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</si>
  <si>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</si>
  <si>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</si>
  <si>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</si>
  <si>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</si>
  <si>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</si>
  <si>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</si>
  <si>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</si>
  <si>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</si>
  <si>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</si>
  <si>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</si>
  <si>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</si>
  <si>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</si>
  <si>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</si>
  <si>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</si>
  <si>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</si>
  <si>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</si>
  <si>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</si>
  <si>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</si>
  <si>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</si>
  <si>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</si>
  <si>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</si>
  <si>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</si>
  <si>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</si>
  <si>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</si>
  <si>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</si>
  <si>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</si>
  <si>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</si>
  <si>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</si>
  <si>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</si>
  <si>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</si>
  <si>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</si>
  <si>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</si>
  <si>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</si>
  <si>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</si>
  <si>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</si>
  <si>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</si>
  <si>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</si>
  <si>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</si>
  <si>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</si>
  <si>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</si>
  <si>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</si>
  <si>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</si>
  <si>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</si>
  <si>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</si>
  <si>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</si>
  <si>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</si>
  <si>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</si>
  <si>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</si>
  <si>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</si>
  <si>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</si>
  <si>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</si>
  <si>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</si>
  <si>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</si>
  <si>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</si>
  <si>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</si>
  <si>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</si>
  <si>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</si>
  <si>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</si>
  <si>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</si>
  <si>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</si>
  <si>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</si>
  <si>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</si>
  <si>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</si>
  <si>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</si>
  <si>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</si>
  <si>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</si>
  <si>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</si>
  <si>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</si>
  <si>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</si>
  <si>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</si>
  <si>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</si>
  <si>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</si>
  <si>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</si>
  <si>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</si>
  <si>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</si>
  <si>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</si>
  <si>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</si>
  <si>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</si>
  <si>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</si>
  <si>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</si>
  <si>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</si>
  <si>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</si>
  <si>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</si>
  <si>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</si>
  <si>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</si>
  <si>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</si>
  <si>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</si>
  <si>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</si>
  <si>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</si>
  <si>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</si>
  <si>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</si>
  <si>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</si>
  <si>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</si>
  <si>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</si>
  <si>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</si>
  <si>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</si>
  <si>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</si>
  <si>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</si>
  <si>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</si>
  <si>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</si>
  <si>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</si>
  <si>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</si>
  <si>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</si>
  <si>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</si>
  <si>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</si>
  <si>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</si>
  <si>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</si>
  <si>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</si>
  <si>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</si>
  <si>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</si>
  <si>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</si>
  <si>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</si>
  <si>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</si>
  <si>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</si>
  <si>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</si>
  <si>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</si>
  <si>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</si>
  <si>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</si>
  <si>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</si>
  <si>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</si>
  <si>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</si>
  <si>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</si>
  <si>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</si>
  <si>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</si>
  <si>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</si>
  <si>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</si>
  <si>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</si>
  <si>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</si>
  <si>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</si>
  <si>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</si>
  <si>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</si>
  <si>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</si>
  <si>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</si>
  <si>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</si>
  <si>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</si>
  <si>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</si>
  <si>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</si>
  <si>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</si>
  <si>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</si>
  <si>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</si>
  <si>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</si>
  <si>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</si>
  <si>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</si>
  <si>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</si>
  <si>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</si>
  <si>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</si>
  <si>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</si>
  <si>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</si>
  <si>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</si>
  <si>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</si>
  <si>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</si>
  <si>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</si>
  <si>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</si>
  <si>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</si>
  <si>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</si>
  <si>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</si>
  <si>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</si>
  <si>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</si>
  <si>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</si>
  <si>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</si>
  <si>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</si>
  <si>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</si>
  <si>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</si>
  <si>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</si>
  <si>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</si>
  <si>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</si>
  <si>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</si>
  <si>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</si>
  <si>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</si>
  <si>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</si>
  <si>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</si>
  <si>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</si>
  <si>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</si>
  <si>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</si>
  <si>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</si>
  <si>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</si>
  <si>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</si>
  <si>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</si>
  <si>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</si>
  <si>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</si>
  <si>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</si>
  <si>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</si>
  <si>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</si>
  <si>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</si>
  <si>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</si>
  <si>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</si>
  <si>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</si>
  <si>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</si>
  <si>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</si>
  <si>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</si>
  <si>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</si>
  <si>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</si>
  <si>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</si>
  <si>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</si>
  <si>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</si>
  <si>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</si>
  <si>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</si>
  <si>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</si>
  <si>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</si>
  <si>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</si>
  <si>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</si>
  <si>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</si>
  <si>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</si>
  <si>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</si>
  <si>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</si>
  <si>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</si>
  <si>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</si>
  <si>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</si>
  <si>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</si>
  <si>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</si>
  <si>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</si>
  <si>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</si>
  <si>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</si>
  <si>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</si>
  <si>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</si>
  <si>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</si>
  <si>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</si>
  <si>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</si>
  <si>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</si>
  <si>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</si>
  <si>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</si>
  <si>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</si>
  <si>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</si>
  <si>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</si>
  <si>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</si>
  <si>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</si>
  <si>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</si>
  <si>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</si>
  <si>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</si>
  <si>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</si>
  <si>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</si>
  <si>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</si>
  <si>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</si>
  <si>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</si>
  <si>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</si>
  <si>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</si>
  <si>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</si>
  <si>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</si>
  <si>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</si>
  <si>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</si>
  <si>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</si>
  <si>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</si>
  <si>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</si>
  <si>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</si>
  <si>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</si>
  <si>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</si>
  <si>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</si>
  <si>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</si>
  <si>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</si>
  <si>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</si>
  <si>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</si>
  <si>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</si>
  <si>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</si>
  <si>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</si>
  <si>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</si>
  <si>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</si>
  <si>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</si>
  <si>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</si>
  <si>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</si>
  <si>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</si>
  <si>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</si>
  <si>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</si>
  <si>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</si>
  <si>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</si>
  <si>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</si>
  <si>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</si>
  <si>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</si>
  <si>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</si>
  <si>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</si>
  <si>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</si>
  <si>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</si>
  <si>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</si>
  <si>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</si>
  <si>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</si>
  <si>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</si>
  <si>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</si>
  <si>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</si>
  <si>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</si>
  <si>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</si>
  <si>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</si>
  <si>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</si>
  <si>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</si>
  <si>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</si>
  <si>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</si>
  <si>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</si>
  <si>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</si>
  <si>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</si>
  <si>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</si>
  <si>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</si>
  <si>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</si>
  <si>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</si>
  <si>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</si>
  <si>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</si>
  <si>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</si>
  <si>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</si>
  <si>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</si>
  <si>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</si>
  <si>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</si>
  <si>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</si>
  <si>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</si>
  <si>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</si>
  <si>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</si>
  <si>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</si>
  <si>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</si>
  <si>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</si>
  <si>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</si>
  <si>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</si>
  <si>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</si>
  <si>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</si>
  <si>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</si>
  <si>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</si>
  <si>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</si>
  <si>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</si>
  <si>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</si>
  <si>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</si>
  <si>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</si>
  <si>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</si>
  <si>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</si>
  <si>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</si>
  <si>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</si>
  <si>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</si>
  <si>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</si>
  <si>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</si>
  <si>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</si>
  <si>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</si>
  <si>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</si>
  <si>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</si>
  <si>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</si>
  <si>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</si>
  <si>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</si>
  <si>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</si>
  <si>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</si>
  <si>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</si>
  <si>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</si>
  <si>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</si>
  <si>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</si>
  <si>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</si>
  <si>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</si>
  <si>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</si>
  <si>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</si>
  <si>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</si>
  <si>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</si>
  <si>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</si>
  <si>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</si>
  <si>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</si>
  <si>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</si>
  <si>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</si>
  <si>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</si>
  <si>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</si>
  <si>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</si>
  <si>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</si>
  <si>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</si>
  <si>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</si>
  <si>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</si>
  <si>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</si>
  <si>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</si>
  <si>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</si>
  <si>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</si>
  <si>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</si>
  <si>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</si>
  <si>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</si>
  <si>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</si>
  <si>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</si>
  <si>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</si>
  <si>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</si>
  <si>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</si>
  <si>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</si>
  <si>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</si>
  <si>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</si>
  <si>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</si>
  <si>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</si>
  <si>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</si>
  <si>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</si>
  <si>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</si>
  <si>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</si>
  <si>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</si>
  <si>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</si>
  <si>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</si>
  <si>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</si>
  <si>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</si>
  <si>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</si>
  <si>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</si>
  <si>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</si>
  <si>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</si>
  <si>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</si>
  <si>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</si>
  <si>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</si>
  <si>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</si>
  <si>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</si>
  <si>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</si>
  <si>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</si>
  <si>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</si>
  <si>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</si>
  <si>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</si>
  <si>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</si>
  <si>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</si>
  <si>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</si>
  <si>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</si>
  <si>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</si>
  <si>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</si>
  <si>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</si>
  <si>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</si>
  <si>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</si>
  <si>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</si>
  <si>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</si>
  <si>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</si>
  <si>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</si>
  <si>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</si>
  <si>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</si>
  <si>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</si>
  <si>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</si>
  <si>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</si>
  <si>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</si>
  <si>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</si>
  <si>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</si>
  <si>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</si>
  <si>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</si>
  <si>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</si>
  <si>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</si>
  <si>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</si>
  <si>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</si>
  <si>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</si>
  <si>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</si>
  <si>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</si>
  <si>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</si>
  <si>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</si>
  <si>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</si>
  <si>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</si>
  <si>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</si>
  <si>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</si>
  <si>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</si>
  <si>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</si>
  <si>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</si>
  <si>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</si>
  <si>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</si>
  <si>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</si>
  <si>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</si>
  <si>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</si>
  <si>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</si>
  <si>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</si>
  <si>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</si>
  <si>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</si>
  <si>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</si>
  <si>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</si>
  <si>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</si>
  <si>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</si>
  <si>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</si>
  <si>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</si>
  <si>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</si>
  <si>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</si>
  <si>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</si>
  <si>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</si>
  <si>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</si>
  <si>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</si>
  <si>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</si>
  <si>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</si>
  <si>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</si>
  <si>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</si>
  <si>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</si>
  <si>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</si>
  <si>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</si>
  <si>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</si>
  <si>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</si>
  <si>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</si>
  <si>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</si>
  <si>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</si>
  <si>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</si>
  <si>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</si>
  <si>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</si>
  <si>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</si>
  <si>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</si>
  <si>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</si>
  <si>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</si>
  <si>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</si>
  <si>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</si>
  <si>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</si>
  <si>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</si>
  <si>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</si>
  <si>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</si>
  <si>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</si>
  <si>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</si>
  <si>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</si>
  <si>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</si>
  <si>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</si>
  <si>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</si>
  <si>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</si>
  <si>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</si>
  <si>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</si>
  <si>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</si>
  <si>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</si>
  <si>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</si>
  <si>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</si>
  <si>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</si>
  <si>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</si>
  <si>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</si>
  <si>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</si>
  <si>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</si>
  <si>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</si>
  <si>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</si>
  <si>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</si>
  <si>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</si>
  <si>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</si>
  <si>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</si>
  <si>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</si>
  <si>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</si>
  <si>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</si>
  <si>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</si>
  <si>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</si>
  <si>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</si>
  <si>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</si>
  <si>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</si>
  <si>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</si>
  <si>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</si>
  <si>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</si>
  <si>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</si>
  <si>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</si>
  <si>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</si>
  <si>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</si>
  <si>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</si>
  <si>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</si>
  <si>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</si>
  <si>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</si>
  <si>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</si>
  <si>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</si>
  <si>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</si>
  <si>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</si>
  <si>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</si>
  <si>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</si>
  <si>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</si>
  <si>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</si>
  <si>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</si>
  <si>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</si>
  <si>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</si>
  <si>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</si>
  <si>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</si>
  <si>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</si>
  <si>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</si>
  <si>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</si>
  <si>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</si>
  <si>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</si>
  <si>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</si>
  <si>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</si>
  <si>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</si>
  <si>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</si>
  <si>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</si>
  <si>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</si>
  <si>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</si>
  <si>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</si>
  <si>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</si>
  <si>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</si>
  <si>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</si>
  <si>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</si>
  <si>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</si>
  <si>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</si>
  <si>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</si>
  <si>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</si>
  <si>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</si>
  <si>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</si>
  <si>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</si>
  <si>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</si>
  <si>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</si>
  <si>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</si>
  <si>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</si>
  <si>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</si>
  <si>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</si>
  <si>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</si>
  <si>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</si>
  <si>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</si>
  <si>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</si>
  <si>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</si>
  <si>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</si>
  <si>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</si>
  <si>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</si>
  <si>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</si>
  <si>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</si>
  <si>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</si>
  <si>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</si>
  <si>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</si>
  <si>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</si>
  <si>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</si>
  <si>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</si>
  <si>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</si>
  <si>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</si>
  <si>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</si>
  <si>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</si>
  <si>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</si>
  <si>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</si>
  <si>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</si>
  <si>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</si>
  <si>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</si>
  <si>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</si>
  <si>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</si>
  <si>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</si>
  <si>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</si>
  <si>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</si>
  <si>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</si>
  <si>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</si>
  <si>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</si>
  <si>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</si>
  <si>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</si>
  <si>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</si>
  <si>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</si>
  <si>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</si>
  <si>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</si>
  <si>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</si>
  <si>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</si>
  <si>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</si>
  <si>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</si>
  <si>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</si>
  <si>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</si>
  <si>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</si>
  <si>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</si>
  <si>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</si>
  <si>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</si>
  <si>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</si>
  <si>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</si>
  <si>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</si>
  <si>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</si>
  <si>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</si>
  <si>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</si>
  <si>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</si>
  <si>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</si>
  <si>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</si>
  <si>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</si>
  <si>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</si>
  <si>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</si>
  <si>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</si>
  <si>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</si>
  <si>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</si>
  <si>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</si>
  <si>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</si>
  <si>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</si>
  <si>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</si>
  <si>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</si>
  <si>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</si>
  <si>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</si>
  <si>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</si>
  <si>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</si>
  <si>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</si>
  <si>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</si>
  <si>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</si>
  <si>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</si>
  <si>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</si>
  <si>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</si>
  <si>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</si>
  <si>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</si>
  <si>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</si>
  <si>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</si>
  <si>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</si>
  <si>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</si>
  <si>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</si>
  <si>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</si>
  <si>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</si>
  <si>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</si>
  <si>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</si>
  <si>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</si>
  <si>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</si>
  <si>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</si>
  <si>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</si>
  <si>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</si>
  <si>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</si>
  <si>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</si>
  <si>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</si>
  <si>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</si>
  <si>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</si>
  <si>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</si>
  <si>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</si>
  <si>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</si>
  <si>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</si>
  <si>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</si>
  <si>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</si>
  <si>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</si>
  <si>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</si>
  <si>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</si>
  <si>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</si>
  <si>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</si>
  <si>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</si>
  <si>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</si>
  <si>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</si>
  <si>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</si>
  <si>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</si>
  <si>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</si>
  <si>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</si>
  <si>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</si>
  <si>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</si>
  <si>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</si>
  <si>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</si>
  <si>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</si>
  <si>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</si>
  <si>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</si>
  <si>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</si>
  <si>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</si>
  <si>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</si>
  <si>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</si>
  <si>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</si>
  <si>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</si>
  <si>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</si>
  <si>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</si>
  <si>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</si>
  <si>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</si>
  <si>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</si>
  <si>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</si>
  <si>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</si>
  <si>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</si>
  <si>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</si>
  <si>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</si>
  <si>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</si>
  <si>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</si>
  <si>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</si>
  <si>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</si>
  <si>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</si>
  <si>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</si>
  <si>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</si>
  <si>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</si>
  <si>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</si>
  <si>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</si>
  <si>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</si>
  <si>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</si>
  <si>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</si>
  <si>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</si>
  <si>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</si>
  <si>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</si>
  <si>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</si>
  <si>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</si>
  <si>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</si>
  <si>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</si>
  <si>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</si>
  <si>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</si>
  <si>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</si>
  <si>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</si>
  <si>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</si>
  <si>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</si>
  <si>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</si>
  <si>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</si>
  <si>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</si>
  <si>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</si>
  <si>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</si>
  <si>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</si>
  <si>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</si>
  <si>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</si>
  <si>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</si>
  <si>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</si>
  <si>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</si>
  <si>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</si>
  <si>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</si>
  <si>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</si>
  <si>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</si>
  <si>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</si>
  <si>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</si>
  <si>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</si>
  <si>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</si>
  <si>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</si>
  <si>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</si>
  <si>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</si>
  <si>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</si>
  <si>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</si>
  <si>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</si>
  <si>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</si>
  <si>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</si>
  <si>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</si>
  <si>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</si>
  <si>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</si>
  <si>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</si>
  <si>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</si>
  <si>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</si>
  <si>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</si>
  <si>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</si>
  <si>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</si>
  <si>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</si>
  <si>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</si>
  <si>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</si>
  <si>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</si>
  <si>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</si>
  <si>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</si>
  <si>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</si>
  <si>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</si>
  <si>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</si>
  <si>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</si>
  <si>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</si>
  <si>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</si>
  <si>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</si>
  <si>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</si>
  <si>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</si>
  <si>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</si>
  <si>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</si>
  <si>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</si>
  <si>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</si>
  <si>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</si>
  <si>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</si>
  <si>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</si>
  <si>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</si>
  <si>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</si>
  <si>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</si>
  <si>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</si>
  <si>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</si>
  <si>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</si>
  <si>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</si>
  <si>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</si>
  <si>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</si>
  <si>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</si>
  <si>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</si>
  <si>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</si>
  <si>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</si>
  <si>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</si>
  <si>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</si>
  <si>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</si>
  <si>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</si>
  <si>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</si>
  <si>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</si>
  <si>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</si>
  <si>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</si>
  <si>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</si>
  <si>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</si>
  <si>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</si>
  <si>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</si>
  <si>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</si>
  <si>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</si>
  <si>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</si>
  <si>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</si>
  <si>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</si>
  <si>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</si>
  <si>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</si>
  <si>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</si>
  <si>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</si>
  <si>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</si>
  <si>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</si>
  <si>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</si>
  <si>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</si>
  <si>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</si>
  <si>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</si>
  <si>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</si>
  <si>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</si>
  <si>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</si>
  <si>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</si>
  <si>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</si>
  <si>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</si>
  <si>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</si>
  <si>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</si>
  <si>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</si>
  <si>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</si>
  <si>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</si>
  <si>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</si>
  <si>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</si>
  <si>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</si>
  <si>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</si>
  <si>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</si>
  <si>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</si>
  <si>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</si>
  <si>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</si>
  <si>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</si>
  <si>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</si>
  <si>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</si>
  <si>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</si>
  <si>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</si>
  <si>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</si>
  <si>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</si>
  <si>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</si>
  <si>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</si>
  <si>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</si>
  <si>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</si>
  <si>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</si>
  <si>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</si>
  <si>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</si>
  <si>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</si>
  <si>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</si>
  <si>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</si>
  <si>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</si>
  <si>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</si>
  <si>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</si>
  <si>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</si>
  <si>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</si>
  <si>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</si>
  <si>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</si>
  <si>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</si>
  <si>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</si>
  <si>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</si>
  <si>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</si>
  <si>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</si>
  <si>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</si>
  <si>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</si>
  <si>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</si>
  <si>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</si>
  <si>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</si>
  <si>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</si>
  <si>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</si>
  <si>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</si>
  <si>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</si>
  <si>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</si>
  <si>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</si>
  <si>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</si>
  <si>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</si>
  <si>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</si>
  <si>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</si>
  <si>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</si>
  <si>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</si>
  <si>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</si>
  <si>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</si>
  <si>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</si>
  <si>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</si>
  <si>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</si>
  <si>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</si>
  <si>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</si>
  <si>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</si>
  <si>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</si>
  <si>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</si>
  <si>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</si>
  <si>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</si>
  <si>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</si>
  <si>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</si>
  <si>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</si>
  <si>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</si>
  <si>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</si>
  <si>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</si>
  <si>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</si>
  <si>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</si>
  <si>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</si>
  <si>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</si>
  <si>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</si>
  <si>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</si>
  <si>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</si>
  <si>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</si>
  <si>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</si>
  <si>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</si>
  <si>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</si>
  <si>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</si>
  <si>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</si>
  <si>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</si>
  <si>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</si>
  <si>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</si>
  <si>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</si>
  <si>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</si>
  <si>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</si>
  <si>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</si>
  <si>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</si>
  <si>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</si>
  <si>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</si>
  <si>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</si>
  <si>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</si>
  <si>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</si>
  <si>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</si>
  <si>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</si>
  <si>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</si>
  <si>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</si>
  <si>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</si>
  <si>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</si>
  <si>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</si>
  <si>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</si>
  <si>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</si>
  <si>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</si>
  <si>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</si>
  <si>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</si>
  <si>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</si>
  <si>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</si>
  <si>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</si>
  <si>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</si>
  <si>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</si>
  <si>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</si>
  <si>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</si>
  <si>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</si>
  <si>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</si>
  <si>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</si>
  <si>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</si>
  <si>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</si>
  <si>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</si>
  <si>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</si>
  <si>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</si>
  <si>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</si>
  <si>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</si>
  <si>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</si>
  <si>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</si>
  <si>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</si>
  <si>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</si>
  <si>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</si>
  <si>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</si>
  <si>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</si>
  <si>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</si>
  <si>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</si>
  <si>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</si>
  <si>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</si>
  <si>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</si>
  <si>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</si>
  <si>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</si>
  <si>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</si>
  <si>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</si>
  <si>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</si>
  <si>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</si>
  <si>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</si>
  <si>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</si>
  <si>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</si>
  <si>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</si>
  <si>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</si>
  <si>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</si>
  <si>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</si>
  <si>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</si>
  <si>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</si>
  <si>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</si>
  <si>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</si>
  <si>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</si>
  <si>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</si>
  <si>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</si>
  <si>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</si>
  <si>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</si>
  <si>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</si>
  <si>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</si>
  <si>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</si>
  <si>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</si>
  <si>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</si>
  <si>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</si>
  <si>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</si>
  <si>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</si>
  <si>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</si>
  <si>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</si>
  <si>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</si>
  <si>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</si>
  <si>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</si>
  <si>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</si>
  <si>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</si>
  <si>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</si>
  <si>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</si>
  <si>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</si>
  <si>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</si>
  <si>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</si>
  <si>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</si>
  <si>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</si>
  <si>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</si>
  <si>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</si>
  <si>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</si>
  <si>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</si>
  <si>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</si>
  <si>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</si>
  <si>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</si>
  <si>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</si>
  <si>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</si>
  <si>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</si>
  <si>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</si>
  <si>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</si>
  <si>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</si>
  <si>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</si>
  <si>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</si>
  <si>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</si>
  <si>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</si>
  <si>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</si>
  <si>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</si>
  <si>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</si>
  <si>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</si>
  <si>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</si>
  <si>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</si>
  <si>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</si>
  <si>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</si>
  <si>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</si>
  <si>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</si>
  <si>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</si>
  <si>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</si>
  <si>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</si>
  <si>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</si>
  <si>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</si>
  <si>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</si>
  <si>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</si>
  <si>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</si>
  <si>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</si>
  <si>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</si>
  <si>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</si>
  <si>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</si>
  <si>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</si>
  <si>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</si>
  <si>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</si>
  <si>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</si>
  <si>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</si>
  <si>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</si>
  <si>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</si>
  <si>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</si>
  <si>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</si>
  <si>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</si>
  <si>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</si>
  <si>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</si>
  <si>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</si>
  <si>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</si>
  <si>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</si>
  <si>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</si>
  <si>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</si>
  <si>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</si>
  <si>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</si>
  <si>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</si>
  <si>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</si>
  <si>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</si>
  <si>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</si>
  <si>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</si>
  <si>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</si>
  <si>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</si>
  <si>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</si>
  <si>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</si>
  <si>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</si>
  <si>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</si>
  <si>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</si>
  <si>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</si>
  <si>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</si>
  <si>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</si>
  <si>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</si>
  <si>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</si>
  <si>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</si>
  <si>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</si>
  <si>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</si>
  <si>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</si>
  <si>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</si>
  <si>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</si>
  <si>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</si>
  <si>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</si>
  <si>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</si>
  <si>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</si>
  <si>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</si>
  <si>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</si>
  <si>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</si>
  <si>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</si>
  <si>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</si>
  <si>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</si>
  <si>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</si>
  <si>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</si>
  <si>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</si>
  <si>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</si>
  <si>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</si>
  <si>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</si>
  <si>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</si>
  <si>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</si>
  <si>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</si>
  <si>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</si>
  <si>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</si>
  <si>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</si>
  <si>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</si>
  <si>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</si>
  <si>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</si>
  <si>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</si>
  <si>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</si>
  <si>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</si>
  <si>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</si>
  <si>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</si>
  <si>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</si>
  <si>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</si>
  <si>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</si>
  <si>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</si>
  <si>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</si>
  <si>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</si>
  <si>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</si>
  <si>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</si>
  <si>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</si>
  <si>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</si>
  <si>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</si>
  <si>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</si>
  <si>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</si>
  <si>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</si>
  <si>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</si>
  <si>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</si>
  <si>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</si>
  <si>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</si>
  <si>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</si>
  <si>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</si>
  <si>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</si>
  <si>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</si>
  <si>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</si>
  <si>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</si>
  <si>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</si>
  <si>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</si>
  <si>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</si>
  <si>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</si>
  <si>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</si>
  <si>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</si>
  <si>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</si>
  <si>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</si>
  <si>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</si>
  <si>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</si>
  <si>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</si>
  <si>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</si>
  <si>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</si>
  <si>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</si>
  <si>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</si>
  <si>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</si>
  <si>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</si>
  <si>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</si>
  <si>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</si>
  <si>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</si>
  <si>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</si>
  <si>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</si>
  <si>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</si>
  <si>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</si>
  <si>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</si>
  <si>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</si>
  <si>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</si>
  <si>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</si>
  <si>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</si>
  <si>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</si>
  <si>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</si>
  <si>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</si>
  <si>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</si>
  <si>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</si>
  <si>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</si>
  <si>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</si>
  <si>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</si>
  <si>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</si>
  <si>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</si>
  <si>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</si>
  <si>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</si>
  <si>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</si>
  <si>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</si>
  <si>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</si>
  <si>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</si>
  <si>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</si>
  <si>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</si>
  <si>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</si>
  <si>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</si>
  <si>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</si>
  <si>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</si>
  <si>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</si>
  <si>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</si>
  <si>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</si>
  <si>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</si>
  <si>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</si>
  <si>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</si>
  <si>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</si>
  <si>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</si>
  <si>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</si>
  <si>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</si>
  <si>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</si>
  <si>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</si>
  <si>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</si>
  <si>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</si>
  <si>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</si>
  <si>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</si>
  <si>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</si>
  <si>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</si>
  <si>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</si>
  <si>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</si>
  <si>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</si>
  <si>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</si>
  <si>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</si>
  <si>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</si>
  <si>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</si>
  <si>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</si>
  <si>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</si>
  <si>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</si>
  <si>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</si>
  <si>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</si>
  <si>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</si>
  <si>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</si>
  <si>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</si>
  <si>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</si>
  <si>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</si>
  <si>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</si>
  <si>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</si>
  <si>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</si>
  <si>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</si>
  <si>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</si>
  <si>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</si>
  <si>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</si>
  <si>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</si>
  <si>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</si>
  <si>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</si>
  <si>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</si>
  <si>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</si>
  <si>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</si>
  <si>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</si>
  <si>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</si>
  <si>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</si>
  <si>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</si>
  <si>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</si>
  <si>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</si>
  <si>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</si>
  <si>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</si>
  <si>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</si>
  <si>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</si>
  <si>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</si>
  <si>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</si>
  <si>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</si>
  <si>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</si>
  <si>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</si>
  <si>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</si>
  <si>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</si>
  <si>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</si>
  <si>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</si>
  <si>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</si>
  <si>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</si>
  <si>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</si>
  <si>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</si>
  <si>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</si>
  <si>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</si>
  <si>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</si>
  <si>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</si>
  <si>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</si>
  <si>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</si>
  <si>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</si>
  <si>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</si>
  <si>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</si>
  <si>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</si>
  <si>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</si>
  <si>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</si>
  <si>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</si>
  <si>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</si>
  <si>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</si>
  <si>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</si>
  <si>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</si>
  <si>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</si>
  <si>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</si>
  <si>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</si>
  <si>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</si>
  <si>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</si>
  <si>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</si>
  <si>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</si>
  <si>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</si>
  <si>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</si>
  <si>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</si>
  <si>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</si>
  <si>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</si>
  <si>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</si>
  <si>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</si>
  <si>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</si>
  <si>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</si>
  <si>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</si>
  <si>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</si>
  <si>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</si>
  <si>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</si>
  <si>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</si>
  <si>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</si>
  <si>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</si>
  <si>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</si>
  <si>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</si>
  <si>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</si>
  <si>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</si>
  <si>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</si>
  <si>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</si>
  <si>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</si>
  <si>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</si>
  <si>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</si>
  <si>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</si>
  <si>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</si>
  <si>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</si>
  <si>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</si>
  <si>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</si>
  <si>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</si>
  <si>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</si>
  <si>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</si>
  <si>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</si>
  <si>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</si>
  <si>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</si>
  <si>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</si>
  <si>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</si>
  <si>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</si>
  <si>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</si>
  <si>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</si>
  <si>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</si>
  <si>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</si>
  <si>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</si>
  <si>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</si>
  <si>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</si>
  <si>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</si>
  <si>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</si>
  <si>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</si>
  <si>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</si>
  <si>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</si>
  <si>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</si>
  <si>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</si>
  <si>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</si>
  <si>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</si>
  <si>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</si>
  <si>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</si>
  <si>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</si>
  <si>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</si>
  <si>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</si>
  <si>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</si>
  <si>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</si>
  <si>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</si>
  <si>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</si>
  <si>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</si>
  <si>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</si>
  <si>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</si>
  <si>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</si>
  <si>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</si>
  <si>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</si>
  <si>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</si>
  <si>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</si>
  <si>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</si>
  <si>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</si>
  <si>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</si>
  <si>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</si>
  <si>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</si>
  <si>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</si>
  <si>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</si>
  <si>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</si>
  <si>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</si>
  <si>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</si>
  <si>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</si>
  <si>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</si>
  <si>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</si>
  <si>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</si>
  <si>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</si>
  <si>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</si>
  <si>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</si>
  <si>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</si>
  <si>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</si>
  <si>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</si>
  <si>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</si>
  <si>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</si>
  <si>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</si>
  <si>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</si>
  <si>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</si>
  <si>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</si>
  <si>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</si>
  <si>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</si>
  <si>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</si>
  <si>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</si>
  <si>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</si>
  <si>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</si>
  <si>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</si>
  <si>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</si>
  <si>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</si>
  <si>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</si>
  <si>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</si>
  <si>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</si>
  <si>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</si>
  <si>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</si>
  <si>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</si>
  <si>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</si>
  <si>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</si>
  <si>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</si>
  <si>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</si>
  <si>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</si>
  <si>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</si>
  <si>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</si>
  <si>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</si>
  <si>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</si>
  <si>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</si>
  <si>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</si>
  <si>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</si>
  <si>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</si>
  <si>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</si>
  <si>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</si>
  <si>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</si>
  <si>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</si>
  <si>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</si>
  <si>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</si>
  <si>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</si>
  <si>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</si>
  <si>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</si>
  <si>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</si>
  <si>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</si>
  <si>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</si>
  <si>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</si>
  <si>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</si>
  <si>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</si>
  <si>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</si>
  <si>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</si>
  <si>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</si>
  <si>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</si>
  <si>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</si>
  <si>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</si>
  <si>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</si>
  <si>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</si>
  <si>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</si>
  <si>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</si>
  <si>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</si>
  <si>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</si>
  <si>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</si>
  <si>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</si>
  <si>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</si>
  <si>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</si>
  <si>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</si>
  <si>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</si>
  <si>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</si>
  <si>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</si>
  <si>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</si>
  <si>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</si>
  <si>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</si>
  <si>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</si>
  <si>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</si>
  <si>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</si>
  <si>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</si>
  <si>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</si>
  <si>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</si>
  <si>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</si>
  <si>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</si>
  <si>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</si>
  <si>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</si>
  <si>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</si>
  <si>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</si>
  <si>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</si>
  <si>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</si>
  <si>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</si>
  <si>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</si>
  <si>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</si>
  <si>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</si>
  <si>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</si>
  <si>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</si>
  <si>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</si>
  <si>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</si>
  <si>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</si>
  <si>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</si>
  <si>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</si>
  <si>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</si>
  <si>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</si>
  <si>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</si>
  <si>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</si>
  <si>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</si>
  <si>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</si>
  <si>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</si>
  <si>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</si>
  <si>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</si>
  <si>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</si>
  <si>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</si>
  <si>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</si>
  <si>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</si>
  <si>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</si>
  <si>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</si>
  <si>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</si>
  <si>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</si>
  <si>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</si>
  <si>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</si>
  <si>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</si>
  <si>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</si>
  <si>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</si>
  <si>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</si>
  <si>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</si>
  <si>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</si>
  <si>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</si>
  <si>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</si>
  <si>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</si>
  <si>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</si>
  <si>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</si>
  <si>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</si>
  <si>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</si>
  <si>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</si>
  <si>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</si>
  <si>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</si>
  <si>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</si>
  <si>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</si>
  <si>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</si>
  <si>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</si>
  <si>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</si>
  <si>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</si>
  <si>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</si>
  <si>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</si>
  <si>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</si>
  <si>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</si>
  <si>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</si>
  <si>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</si>
  <si>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</si>
  <si>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</si>
  <si>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</si>
  <si>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</si>
  <si>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</si>
  <si>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</si>
  <si>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</si>
  <si>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</si>
  <si>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</si>
  <si>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</si>
  <si>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</si>
  <si>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</si>
  <si>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</si>
  <si>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</si>
  <si>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</si>
  <si>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</si>
  <si>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</si>
  <si>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</si>
  <si>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</si>
  <si>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</si>
  <si>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</si>
  <si>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</si>
  <si>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</si>
  <si>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</si>
  <si>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</si>
  <si>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</si>
  <si>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</si>
  <si>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</si>
  <si>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</si>
  <si>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</si>
  <si>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</si>
  <si>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</si>
  <si>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</si>
  <si>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</si>
  <si>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</si>
  <si>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</si>
  <si>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</si>
  <si>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</si>
  <si>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</si>
  <si>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</si>
  <si>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</si>
  <si>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</si>
  <si>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</si>
  <si>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</si>
  <si>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</si>
  <si>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</si>
  <si>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</si>
  <si>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</si>
  <si>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</si>
  <si>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</si>
  <si>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</si>
  <si>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</si>
  <si>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</si>
  <si>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</si>
  <si>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</si>
  <si>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</si>
  <si>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</si>
  <si>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</si>
  <si>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</si>
  <si>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</si>
  <si>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</si>
  <si>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</si>
  <si>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</si>
  <si>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</si>
  <si>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</si>
  <si>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</si>
  <si>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</si>
  <si>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</si>
  <si>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</si>
  <si>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</si>
  <si>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</si>
  <si>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</si>
  <si>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</si>
  <si>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</si>
  <si>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</si>
  <si>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</si>
  <si>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</si>
  <si>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</si>
  <si>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</si>
  <si>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</si>
  <si>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</si>
  <si>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</si>
  <si>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</si>
  <si>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</si>
  <si>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</si>
  <si>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</si>
  <si>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</si>
  <si>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</si>
  <si>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</si>
  <si>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</si>
  <si>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</si>
  <si>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</si>
  <si>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</si>
  <si>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</si>
  <si>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</si>
  <si>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</si>
  <si>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</si>
  <si>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</si>
  <si>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</si>
  <si>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</si>
  <si>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</si>
  <si>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</si>
  <si>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</si>
  <si>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</si>
  <si>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</si>
  <si>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</si>
  <si>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</si>
  <si>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</si>
  <si>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</si>
  <si>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</si>
  <si>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</si>
  <si>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</si>
  <si>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</si>
  <si>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</si>
  <si>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</si>
  <si>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</si>
  <si>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</si>
  <si>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</si>
  <si>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</si>
  <si>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</si>
  <si>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</si>
  <si>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</si>
  <si>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</si>
  <si>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</si>
  <si>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</si>
  <si>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</si>
  <si>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</si>
  <si>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</si>
  <si>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</si>
  <si>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</si>
  <si>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</si>
  <si>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</si>
  <si>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</si>
  <si>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</si>
  <si>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</si>
  <si>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</si>
  <si>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</si>
  <si>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</si>
  <si>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</si>
  <si>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</si>
  <si>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</si>
  <si>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</si>
  <si>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</si>
  <si>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</si>
  <si>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</si>
  <si>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</si>
  <si>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</si>
  <si>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</si>
  <si>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</si>
  <si>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</si>
  <si>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</si>
  <si>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</si>
  <si>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</si>
  <si>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</si>
  <si>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</si>
  <si>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</si>
  <si>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</si>
  <si>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</si>
  <si>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</si>
  <si>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</si>
  <si>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</si>
  <si>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</si>
  <si>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</si>
  <si>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</si>
  <si>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</si>
  <si>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</si>
  <si>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</si>
  <si>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</si>
  <si>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</si>
  <si>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</si>
  <si>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</si>
  <si>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</si>
  <si>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</si>
  <si>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</si>
  <si>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</si>
  <si>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</si>
  <si>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</si>
  <si>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</si>
  <si>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</si>
  <si>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</si>
  <si>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</si>
  <si>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</si>
  <si>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</si>
  <si>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</si>
  <si>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</si>
  <si>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</si>
  <si>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</si>
  <si>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</si>
  <si>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</si>
  <si>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</si>
  <si>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</si>
  <si>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</si>
  <si>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</si>
  <si>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</si>
  <si>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</si>
  <si>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</si>
  <si>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</si>
  <si>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</si>
  <si>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</si>
  <si>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</si>
  <si>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</si>
  <si>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</si>
  <si>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</si>
  <si>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</si>
  <si>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</si>
  <si>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</si>
  <si>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</si>
  <si>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</si>
  <si>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</si>
  <si>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</si>
  <si>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</si>
  <si>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</si>
  <si>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</si>
  <si>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</si>
  <si>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</si>
  <si>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</si>
  <si>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</si>
  <si>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</si>
  <si>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</si>
  <si>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</si>
  <si>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</si>
  <si>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</si>
  <si>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</si>
  <si>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</si>
  <si>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</si>
  <si>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</si>
  <si>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</si>
  <si>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</si>
  <si>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</si>
  <si>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</si>
  <si>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</si>
  <si>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</si>
  <si>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</si>
  <si>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</si>
  <si>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</si>
  <si>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</si>
  <si>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</si>
  <si>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</si>
  <si>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</si>
  <si>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</si>
  <si>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</si>
  <si>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</si>
  <si>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</si>
  <si>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</si>
  <si>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</si>
  <si>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</si>
  <si>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C2`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</si>
  <si>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</si>
  <si>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</si>
  <si>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</si>
  <si>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</si>
  <si>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</si>
  <si>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</si>
  <si>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</si>
  <si>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</si>
  <si>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</si>
  <si>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</si>
  <si>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</si>
  <si>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</si>
  <si>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</si>
  <si>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</si>
  <si>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</si>
  <si>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</si>
  <si>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</si>
  <si>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</si>
  <si>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</si>
  <si>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</si>
  <si>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</si>
  <si>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</si>
  <si>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</si>
  <si>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</si>
  <si>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</si>
  <si>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</si>
  <si>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</si>
  <si>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</si>
  <si>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</si>
  <si>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</si>
  <si>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</si>
  <si>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</si>
  <si>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지연 논술</t>
    <phoneticPr fontId="1" type="noConversion"/>
  </si>
  <si>
    <t>AP1</t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</si>
  <si>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</si>
  <si>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</si>
  <si>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</si>
  <si>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</si>
  <si>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AP2</t>
    <phoneticPr fontId="1" type="noConversion"/>
  </si>
  <si>
    <t>AP2. 아들 스케이트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</si>
  <si>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</si>
  <si>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11:00</t>
    <phoneticPr fontId="1" type="noConversion"/>
  </si>
  <si>
    <t>기상 7시 30분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</si>
  <si>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</si>
  <si>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</si>
  <si>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</si>
  <si>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</si>
  <si>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P1. 빠르게 실패하기</t>
    <phoneticPr fontId="1" type="noConversion"/>
  </si>
  <si>
    <t>취침 11:00</t>
    <phoneticPr fontId="1" type="noConversion"/>
  </si>
  <si>
    <t>C2</t>
    <phoneticPr fontId="1" type="noConversion"/>
  </si>
  <si>
    <t>P1. 주간 독서 내용 정리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</si>
  <si>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</si>
  <si>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</si>
  <si>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</si>
  <si>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</si>
  <si>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</si>
  <si>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</si>
  <si>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</si>
  <si>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</si>
  <si>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</si>
  <si>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</si>
  <si>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</si>
  <si>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</si>
  <si>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최소 5시에는 일어나야 한다.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</si>
  <si>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</si>
  <si>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</si>
  <si>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</si>
  <si>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</si>
  <si>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</si>
  <si>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</si>
  <si>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</si>
  <si>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</si>
  <si>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</si>
  <si>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</si>
  <si>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</si>
  <si>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취침 02:00</t>
    <phoneticPr fontId="1" type="noConversion"/>
  </si>
  <si>
    <t>P3</t>
    <phoneticPr fontId="1" type="noConversion"/>
  </si>
  <si>
    <t>하계휴가</t>
    <phoneticPr fontId="1" type="noConversion"/>
  </si>
  <si>
    <t>AC1. 치과</t>
    <phoneticPr fontId="1" type="noConversion"/>
  </si>
  <si>
    <t>경주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</si>
  <si>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</si>
  <si>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</si>
  <si>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</si>
  <si>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</si>
  <si>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기상 5시 00분</t>
    <phoneticPr fontId="1" type="noConversion"/>
  </si>
  <si>
    <t>C2</t>
    <phoneticPr fontId="1" type="noConversion"/>
  </si>
  <si>
    <t>취침 23:00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</si>
  <si>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~07/29 )</t>
    </r>
    <phoneticPr fontId="1" type="noConversion"/>
  </si>
  <si>
    <t>C2</t>
    <phoneticPr fontId="1" type="noConversion"/>
  </si>
  <si>
    <t>숙박권 출력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</si>
  <si>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</si>
  <si>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</si>
  <si>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</si>
  <si>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</si>
  <si>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</si>
  <si>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</si>
  <si>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기상 4시 30분</t>
    <phoneticPr fontId="1" type="noConversion"/>
  </si>
  <si>
    <t>P1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</si>
  <si>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</si>
  <si>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</si>
  <si>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</si>
  <si>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</si>
  <si>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</si>
  <si>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</si>
  <si>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</si>
  <si>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</si>
  <si>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경주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</si>
</sst>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3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영단어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2" name="TextBox 3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 인생 구하기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(07/17)</a:t>
          </a: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프로페셔널 스튜던트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40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41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H31" sqref="H3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15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7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61"/>
    </row>
    <row r="12" spans="2:31" ht="18" thickBot="1" x14ac:dyDescent="0.35">
      <c r="B12" s="162"/>
      <c r="C12" s="163"/>
      <c r="D12" s="166">
        <v>45138</v>
      </c>
      <c r="E12" s="167"/>
      <c r="F12" s="167"/>
      <c r="G12" s="168"/>
      <c r="H12" s="166">
        <f>D12+1</f>
        <v>45139</v>
      </c>
      <c r="I12" s="167"/>
      <c r="J12" s="167"/>
      <c r="K12" s="168"/>
      <c r="L12" s="166">
        <f>H12+1</f>
        <v>45140</v>
      </c>
      <c r="M12" s="167"/>
      <c r="N12" s="167"/>
      <c r="O12" s="168"/>
      <c r="P12" s="166">
        <f>L12+1</f>
        <v>45141</v>
      </c>
      <c r="Q12" s="167"/>
      <c r="R12" s="167"/>
      <c r="S12" s="168"/>
      <c r="T12" s="166">
        <f>P12+1</f>
        <v>45142</v>
      </c>
      <c r="U12" s="167"/>
      <c r="V12" s="167"/>
      <c r="W12" s="168"/>
      <c r="X12" s="169">
        <f>T12+1</f>
        <v>45143</v>
      </c>
      <c r="Y12" s="170"/>
      <c r="Z12" s="170"/>
      <c r="AA12" s="171"/>
      <c r="AB12" s="172">
        <f>X12+1</f>
        <v>45144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2" t="s">
        <v>4497</v>
      </c>
      <c r="E18" s="37"/>
      <c r="F18" s="17"/>
      <c r="G18" s="18"/>
      <c r="H18" s="52" t="s">
        <v>4497</v>
      </c>
      <c r="I18" s="37"/>
      <c r="J18" s="17"/>
      <c r="K18" s="18"/>
      <c r="L18" s="52" t="s">
        <v>4497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2" t="s">
        <v>4499</v>
      </c>
      <c r="E19" s="37"/>
      <c r="F19" s="17"/>
      <c r="G19" s="18"/>
      <c r="H19" s="52" t="s">
        <v>4499</v>
      </c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 t="s">
        <v>4309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52" t="s">
        <v>4498</v>
      </c>
      <c r="M32" s="37"/>
      <c r="N32" s="17" t="s">
        <v>1450</v>
      </c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2509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3643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/>
      <c r="F40" s="127"/>
      <c r="G40" s="128"/>
      <c r="H40" s="72" t="s">
        <v>1238</v>
      </c>
      <c r="I40" s="126"/>
      <c r="J40" s="127"/>
      <c r="K40" s="128"/>
      <c r="L40" s="72" t="s">
        <v>1238</v>
      </c>
      <c r="M40" s="126"/>
      <c r="N40" s="127"/>
      <c r="O40" s="128"/>
      <c r="P40" s="72" t="s">
        <v>1238</v>
      </c>
      <c r="Q40" s="126"/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/>
      <c r="F41" s="130"/>
      <c r="G41" s="131"/>
      <c r="H41" s="73" t="s">
        <v>1239</v>
      </c>
      <c r="I41" s="129"/>
      <c r="J41" s="130"/>
      <c r="K41" s="131"/>
      <c r="L41" s="73" t="s">
        <v>1239</v>
      </c>
      <c r="M41" s="129"/>
      <c r="N41" s="130"/>
      <c r="O41" s="131"/>
      <c r="P41" s="73" t="s">
        <v>1239</v>
      </c>
      <c r="Q41" s="129"/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/>
      <c r="F42" s="121"/>
      <c r="G42" s="122"/>
      <c r="H42" s="74" t="s">
        <v>1240</v>
      </c>
      <c r="I42" s="120"/>
      <c r="J42" s="121"/>
      <c r="K42" s="122"/>
      <c r="L42" s="74" t="s">
        <v>1240</v>
      </c>
      <c r="M42" s="120"/>
      <c r="N42" s="121"/>
      <c r="O42" s="122"/>
      <c r="P42" s="74" t="s">
        <v>1240</v>
      </c>
      <c r="Q42" s="120"/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23"/>
      <c r="E43" s="124"/>
      <c r="F43" s="124"/>
      <c r="G43" s="125"/>
      <c r="H43" s="123"/>
      <c r="I43" s="124"/>
      <c r="J43" s="124"/>
      <c r="K43" s="125"/>
      <c r="L43" s="123"/>
      <c r="M43" s="124"/>
      <c r="N43" s="124"/>
      <c r="O43" s="125"/>
      <c r="P43" s="123"/>
      <c r="Q43" s="124"/>
      <c r="R43" s="124"/>
      <c r="S43" s="125"/>
      <c r="T43" s="123"/>
      <c r="U43" s="124"/>
      <c r="V43" s="124"/>
      <c r="W43" s="12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</v>
      </c>
      <c r="C51" s="71">
        <f t="shared" si="1"/>
        <v>0.33333333333333331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1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351" priority="38" operator="equal">
      <formula>$B$14+0</formula>
    </cfRule>
    <cfRule type="cellIs" dxfId="1350" priority="39" operator="equal">
      <formula>$B$14</formula>
    </cfRule>
  </conditionalFormatting>
  <conditionalFormatting sqref="C16:C39">
    <cfRule type="cellIs" dxfId="1349" priority="37" operator="equal">
      <formula>$B$14+1</formula>
    </cfRule>
  </conditionalFormatting>
  <conditionalFormatting sqref="D12:AE12">
    <cfRule type="timePeriod" dxfId="1348" priority="36" timePeriod="today">
      <formula>FLOOR(D12,1)=TODAY()</formula>
    </cfRule>
  </conditionalFormatting>
  <conditionalFormatting sqref="E16:G39">
    <cfRule type="notContainsBlanks" dxfId="1347" priority="34">
      <formula>LEN(TRIM(E16))&gt;0</formula>
    </cfRule>
    <cfRule type="containsText" dxfId="1346" priority="35" operator="containsText" text="1234567789">
      <formula>NOT(ISERROR(SEARCH("1234567789",E16)))</formula>
    </cfRule>
  </conditionalFormatting>
  <conditionalFormatting sqref="E16:G39">
    <cfRule type="containsText" dxfId="1345" priority="31" operator="containsText" text="A">
      <formula>NOT(ISERROR(SEARCH("A",E16)))</formula>
    </cfRule>
    <cfRule type="containsText" dxfId="1344" priority="32" operator="containsText" text="P">
      <formula>NOT(ISERROR(SEARCH("P",E16)))</formula>
    </cfRule>
    <cfRule type="containsText" dxfId="1343" priority="33" operator="containsText" text="C">
      <formula>NOT(ISERROR(SEARCH("C",E16)))</formula>
    </cfRule>
  </conditionalFormatting>
  <conditionalFormatting sqref="I16:K39">
    <cfRule type="notContainsBlanks" dxfId="1342" priority="29">
      <formula>LEN(TRIM(I16))&gt;0</formula>
    </cfRule>
    <cfRule type="containsText" dxfId="1341" priority="30" operator="containsText" text="1234567789">
      <formula>NOT(ISERROR(SEARCH("1234567789",I16)))</formula>
    </cfRule>
  </conditionalFormatting>
  <conditionalFormatting sqref="I16:K39">
    <cfRule type="containsText" dxfId="1340" priority="26" operator="containsText" text="A">
      <formula>NOT(ISERROR(SEARCH("A",I16)))</formula>
    </cfRule>
    <cfRule type="containsText" dxfId="1339" priority="27" operator="containsText" text="P">
      <formula>NOT(ISERROR(SEARCH("P",I16)))</formula>
    </cfRule>
    <cfRule type="containsText" dxfId="1338" priority="28" operator="containsText" text="C">
      <formula>NOT(ISERROR(SEARCH("C",I16)))</formula>
    </cfRule>
  </conditionalFormatting>
  <conditionalFormatting sqref="M16:O39">
    <cfRule type="notContainsBlanks" dxfId="1337" priority="24">
      <formula>LEN(TRIM(M16))&gt;0</formula>
    </cfRule>
    <cfRule type="containsText" dxfId="1336" priority="25" operator="containsText" text="1234567789">
      <formula>NOT(ISERROR(SEARCH("1234567789",M16)))</formula>
    </cfRule>
  </conditionalFormatting>
  <conditionalFormatting sqref="M16:O39">
    <cfRule type="containsText" dxfId="1335" priority="21" operator="containsText" text="A">
      <formula>NOT(ISERROR(SEARCH("A",M16)))</formula>
    </cfRule>
    <cfRule type="containsText" dxfId="1334" priority="22" operator="containsText" text="P">
      <formula>NOT(ISERROR(SEARCH("P",M16)))</formula>
    </cfRule>
    <cfRule type="containsText" dxfId="1333" priority="23" operator="containsText" text="C">
      <formula>NOT(ISERROR(SEARCH("C",M16)))</formula>
    </cfRule>
  </conditionalFormatting>
  <conditionalFormatting sqref="Q16:S39">
    <cfRule type="notContainsBlanks" dxfId="1332" priority="19">
      <formula>LEN(TRIM(Q16))&gt;0</formula>
    </cfRule>
    <cfRule type="containsText" dxfId="1331" priority="20" operator="containsText" text="1234567789">
      <formula>NOT(ISERROR(SEARCH("1234567789",Q16)))</formula>
    </cfRule>
  </conditionalFormatting>
  <conditionalFormatting sqref="Q16:S39">
    <cfRule type="containsText" dxfId="1330" priority="16" operator="containsText" text="A">
      <formula>NOT(ISERROR(SEARCH("A",Q16)))</formula>
    </cfRule>
    <cfRule type="containsText" dxfId="1329" priority="17" operator="containsText" text="P">
      <formula>NOT(ISERROR(SEARCH("P",Q16)))</formula>
    </cfRule>
    <cfRule type="containsText" dxfId="1328" priority="18" operator="containsText" text="C">
      <formula>NOT(ISERROR(SEARCH("C",Q16)))</formula>
    </cfRule>
  </conditionalFormatting>
  <conditionalFormatting sqref="U16:W39">
    <cfRule type="notContainsBlanks" dxfId="1327" priority="14">
      <formula>LEN(TRIM(U16))&gt;0</formula>
    </cfRule>
    <cfRule type="containsText" dxfId="1326" priority="15" operator="containsText" text="1234567789">
      <formula>NOT(ISERROR(SEARCH("1234567789",U16)))</formula>
    </cfRule>
  </conditionalFormatting>
  <conditionalFormatting sqref="U16:W39">
    <cfRule type="containsText" dxfId="1325" priority="11" operator="containsText" text="A">
      <formula>NOT(ISERROR(SEARCH("A",U16)))</formula>
    </cfRule>
    <cfRule type="containsText" dxfId="1324" priority="12" operator="containsText" text="P">
      <formula>NOT(ISERROR(SEARCH("P",U16)))</formula>
    </cfRule>
    <cfRule type="containsText" dxfId="1323" priority="13" operator="containsText" text="C">
      <formula>NOT(ISERROR(SEARCH("C",U16)))</formula>
    </cfRule>
  </conditionalFormatting>
  <conditionalFormatting sqref="Y16:AA39">
    <cfRule type="notContainsBlanks" dxfId="1322" priority="9">
      <formula>LEN(TRIM(Y16))&gt;0</formula>
    </cfRule>
    <cfRule type="containsText" dxfId="1321" priority="10" operator="containsText" text="1234567789">
      <formula>NOT(ISERROR(SEARCH("1234567789",Y16)))</formula>
    </cfRule>
  </conditionalFormatting>
  <conditionalFormatting sqref="Y16:AA39">
    <cfRule type="containsText" dxfId="1320" priority="6" operator="containsText" text="A">
      <formula>NOT(ISERROR(SEARCH("A",Y16)))</formula>
    </cfRule>
    <cfRule type="containsText" dxfId="1319" priority="7" operator="containsText" text="P">
      <formula>NOT(ISERROR(SEARCH("P",Y16)))</formula>
    </cfRule>
    <cfRule type="containsText" dxfId="1318" priority="8" operator="containsText" text="C">
      <formula>NOT(ISERROR(SEARCH("C",Y16)))</formula>
    </cfRule>
  </conditionalFormatting>
  <conditionalFormatting sqref="AC16:AE39">
    <cfRule type="notContainsBlanks" dxfId="1317" priority="4">
      <formula>LEN(TRIM(AC16))&gt;0</formula>
    </cfRule>
    <cfRule type="containsText" dxfId="1316" priority="5" operator="containsText" text="1234567789">
      <formula>NOT(ISERROR(SEARCH("1234567789",AC16)))</formula>
    </cfRule>
  </conditionalFormatting>
  <conditionalFormatting sqref="AC16:AE39">
    <cfRule type="containsText" dxfId="1315" priority="1" operator="containsText" text="A">
      <formula>NOT(ISERROR(SEARCH("A",AC16)))</formula>
    </cfRule>
    <cfRule type="containsText" dxfId="1314" priority="2" operator="containsText" text="P">
      <formula>NOT(ISERROR(SEARCH("P",AC16)))</formula>
    </cfRule>
    <cfRule type="containsText" dxfId="13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3980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45089</v>
      </c>
      <c r="E12" s="167"/>
      <c r="F12" s="167"/>
      <c r="G12" s="168"/>
      <c r="H12" s="166">
        <f>D12+1</f>
        <v>45090</v>
      </c>
      <c r="I12" s="167"/>
      <c r="J12" s="167"/>
      <c r="K12" s="168"/>
      <c r="L12" s="166">
        <f>H12+1</f>
        <v>45091</v>
      </c>
      <c r="M12" s="167"/>
      <c r="N12" s="167"/>
      <c r="O12" s="168"/>
      <c r="P12" s="166">
        <f>L12+1</f>
        <v>45092</v>
      </c>
      <c r="Q12" s="167"/>
      <c r="R12" s="167"/>
      <c r="S12" s="168"/>
      <c r="T12" s="166">
        <f>P12+1</f>
        <v>45093</v>
      </c>
      <c r="U12" s="167"/>
      <c r="V12" s="167"/>
      <c r="W12" s="168"/>
      <c r="X12" s="169">
        <f>T12+1</f>
        <v>45094</v>
      </c>
      <c r="Y12" s="170"/>
      <c r="Z12" s="170"/>
      <c r="AA12" s="171"/>
      <c r="AB12" s="172">
        <f>X12+1</f>
        <v>45095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9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2</v>
      </c>
      <c r="F41" s="130"/>
      <c r="G41" s="131"/>
      <c r="H41" s="73" t="s">
        <v>1239</v>
      </c>
      <c r="I41" s="129">
        <v>1</v>
      </c>
      <c r="J41" s="130"/>
      <c r="K41" s="131"/>
      <c r="L41" s="73" t="s">
        <v>1239</v>
      </c>
      <c r="M41" s="129">
        <v>2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0</v>
      </c>
      <c r="F42" s="121"/>
      <c r="G42" s="122"/>
      <c r="H42" s="74" t="s">
        <v>1240</v>
      </c>
      <c r="I42" s="120">
        <v>4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>
        <v>2</v>
      </c>
      <c r="AD42" s="121"/>
      <c r="AE42" s="122"/>
    </row>
    <row r="43" spans="2:31" x14ac:dyDescent="0.3">
      <c r="B43" s="134"/>
      <c r="C43" s="135"/>
      <c r="D43" s="185" t="s">
        <v>3571</v>
      </c>
      <c r="E43" s="186"/>
      <c r="F43" s="186"/>
      <c r="G43" s="187"/>
      <c r="H43" s="182" t="s">
        <v>3719</v>
      </c>
      <c r="I43" s="183"/>
      <c r="J43" s="183"/>
      <c r="K43" s="184"/>
      <c r="L43" s="185" t="s">
        <v>3571</v>
      </c>
      <c r="M43" s="186"/>
      <c r="N43" s="186"/>
      <c r="O43" s="187"/>
      <c r="P43" s="182" t="s">
        <v>2060</v>
      </c>
      <c r="Q43" s="183"/>
      <c r="R43" s="183"/>
      <c r="S43" s="184"/>
      <c r="T43" s="182" t="s">
        <v>2060</v>
      </c>
      <c r="U43" s="183"/>
      <c r="V43" s="183"/>
      <c r="W43" s="184"/>
      <c r="X43" s="182" t="s">
        <v>2035</v>
      </c>
      <c r="Y43" s="183"/>
      <c r="Z43" s="183"/>
      <c r="AA43" s="184"/>
      <c r="AB43" s="182" t="s">
        <v>2970</v>
      </c>
      <c r="AC43" s="183"/>
      <c r="AD43" s="183"/>
      <c r="AE43" s="184"/>
    </row>
    <row r="44" spans="2:31" x14ac:dyDescent="0.3">
      <c r="B44" s="136"/>
      <c r="C44" s="137"/>
      <c r="D44" s="191" t="s">
        <v>3981</v>
      </c>
      <c r="E44" s="192"/>
      <c r="F44" s="192"/>
      <c r="G44" s="193"/>
      <c r="H44" s="188" t="s">
        <v>4001</v>
      </c>
      <c r="I44" s="189"/>
      <c r="J44" s="189"/>
      <c r="K44" s="190"/>
      <c r="L44" s="191" t="s">
        <v>4007</v>
      </c>
      <c r="M44" s="192"/>
      <c r="N44" s="192"/>
      <c r="O44" s="193"/>
      <c r="P44" s="191" t="s">
        <v>4007</v>
      </c>
      <c r="Q44" s="192"/>
      <c r="R44" s="192"/>
      <c r="S44" s="193"/>
      <c r="T44" s="191" t="s">
        <v>4007</v>
      </c>
      <c r="U44" s="192"/>
      <c r="V44" s="192"/>
      <c r="W44" s="193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88" t="s">
        <v>3989</v>
      </c>
      <c r="E45" s="189"/>
      <c r="F45" s="189"/>
      <c r="G45" s="190"/>
      <c r="H45" s="114"/>
      <c r="I45" s="115"/>
      <c r="J45" s="115"/>
      <c r="K45" s="116"/>
      <c r="L45" s="114"/>
      <c r="M45" s="115"/>
      <c r="N45" s="115"/>
      <c r="O45" s="116"/>
      <c r="P45" s="188" t="s">
        <v>4019</v>
      </c>
      <c r="Q45" s="189"/>
      <c r="R45" s="189"/>
      <c r="S45" s="190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3799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45082</v>
      </c>
      <c r="E12" s="167"/>
      <c r="F12" s="167"/>
      <c r="G12" s="168"/>
      <c r="H12" s="166">
        <f>D12+1</f>
        <v>45083</v>
      </c>
      <c r="I12" s="167"/>
      <c r="J12" s="167"/>
      <c r="K12" s="168"/>
      <c r="L12" s="166">
        <f>H12+1</f>
        <v>45084</v>
      </c>
      <c r="M12" s="167"/>
      <c r="N12" s="167"/>
      <c r="O12" s="168"/>
      <c r="P12" s="166">
        <f>L12+1</f>
        <v>45085</v>
      </c>
      <c r="Q12" s="167"/>
      <c r="R12" s="167"/>
      <c r="S12" s="168"/>
      <c r="T12" s="166">
        <f>P12+1</f>
        <v>45086</v>
      </c>
      <c r="U12" s="167"/>
      <c r="V12" s="167"/>
      <c r="W12" s="168"/>
      <c r="X12" s="169">
        <f>T12+1</f>
        <v>45087</v>
      </c>
      <c r="Y12" s="170"/>
      <c r="Z12" s="170"/>
      <c r="AA12" s="171"/>
      <c r="AB12" s="172">
        <f>X12+1</f>
        <v>45088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6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4</v>
      </c>
      <c r="F41" s="130"/>
      <c r="G41" s="131"/>
      <c r="H41" s="73" t="s">
        <v>1239</v>
      </c>
      <c r="I41" s="129">
        <v>0</v>
      </c>
      <c r="J41" s="130"/>
      <c r="K41" s="131"/>
      <c r="L41" s="73" t="s">
        <v>1239</v>
      </c>
      <c r="M41" s="129">
        <v>5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3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0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4"/>
      <c r="C43" s="135"/>
      <c r="D43" s="185" t="s">
        <v>3571</v>
      </c>
      <c r="E43" s="186"/>
      <c r="F43" s="186"/>
      <c r="G43" s="187"/>
      <c r="H43" s="182" t="s">
        <v>3885</v>
      </c>
      <c r="I43" s="183"/>
      <c r="J43" s="183"/>
      <c r="K43" s="184"/>
      <c r="L43" s="185" t="s">
        <v>3571</v>
      </c>
      <c r="M43" s="186"/>
      <c r="N43" s="186"/>
      <c r="O43" s="187"/>
      <c r="P43" s="185" t="s">
        <v>3571</v>
      </c>
      <c r="Q43" s="186"/>
      <c r="R43" s="186"/>
      <c r="S43" s="187"/>
      <c r="T43" s="182" t="s">
        <v>3719</v>
      </c>
      <c r="U43" s="183"/>
      <c r="V43" s="183"/>
      <c r="W43" s="184"/>
      <c r="X43" s="185" t="s">
        <v>3571</v>
      </c>
      <c r="Y43" s="186"/>
      <c r="Z43" s="186"/>
      <c r="AA43" s="187"/>
      <c r="AB43" s="123"/>
      <c r="AC43" s="124"/>
      <c r="AD43" s="124"/>
      <c r="AE43" s="125"/>
    </row>
    <row r="44" spans="2:31" x14ac:dyDescent="0.3">
      <c r="B44" s="136"/>
      <c r="C44" s="137"/>
      <c r="D44" s="188" t="s">
        <v>3881</v>
      </c>
      <c r="E44" s="189"/>
      <c r="F44" s="189"/>
      <c r="G44" s="190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91" t="s">
        <v>3949</v>
      </c>
      <c r="U44" s="192"/>
      <c r="V44" s="192"/>
      <c r="W44" s="193"/>
      <c r="X44" s="191" t="s">
        <v>3962</v>
      </c>
      <c r="Y44" s="192"/>
      <c r="Z44" s="192"/>
      <c r="AA44" s="193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91" t="s">
        <v>3892</v>
      </c>
      <c r="I45" s="192"/>
      <c r="J45" s="192"/>
      <c r="K45" s="193"/>
      <c r="L45" s="191" t="s">
        <v>3917</v>
      </c>
      <c r="M45" s="192"/>
      <c r="N45" s="192"/>
      <c r="O45" s="193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3799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45075</v>
      </c>
      <c r="E12" s="167"/>
      <c r="F12" s="167"/>
      <c r="G12" s="168"/>
      <c r="H12" s="166">
        <f>D12+1</f>
        <v>45076</v>
      </c>
      <c r="I12" s="167"/>
      <c r="J12" s="167"/>
      <c r="K12" s="168"/>
      <c r="L12" s="166">
        <f>H12+1</f>
        <v>45077</v>
      </c>
      <c r="M12" s="167"/>
      <c r="N12" s="167"/>
      <c r="O12" s="168"/>
      <c r="P12" s="166">
        <f>L12+1</f>
        <v>45078</v>
      </c>
      <c r="Q12" s="167"/>
      <c r="R12" s="167"/>
      <c r="S12" s="168"/>
      <c r="T12" s="166">
        <f>P12+1</f>
        <v>45079</v>
      </c>
      <c r="U12" s="167"/>
      <c r="V12" s="167"/>
      <c r="W12" s="168"/>
      <c r="X12" s="169">
        <f>T12+1</f>
        <v>45080</v>
      </c>
      <c r="Y12" s="170"/>
      <c r="Z12" s="170"/>
      <c r="AA12" s="171"/>
      <c r="AB12" s="172">
        <f>X12+1</f>
        <v>45081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/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7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1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/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/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79" t="s">
        <v>3323</v>
      </c>
      <c r="E43" s="180"/>
      <c r="F43" s="180"/>
      <c r="G43" s="181"/>
      <c r="H43" s="182" t="s">
        <v>2035</v>
      </c>
      <c r="I43" s="183"/>
      <c r="J43" s="183"/>
      <c r="K43" s="184"/>
      <c r="L43" s="185" t="s">
        <v>3571</v>
      </c>
      <c r="M43" s="186"/>
      <c r="N43" s="186"/>
      <c r="O43" s="187"/>
      <c r="P43" s="185" t="s">
        <v>3571</v>
      </c>
      <c r="Q43" s="186"/>
      <c r="R43" s="186"/>
      <c r="S43" s="187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82" t="s">
        <v>2035</v>
      </c>
      <c r="AC43" s="183"/>
      <c r="AD43" s="183"/>
      <c r="AE43" s="184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82" t="s">
        <v>3824</v>
      </c>
      <c r="Q44" s="183"/>
      <c r="R44" s="183"/>
      <c r="S44" s="184"/>
      <c r="T44" s="188" t="s">
        <v>3857</v>
      </c>
      <c r="U44" s="189"/>
      <c r="V44" s="189"/>
      <c r="W44" s="19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88" t="s">
        <v>3850</v>
      </c>
      <c r="Q45" s="189"/>
      <c r="R45" s="189"/>
      <c r="S45" s="190"/>
      <c r="T45" s="188" t="s">
        <v>3858</v>
      </c>
      <c r="U45" s="189"/>
      <c r="V45" s="189"/>
      <c r="W45" s="190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3744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45068</v>
      </c>
      <c r="E12" s="167"/>
      <c r="F12" s="167"/>
      <c r="G12" s="168"/>
      <c r="H12" s="166">
        <f>D12+1</f>
        <v>45069</v>
      </c>
      <c r="I12" s="167"/>
      <c r="J12" s="167"/>
      <c r="K12" s="168"/>
      <c r="L12" s="166">
        <f>H12+1</f>
        <v>45070</v>
      </c>
      <c r="M12" s="167"/>
      <c r="N12" s="167"/>
      <c r="O12" s="168"/>
      <c r="P12" s="166">
        <f>L12+1</f>
        <v>45071</v>
      </c>
      <c r="Q12" s="167"/>
      <c r="R12" s="167"/>
      <c r="S12" s="168"/>
      <c r="T12" s="166">
        <f>P12+1</f>
        <v>45072</v>
      </c>
      <c r="U12" s="167"/>
      <c r="V12" s="167"/>
      <c r="W12" s="168"/>
      <c r="X12" s="169">
        <f>T12+1</f>
        <v>45073</v>
      </c>
      <c r="Y12" s="170"/>
      <c r="Z12" s="170"/>
      <c r="AA12" s="171"/>
      <c r="AB12" s="172">
        <f>X12+1</f>
        <v>45074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9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5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0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85" t="s">
        <v>3571</v>
      </c>
      <c r="E43" s="186"/>
      <c r="F43" s="186"/>
      <c r="G43" s="187"/>
      <c r="H43" s="179" t="s">
        <v>3600</v>
      </c>
      <c r="I43" s="180"/>
      <c r="J43" s="180"/>
      <c r="K43" s="181"/>
      <c r="L43" s="179" t="s">
        <v>3719</v>
      </c>
      <c r="M43" s="180"/>
      <c r="N43" s="180"/>
      <c r="O43" s="181"/>
      <c r="P43" s="179" t="s">
        <v>3600</v>
      </c>
      <c r="Q43" s="180"/>
      <c r="R43" s="180"/>
      <c r="S43" s="181"/>
      <c r="T43" s="185" t="s">
        <v>3571</v>
      </c>
      <c r="U43" s="186"/>
      <c r="V43" s="186"/>
      <c r="W43" s="187"/>
      <c r="X43" s="179" t="s">
        <v>3323</v>
      </c>
      <c r="Y43" s="180"/>
      <c r="Z43" s="180"/>
      <c r="AA43" s="181"/>
      <c r="AB43" s="123"/>
      <c r="AC43" s="124"/>
      <c r="AD43" s="124"/>
      <c r="AE43" s="125"/>
    </row>
    <row r="44" spans="2:31" x14ac:dyDescent="0.3">
      <c r="B44" s="136"/>
      <c r="C44" s="137"/>
      <c r="D44" s="188" t="s">
        <v>3677</v>
      </c>
      <c r="E44" s="189"/>
      <c r="F44" s="189"/>
      <c r="G44" s="190"/>
      <c r="H44" s="191" t="s">
        <v>3703</v>
      </c>
      <c r="I44" s="192"/>
      <c r="J44" s="192"/>
      <c r="K44" s="193"/>
      <c r="L44" s="191" t="s">
        <v>3722</v>
      </c>
      <c r="M44" s="192"/>
      <c r="N44" s="192"/>
      <c r="O44" s="193"/>
      <c r="P44" s="191" t="s">
        <v>3738</v>
      </c>
      <c r="Q44" s="192"/>
      <c r="R44" s="192"/>
      <c r="S44" s="193"/>
      <c r="T44" s="191" t="s">
        <v>3759</v>
      </c>
      <c r="U44" s="192"/>
      <c r="V44" s="192"/>
      <c r="W44" s="193"/>
      <c r="X44" s="191" t="s">
        <v>3779</v>
      </c>
      <c r="Y44" s="192"/>
      <c r="Z44" s="192"/>
      <c r="AA44" s="193"/>
      <c r="AB44" s="114"/>
      <c r="AC44" s="115"/>
      <c r="AD44" s="115"/>
      <c r="AE44" s="116"/>
    </row>
    <row r="45" spans="2:31" x14ac:dyDescent="0.3">
      <c r="B45" s="136"/>
      <c r="C45" s="137"/>
      <c r="D45" s="191" t="s">
        <v>3678</v>
      </c>
      <c r="E45" s="192"/>
      <c r="F45" s="192"/>
      <c r="G45" s="193"/>
      <c r="H45" s="191" t="s">
        <v>3704</v>
      </c>
      <c r="I45" s="192"/>
      <c r="J45" s="192"/>
      <c r="K45" s="193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3603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3589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45061</v>
      </c>
      <c r="E12" s="167"/>
      <c r="F12" s="167"/>
      <c r="G12" s="168"/>
      <c r="H12" s="166">
        <f>D12+1</f>
        <v>45062</v>
      </c>
      <c r="I12" s="167"/>
      <c r="J12" s="167"/>
      <c r="K12" s="168"/>
      <c r="L12" s="166">
        <f>H12+1</f>
        <v>45063</v>
      </c>
      <c r="M12" s="167"/>
      <c r="N12" s="167"/>
      <c r="O12" s="168"/>
      <c r="P12" s="166">
        <f>L12+1</f>
        <v>45064</v>
      </c>
      <c r="Q12" s="167"/>
      <c r="R12" s="167"/>
      <c r="S12" s="168"/>
      <c r="T12" s="166">
        <f>P12+1</f>
        <v>45065</v>
      </c>
      <c r="U12" s="167"/>
      <c r="V12" s="167"/>
      <c r="W12" s="168"/>
      <c r="X12" s="169">
        <f>T12+1</f>
        <v>45066</v>
      </c>
      <c r="Y12" s="170"/>
      <c r="Z12" s="170"/>
      <c r="AA12" s="171"/>
      <c r="AB12" s="172">
        <f>X12+1</f>
        <v>45067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3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10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1</v>
      </c>
      <c r="F41" s="130"/>
      <c r="G41" s="131"/>
      <c r="H41" s="73" t="s">
        <v>1239</v>
      </c>
      <c r="I41" s="129">
        <v>0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5</v>
      </c>
      <c r="F42" s="121"/>
      <c r="G42" s="122"/>
      <c r="H42" s="74" t="s">
        <v>1240</v>
      </c>
      <c r="I42" s="120">
        <v>10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3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3571</v>
      </c>
      <c r="I43" s="186"/>
      <c r="J43" s="186"/>
      <c r="K43" s="187"/>
      <c r="L43" s="179" t="s">
        <v>2035</v>
      </c>
      <c r="M43" s="180"/>
      <c r="N43" s="180"/>
      <c r="O43" s="181"/>
      <c r="P43" s="179" t="s">
        <v>3600</v>
      </c>
      <c r="Q43" s="180"/>
      <c r="R43" s="180"/>
      <c r="S43" s="181"/>
      <c r="T43" s="179" t="s">
        <v>3600</v>
      </c>
      <c r="U43" s="180"/>
      <c r="V43" s="180"/>
      <c r="W43" s="181"/>
      <c r="X43" s="179" t="s">
        <v>3641</v>
      </c>
      <c r="Y43" s="180"/>
      <c r="Z43" s="180"/>
      <c r="AA43" s="181"/>
      <c r="AB43" s="179" t="s">
        <v>2606</v>
      </c>
      <c r="AC43" s="180"/>
      <c r="AD43" s="180"/>
      <c r="AE43" s="181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88" t="s">
        <v>3576</v>
      </c>
      <c r="M44" s="189"/>
      <c r="N44" s="189"/>
      <c r="O44" s="190"/>
      <c r="P44" s="188" t="s">
        <v>3619</v>
      </c>
      <c r="Q44" s="189"/>
      <c r="R44" s="189"/>
      <c r="S44" s="190"/>
      <c r="T44" s="188" t="s">
        <v>3619</v>
      </c>
      <c r="U44" s="189"/>
      <c r="V44" s="189"/>
      <c r="W44" s="190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91" t="s">
        <v>3595</v>
      </c>
      <c r="M45" s="192"/>
      <c r="N45" s="192"/>
      <c r="O45" s="193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3471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3440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45054</v>
      </c>
      <c r="E12" s="167"/>
      <c r="F12" s="167"/>
      <c r="G12" s="168"/>
      <c r="H12" s="166">
        <f>D12+1</f>
        <v>45055</v>
      </c>
      <c r="I12" s="167"/>
      <c r="J12" s="167"/>
      <c r="K12" s="168"/>
      <c r="L12" s="166">
        <f>H12+1</f>
        <v>45056</v>
      </c>
      <c r="M12" s="167"/>
      <c r="N12" s="167"/>
      <c r="O12" s="168"/>
      <c r="P12" s="166">
        <f>L12+1</f>
        <v>45057</v>
      </c>
      <c r="Q12" s="167"/>
      <c r="R12" s="167"/>
      <c r="S12" s="168"/>
      <c r="T12" s="166">
        <f>P12+1</f>
        <v>45058</v>
      </c>
      <c r="U12" s="167"/>
      <c r="V12" s="167"/>
      <c r="W12" s="168"/>
      <c r="X12" s="169">
        <f>T12+1</f>
        <v>45059</v>
      </c>
      <c r="Y12" s="170"/>
      <c r="Z12" s="170"/>
      <c r="AA12" s="171"/>
      <c r="AB12" s="172">
        <f>X12+1</f>
        <v>45060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8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4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1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85" t="s">
        <v>2035</v>
      </c>
      <c r="Y43" s="186"/>
      <c r="Z43" s="186"/>
      <c r="AA43" s="187"/>
      <c r="AB43" s="185" t="s">
        <v>2035</v>
      </c>
      <c r="AC43" s="186"/>
      <c r="AD43" s="186"/>
      <c r="AE43" s="187"/>
    </row>
    <row r="44" spans="2:31" x14ac:dyDescent="0.3">
      <c r="B44" s="136"/>
      <c r="C44" s="137"/>
      <c r="D44" s="188" t="s">
        <v>3449</v>
      </c>
      <c r="E44" s="189"/>
      <c r="F44" s="189"/>
      <c r="G44" s="190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88" t="s">
        <v>3510</v>
      </c>
      <c r="U44" s="189"/>
      <c r="V44" s="189"/>
      <c r="W44" s="19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1" t="s">
        <v>3511</v>
      </c>
      <c r="U45" s="192"/>
      <c r="V45" s="192"/>
      <c r="W45" s="193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3343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3315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45047</v>
      </c>
      <c r="E12" s="167"/>
      <c r="F12" s="167"/>
      <c r="G12" s="168"/>
      <c r="H12" s="166">
        <f>D12+1</f>
        <v>45048</v>
      </c>
      <c r="I12" s="167"/>
      <c r="J12" s="167"/>
      <c r="K12" s="168"/>
      <c r="L12" s="166">
        <f>H12+1</f>
        <v>45049</v>
      </c>
      <c r="M12" s="167"/>
      <c r="N12" s="167"/>
      <c r="O12" s="168"/>
      <c r="P12" s="166">
        <f>L12+1</f>
        <v>45050</v>
      </c>
      <c r="Q12" s="167"/>
      <c r="R12" s="167"/>
      <c r="S12" s="168"/>
      <c r="T12" s="166">
        <f>P12+1</f>
        <v>45051</v>
      </c>
      <c r="U12" s="167"/>
      <c r="V12" s="167"/>
      <c r="W12" s="168"/>
      <c r="X12" s="169">
        <f>T12+1</f>
        <v>45052</v>
      </c>
      <c r="Y12" s="170"/>
      <c r="Z12" s="170"/>
      <c r="AA12" s="171"/>
      <c r="AB12" s="172">
        <f>X12+1</f>
        <v>45053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1</v>
      </c>
      <c r="F40" s="127"/>
      <c r="G40" s="128"/>
      <c r="H40" s="72" t="s">
        <v>1238</v>
      </c>
      <c r="I40" s="126">
        <v>9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3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1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1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10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1</v>
      </c>
      <c r="N42" s="121"/>
      <c r="O42" s="122"/>
      <c r="P42" s="74" t="s">
        <v>1240</v>
      </c>
      <c r="Q42" s="120">
        <v>4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4"/>
      <c r="C43" s="135"/>
      <c r="D43" s="182" t="s">
        <v>3323</v>
      </c>
      <c r="E43" s="183"/>
      <c r="F43" s="183"/>
      <c r="G43" s="184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82" t="s">
        <v>3323</v>
      </c>
      <c r="U43" s="183"/>
      <c r="V43" s="183"/>
      <c r="W43" s="184"/>
      <c r="X43" s="182" t="s">
        <v>3323</v>
      </c>
      <c r="Y43" s="183"/>
      <c r="Z43" s="183"/>
      <c r="AA43" s="184"/>
      <c r="AB43" s="185" t="s">
        <v>2035</v>
      </c>
      <c r="AC43" s="186"/>
      <c r="AD43" s="186"/>
      <c r="AE43" s="187"/>
    </row>
    <row r="44" spans="2:31" x14ac:dyDescent="0.3">
      <c r="B44" s="136"/>
      <c r="C44" s="137"/>
      <c r="D44" s="188" t="s">
        <v>3338</v>
      </c>
      <c r="E44" s="189"/>
      <c r="F44" s="189"/>
      <c r="G44" s="190"/>
      <c r="H44" s="188" t="s">
        <v>3350</v>
      </c>
      <c r="I44" s="189"/>
      <c r="J44" s="189"/>
      <c r="K44" s="190"/>
      <c r="L44" s="114"/>
      <c r="M44" s="115"/>
      <c r="N44" s="115"/>
      <c r="O44" s="116"/>
      <c r="P44" s="188" t="s">
        <v>3425</v>
      </c>
      <c r="Q44" s="189"/>
      <c r="R44" s="189"/>
      <c r="S44" s="190"/>
      <c r="T44" s="114"/>
      <c r="U44" s="115"/>
      <c r="V44" s="115"/>
      <c r="W44" s="116"/>
      <c r="X44" s="188" t="s">
        <v>3418</v>
      </c>
      <c r="Y44" s="189"/>
      <c r="Z44" s="189"/>
      <c r="AA44" s="190"/>
      <c r="AB44" s="114"/>
      <c r="AC44" s="115"/>
      <c r="AD44" s="115"/>
      <c r="AE44" s="116"/>
    </row>
    <row r="45" spans="2:31" x14ac:dyDescent="0.3">
      <c r="B45" s="136"/>
      <c r="C45" s="137"/>
      <c r="D45" s="188" t="s">
        <v>3344</v>
      </c>
      <c r="E45" s="189"/>
      <c r="F45" s="189"/>
      <c r="G45" s="190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3242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3312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45040</v>
      </c>
      <c r="E12" s="167"/>
      <c r="F12" s="167"/>
      <c r="G12" s="168"/>
      <c r="H12" s="166">
        <f>D12+1</f>
        <v>45041</v>
      </c>
      <c r="I12" s="167"/>
      <c r="J12" s="167"/>
      <c r="K12" s="168"/>
      <c r="L12" s="166">
        <f>H12+1</f>
        <v>45042</v>
      </c>
      <c r="M12" s="167"/>
      <c r="N12" s="167"/>
      <c r="O12" s="168"/>
      <c r="P12" s="166">
        <f>L12+1</f>
        <v>45043</v>
      </c>
      <c r="Q12" s="167"/>
      <c r="R12" s="167"/>
      <c r="S12" s="168"/>
      <c r="T12" s="166">
        <f>P12+1</f>
        <v>45044</v>
      </c>
      <c r="U12" s="167"/>
      <c r="V12" s="167"/>
      <c r="W12" s="168"/>
      <c r="X12" s="169">
        <f>T12+1</f>
        <v>45045</v>
      </c>
      <c r="Y12" s="170"/>
      <c r="Z12" s="170"/>
      <c r="AA12" s="171"/>
      <c r="AB12" s="172">
        <f>X12+1</f>
        <v>45046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9</v>
      </c>
      <c r="F40" s="127"/>
      <c r="G40" s="128"/>
      <c r="H40" s="72" t="s">
        <v>1238</v>
      </c>
      <c r="I40" s="126">
        <v>5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11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0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1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3</v>
      </c>
      <c r="F42" s="121"/>
      <c r="G42" s="122"/>
      <c r="H42" s="74" t="s">
        <v>1240</v>
      </c>
      <c r="I42" s="120">
        <v>5</v>
      </c>
      <c r="J42" s="121"/>
      <c r="K42" s="122"/>
      <c r="L42" s="74" t="s">
        <v>1240</v>
      </c>
      <c r="M42" s="120">
        <v>2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82" t="s">
        <v>3323</v>
      </c>
      <c r="Y43" s="183"/>
      <c r="Z43" s="183"/>
      <c r="AA43" s="184"/>
      <c r="AB43" s="182" t="s">
        <v>2970</v>
      </c>
      <c r="AC43" s="183"/>
      <c r="AD43" s="183"/>
      <c r="AE43" s="184"/>
    </row>
    <row r="44" spans="2:31" x14ac:dyDescent="0.3">
      <c r="B44" s="136"/>
      <c r="C44" s="137"/>
      <c r="D44" s="114"/>
      <c r="E44" s="115"/>
      <c r="F44" s="115"/>
      <c r="G44" s="116"/>
      <c r="H44" s="188" t="s">
        <v>3230</v>
      </c>
      <c r="I44" s="189"/>
      <c r="J44" s="189"/>
      <c r="K44" s="190"/>
      <c r="L44" s="196" t="s">
        <v>3248</v>
      </c>
      <c r="M44" s="197"/>
      <c r="N44" s="197"/>
      <c r="O44" s="198"/>
      <c r="P44" s="188" t="s">
        <v>3262</v>
      </c>
      <c r="Q44" s="189"/>
      <c r="R44" s="189"/>
      <c r="S44" s="190"/>
      <c r="T44" s="188" t="s">
        <v>3264</v>
      </c>
      <c r="U44" s="189"/>
      <c r="V44" s="189"/>
      <c r="W44" s="19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88" t="s">
        <v>3264</v>
      </c>
      <c r="Q45" s="189"/>
      <c r="R45" s="189"/>
      <c r="S45" s="190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88" t="s">
        <v>3272</v>
      </c>
      <c r="Q46" s="189"/>
      <c r="R46" s="189"/>
      <c r="S46" s="190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3146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3097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45033</v>
      </c>
      <c r="E12" s="167"/>
      <c r="F12" s="167"/>
      <c r="G12" s="168"/>
      <c r="H12" s="166">
        <f>D12+1</f>
        <v>45034</v>
      </c>
      <c r="I12" s="167"/>
      <c r="J12" s="167"/>
      <c r="K12" s="168"/>
      <c r="L12" s="166">
        <f>H12+1</f>
        <v>45035</v>
      </c>
      <c r="M12" s="167"/>
      <c r="N12" s="167"/>
      <c r="O12" s="168"/>
      <c r="P12" s="166">
        <f>L12+1</f>
        <v>45036</v>
      </c>
      <c r="Q12" s="167"/>
      <c r="R12" s="167"/>
      <c r="S12" s="168"/>
      <c r="T12" s="166">
        <f>P12+1</f>
        <v>45037</v>
      </c>
      <c r="U12" s="167"/>
      <c r="V12" s="167"/>
      <c r="W12" s="168"/>
      <c r="X12" s="169">
        <f>T12+1</f>
        <v>45038</v>
      </c>
      <c r="Y12" s="170"/>
      <c r="Z12" s="170"/>
      <c r="AA12" s="171"/>
      <c r="AB12" s="172">
        <f>X12+1</f>
        <v>45039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2" t="s">
        <v>5</v>
      </c>
      <c r="C40" s="133"/>
      <c r="D40" s="72" t="s">
        <v>1238</v>
      </c>
      <c r="E40" s="126">
        <v>9</v>
      </c>
      <c r="F40" s="127"/>
      <c r="G40" s="128"/>
      <c r="H40" s="72" t="s">
        <v>1238</v>
      </c>
      <c r="I40" s="126">
        <v>7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9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8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6</v>
      </c>
      <c r="J41" s="130"/>
      <c r="K41" s="131"/>
      <c r="L41" s="73" t="s">
        <v>1239</v>
      </c>
      <c r="M41" s="129">
        <v>2</v>
      </c>
      <c r="N41" s="130"/>
      <c r="O41" s="131"/>
      <c r="P41" s="73" t="s">
        <v>1239</v>
      </c>
      <c r="Q41" s="129">
        <v>3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2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6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85" t="s">
        <v>2035</v>
      </c>
      <c r="Y43" s="186"/>
      <c r="Z43" s="186"/>
      <c r="AA43" s="187"/>
      <c r="AB43" s="185" t="s">
        <v>2035</v>
      </c>
      <c r="AC43" s="186"/>
      <c r="AD43" s="186"/>
      <c r="AE43" s="187"/>
    </row>
    <row r="44" spans="2:31" x14ac:dyDescent="0.3">
      <c r="B44" s="136"/>
      <c r="C44" s="137"/>
      <c r="D44" s="114"/>
      <c r="E44" s="115"/>
      <c r="F44" s="115"/>
      <c r="G44" s="116"/>
      <c r="H44" s="191" t="s">
        <v>3112</v>
      </c>
      <c r="I44" s="192"/>
      <c r="J44" s="192"/>
      <c r="K44" s="193"/>
      <c r="L44" s="188" t="s">
        <v>3141</v>
      </c>
      <c r="M44" s="189"/>
      <c r="N44" s="189"/>
      <c r="O44" s="190"/>
      <c r="P44" s="188" t="s">
        <v>3147</v>
      </c>
      <c r="Q44" s="189"/>
      <c r="R44" s="189"/>
      <c r="S44" s="190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88" t="s">
        <v>3148</v>
      </c>
      <c r="Q45" s="189"/>
      <c r="R45" s="189"/>
      <c r="S45" s="190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88" t="s">
        <v>3152</v>
      </c>
      <c r="Q46" s="189"/>
      <c r="R46" s="189"/>
      <c r="S46" s="190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2908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2978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45026</v>
      </c>
      <c r="E12" s="167"/>
      <c r="F12" s="167"/>
      <c r="G12" s="168"/>
      <c r="H12" s="166">
        <f>D12+1</f>
        <v>45027</v>
      </c>
      <c r="I12" s="167"/>
      <c r="J12" s="167"/>
      <c r="K12" s="168"/>
      <c r="L12" s="166">
        <f>H12+1</f>
        <v>45028</v>
      </c>
      <c r="M12" s="167"/>
      <c r="N12" s="167"/>
      <c r="O12" s="168"/>
      <c r="P12" s="166">
        <f>L12+1</f>
        <v>45029</v>
      </c>
      <c r="Q12" s="167"/>
      <c r="R12" s="167"/>
      <c r="S12" s="168"/>
      <c r="T12" s="166">
        <f>P12+1</f>
        <v>45030</v>
      </c>
      <c r="U12" s="167"/>
      <c r="V12" s="167"/>
      <c r="W12" s="168"/>
      <c r="X12" s="169">
        <f>T12+1</f>
        <v>45031</v>
      </c>
      <c r="Y12" s="170"/>
      <c r="Z12" s="170"/>
      <c r="AA12" s="171"/>
      <c r="AB12" s="172">
        <f>X12+1</f>
        <v>45032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10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>
        <v>5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6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4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4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2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85" t="s">
        <v>2035</v>
      </c>
      <c r="Y43" s="186"/>
      <c r="Z43" s="186"/>
      <c r="AA43" s="187"/>
      <c r="AB43" s="182" t="s">
        <v>2970</v>
      </c>
      <c r="AC43" s="183"/>
      <c r="AD43" s="183"/>
      <c r="AE43" s="184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88" t="s">
        <v>3033</v>
      </c>
      <c r="M44" s="189"/>
      <c r="N44" s="189"/>
      <c r="O44" s="190"/>
      <c r="P44" s="188" t="s">
        <v>3047</v>
      </c>
      <c r="Q44" s="189"/>
      <c r="R44" s="189"/>
      <c r="S44" s="190"/>
      <c r="T44" s="188" t="s">
        <v>3062</v>
      </c>
      <c r="U44" s="189"/>
      <c r="V44" s="189"/>
      <c r="W44" s="19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88" t="s">
        <v>3076</v>
      </c>
      <c r="U45" s="189"/>
      <c r="V45" s="189"/>
      <c r="W45" s="190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L1" activePane="topRight" state="frozen"/>
      <selection pane="topRight" activeCell="C50" sqref="C50:C5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4507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4515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45131</v>
      </c>
      <c r="E12" s="167"/>
      <c r="F12" s="167"/>
      <c r="G12" s="168"/>
      <c r="H12" s="166">
        <f>D12+1</f>
        <v>45132</v>
      </c>
      <c r="I12" s="167"/>
      <c r="J12" s="167"/>
      <c r="K12" s="168"/>
      <c r="L12" s="166">
        <f>H12+1</f>
        <v>45133</v>
      </c>
      <c r="M12" s="167"/>
      <c r="N12" s="167"/>
      <c r="O12" s="168"/>
      <c r="P12" s="166">
        <f>L12+1</f>
        <v>45134</v>
      </c>
      <c r="Q12" s="167"/>
      <c r="R12" s="167"/>
      <c r="S12" s="168"/>
      <c r="T12" s="166">
        <f>P12+1</f>
        <v>45135</v>
      </c>
      <c r="U12" s="167"/>
      <c r="V12" s="167"/>
      <c r="W12" s="168"/>
      <c r="X12" s="169">
        <f>T12+1</f>
        <v>45136</v>
      </c>
      <c r="Y12" s="170"/>
      <c r="Z12" s="170"/>
      <c r="AA12" s="171"/>
      <c r="AB12" s="172">
        <f>X12+1</f>
        <v>45137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4506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4494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4495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2" t="s">
        <v>4497</v>
      </c>
      <c r="Y18" s="37"/>
      <c r="Z18" s="17"/>
      <c r="AA18" s="18"/>
      <c r="AB18" s="52" t="s">
        <v>4497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58" t="s">
        <v>4526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/>
      <c r="W20" s="18">
        <v>1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29" t="s">
        <v>2823</v>
      </c>
      <c r="I21" s="37"/>
      <c r="J21" s="17">
        <v>1</v>
      </c>
      <c r="K21" s="18">
        <v>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4500</v>
      </c>
      <c r="T21" s="40" t="s">
        <v>2823</v>
      </c>
      <c r="U21" s="37">
        <v>2</v>
      </c>
      <c r="V21" s="17" t="s">
        <v>4517</v>
      </c>
      <c r="W21" s="18" t="s">
        <v>4517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4471</v>
      </c>
      <c r="F23" s="17" t="s">
        <v>4472</v>
      </c>
      <c r="G23" s="18" t="s">
        <v>4473</v>
      </c>
      <c r="H23" s="66" t="s">
        <v>4487</v>
      </c>
      <c r="I23" s="37" t="s">
        <v>4479</v>
      </c>
      <c r="J23" s="17" t="s">
        <v>4480</v>
      </c>
      <c r="K23" s="18" t="s">
        <v>4481</v>
      </c>
      <c r="L23" s="32"/>
      <c r="M23" s="37" t="s">
        <v>4488</v>
      </c>
      <c r="N23" s="17" t="s">
        <v>4488</v>
      </c>
      <c r="O23" s="18" t="s">
        <v>4489</v>
      </c>
      <c r="P23" s="32"/>
      <c r="Q23" s="37" t="s">
        <v>4501</v>
      </c>
      <c r="R23" s="17" t="s">
        <v>4501</v>
      </c>
      <c r="S23" s="18" t="s">
        <v>4502</v>
      </c>
      <c r="T23" s="32"/>
      <c r="U23" s="37" t="s">
        <v>4517</v>
      </c>
      <c r="V23" s="17" t="s">
        <v>4517</v>
      </c>
      <c r="W23" s="18" t="s">
        <v>4518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4474</v>
      </c>
      <c r="F24" s="17" t="s">
        <v>4474</v>
      </c>
      <c r="G24" s="18" t="s">
        <v>4475</v>
      </c>
      <c r="H24" s="66" t="s">
        <v>2080</v>
      </c>
      <c r="I24" s="37" t="s">
        <v>4482</v>
      </c>
      <c r="J24" s="17" t="s">
        <v>4482</v>
      </c>
      <c r="K24" s="18" t="s">
        <v>4482</v>
      </c>
      <c r="L24" s="66" t="s">
        <v>2080</v>
      </c>
      <c r="M24" s="37" t="s">
        <v>4490</v>
      </c>
      <c r="N24" s="17" t="s">
        <v>4491</v>
      </c>
      <c r="O24" s="18" t="s">
        <v>4491</v>
      </c>
      <c r="P24" s="66" t="s">
        <v>2080</v>
      </c>
      <c r="Q24" s="37" t="s">
        <v>4503</v>
      </c>
      <c r="R24" s="17" t="s">
        <v>4505</v>
      </c>
      <c r="S24" s="18" t="s">
        <v>4505</v>
      </c>
      <c r="T24" s="66" t="s">
        <v>2080</v>
      </c>
      <c r="U24" s="37" t="s">
        <v>4519</v>
      </c>
      <c r="V24" s="17" t="s">
        <v>4519</v>
      </c>
      <c r="W24" s="18" t="s">
        <v>4520</v>
      </c>
      <c r="X24" s="52" t="s">
        <v>4509</v>
      </c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4474</v>
      </c>
      <c r="F25" s="17" t="s">
        <v>4474</v>
      </c>
      <c r="G25" s="18" t="s">
        <v>4474</v>
      </c>
      <c r="H25" s="26"/>
      <c r="I25" s="37" t="s">
        <v>4482</v>
      </c>
      <c r="J25" s="17" t="s">
        <v>4482</v>
      </c>
      <c r="K25" s="18" t="s">
        <v>4482</v>
      </c>
      <c r="L25" s="66" t="s">
        <v>4199</v>
      </c>
      <c r="M25" s="37" t="s">
        <v>4491</v>
      </c>
      <c r="N25" s="17" t="s">
        <v>4491</v>
      </c>
      <c r="O25" s="18" t="s">
        <v>4491</v>
      </c>
      <c r="P25" s="66" t="s">
        <v>4199</v>
      </c>
      <c r="Q25" s="37" t="s">
        <v>4505</v>
      </c>
      <c r="R25" s="17" t="s">
        <v>4505</v>
      </c>
      <c r="S25" s="18" t="s">
        <v>4505</v>
      </c>
      <c r="T25" s="66" t="s">
        <v>4065</v>
      </c>
      <c r="U25" s="37" t="s">
        <v>4519</v>
      </c>
      <c r="V25" s="17" t="s">
        <v>4519</v>
      </c>
      <c r="W25" s="18" t="s">
        <v>4520</v>
      </c>
      <c r="X25" s="26" t="s">
        <v>4309</v>
      </c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4474</v>
      </c>
      <c r="G26" s="18" t="s">
        <v>4474</v>
      </c>
      <c r="H26" s="26"/>
      <c r="I26" s="38"/>
      <c r="J26" s="54" t="s">
        <v>4482</v>
      </c>
      <c r="K26" s="18" t="s">
        <v>4482</v>
      </c>
      <c r="L26" s="26"/>
      <c r="M26" s="38"/>
      <c r="N26" s="54" t="s">
        <v>4491</v>
      </c>
      <c r="O26" s="18" t="s">
        <v>4491</v>
      </c>
      <c r="P26" s="26"/>
      <c r="Q26" s="38"/>
      <c r="R26" s="54" t="s">
        <v>4505</v>
      </c>
      <c r="S26" s="18" t="s">
        <v>4505</v>
      </c>
      <c r="T26" s="26"/>
      <c r="U26" s="38"/>
      <c r="V26" s="54" t="s">
        <v>33</v>
      </c>
      <c r="W26" s="18" t="s">
        <v>4523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4474</v>
      </c>
      <c r="F27" s="17" t="s">
        <v>4476</v>
      </c>
      <c r="G27" s="18" t="s">
        <v>4474</v>
      </c>
      <c r="H27" s="26"/>
      <c r="I27" s="37" t="s">
        <v>4482</v>
      </c>
      <c r="J27" s="17" t="s">
        <v>4482</v>
      </c>
      <c r="K27" s="18" t="s">
        <v>4482</v>
      </c>
      <c r="L27" s="26"/>
      <c r="M27" s="37" t="s">
        <v>4491</v>
      </c>
      <c r="N27" s="17" t="s">
        <v>4491</v>
      </c>
      <c r="O27" s="18" t="s">
        <v>4492</v>
      </c>
      <c r="P27" s="26"/>
      <c r="Q27" s="37" t="s">
        <v>4505</v>
      </c>
      <c r="R27" s="17" t="s">
        <v>4505</v>
      </c>
      <c r="S27" s="18" t="s">
        <v>4505</v>
      </c>
      <c r="T27" s="26"/>
      <c r="U27" s="37" t="s">
        <v>33</v>
      </c>
      <c r="V27" s="17" t="s">
        <v>33</v>
      </c>
      <c r="W27" s="18" t="s">
        <v>4524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4474</v>
      </c>
      <c r="F29" s="17" t="s">
        <v>4474</v>
      </c>
      <c r="G29" s="18" t="s">
        <v>4477</v>
      </c>
      <c r="H29" s="26"/>
      <c r="I29" s="55" t="s">
        <v>35</v>
      </c>
      <c r="J29" s="17" t="s">
        <v>35</v>
      </c>
      <c r="K29" s="18" t="s">
        <v>4484</v>
      </c>
      <c r="L29" s="26"/>
      <c r="M29" s="55" t="s">
        <v>4491</v>
      </c>
      <c r="N29" s="17" t="s">
        <v>4491</v>
      </c>
      <c r="O29" s="18" t="s">
        <v>4493</v>
      </c>
      <c r="P29" s="26"/>
      <c r="Q29" s="55" t="s">
        <v>4505</v>
      </c>
      <c r="R29" s="17" t="s">
        <v>4505</v>
      </c>
      <c r="S29" s="18" t="s">
        <v>4505</v>
      </c>
      <c r="T29" s="26"/>
      <c r="U29" s="55" t="s">
        <v>33</v>
      </c>
      <c r="V29" s="17" t="s">
        <v>33</v>
      </c>
      <c r="W29" s="18" t="s">
        <v>4523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4474</v>
      </c>
      <c r="F30" s="17" t="s">
        <v>4474</v>
      </c>
      <c r="G30" s="18" t="s">
        <v>4477</v>
      </c>
      <c r="H30" s="26"/>
      <c r="I30" s="37" t="s">
        <v>35</v>
      </c>
      <c r="J30" s="17" t="s">
        <v>35</v>
      </c>
      <c r="K30" s="18" t="s">
        <v>4484</v>
      </c>
      <c r="L30" s="26"/>
      <c r="M30" s="37" t="s">
        <v>4491</v>
      </c>
      <c r="N30" s="17" t="s">
        <v>4491</v>
      </c>
      <c r="O30" s="18" t="s">
        <v>4491</v>
      </c>
      <c r="P30" s="26"/>
      <c r="Q30" s="37" t="s">
        <v>4505</v>
      </c>
      <c r="R30" s="17" t="s">
        <v>4508</v>
      </c>
      <c r="S30" s="18" t="s">
        <v>4505</v>
      </c>
      <c r="T30" s="26"/>
      <c r="U30" s="37" t="s">
        <v>33</v>
      </c>
      <c r="V30" s="17" t="s">
        <v>33</v>
      </c>
      <c r="W30" s="18" t="s">
        <v>4523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4474</v>
      </c>
      <c r="G31" s="18" t="s">
        <v>4474</v>
      </c>
      <c r="H31" s="26"/>
      <c r="I31" s="38"/>
      <c r="J31" s="54" t="s">
        <v>4484</v>
      </c>
      <c r="K31" s="18" t="s">
        <v>4485</v>
      </c>
      <c r="L31" s="26"/>
      <c r="M31" s="38"/>
      <c r="N31" s="54" t="s">
        <v>4491</v>
      </c>
      <c r="O31" s="18" t="s">
        <v>4491</v>
      </c>
      <c r="P31" s="26"/>
      <c r="Q31" s="38"/>
      <c r="R31" s="54" t="s">
        <v>4505</v>
      </c>
      <c r="S31" s="18" t="s">
        <v>4505</v>
      </c>
      <c r="T31" s="26"/>
      <c r="U31" s="38"/>
      <c r="V31" s="54" t="s">
        <v>33</v>
      </c>
      <c r="W31" s="18" t="s">
        <v>4523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4474</v>
      </c>
      <c r="F32" s="17" t="s">
        <v>4474</v>
      </c>
      <c r="G32" s="18" t="s">
        <v>4474</v>
      </c>
      <c r="H32" s="26"/>
      <c r="I32" s="37" t="s">
        <v>35</v>
      </c>
      <c r="J32" s="17" t="s">
        <v>35</v>
      </c>
      <c r="K32" s="18" t="s">
        <v>4484</v>
      </c>
      <c r="L32" s="26"/>
      <c r="M32" s="37" t="s">
        <v>4491</v>
      </c>
      <c r="N32" s="17" t="s">
        <v>4492</v>
      </c>
      <c r="O32" s="18" t="s">
        <v>4491</v>
      </c>
      <c r="P32" s="26"/>
      <c r="Q32" s="37" t="s">
        <v>4505</v>
      </c>
      <c r="R32" s="17" t="s">
        <v>4505</v>
      </c>
      <c r="S32" s="18" t="s">
        <v>4510</v>
      </c>
      <c r="T32" s="26"/>
      <c r="U32" s="37" t="s">
        <v>33</v>
      </c>
      <c r="V32" s="17" t="s">
        <v>4523</v>
      </c>
      <c r="W32" s="18" t="s">
        <v>4523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4474</v>
      </c>
      <c r="G33" s="18" t="s">
        <v>4474</v>
      </c>
      <c r="H33" s="66" t="s">
        <v>3274</v>
      </c>
      <c r="I33" s="38"/>
      <c r="J33" s="28"/>
      <c r="K33" s="18" t="s">
        <v>4484</v>
      </c>
      <c r="L33" s="66" t="s">
        <v>3274</v>
      </c>
      <c r="M33" s="38" t="s">
        <v>4491</v>
      </c>
      <c r="N33" s="28">
        <v>2</v>
      </c>
      <c r="O33" s="18" t="s">
        <v>4496</v>
      </c>
      <c r="P33" s="66" t="s">
        <v>3274</v>
      </c>
      <c r="Q33" s="38"/>
      <c r="R33" s="28"/>
      <c r="S33" s="18">
        <v>2</v>
      </c>
      <c r="T33" s="66" t="s">
        <v>3274</v>
      </c>
      <c r="U33" s="38"/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>
        <v>2</v>
      </c>
      <c r="F34" s="54" t="s">
        <v>4474</v>
      </c>
      <c r="G34" s="18" t="s">
        <v>4474</v>
      </c>
      <c r="H34" s="29" t="s">
        <v>2242</v>
      </c>
      <c r="I34" s="55" t="s">
        <v>35</v>
      </c>
      <c r="J34" s="54" t="s">
        <v>35</v>
      </c>
      <c r="K34" s="18" t="s">
        <v>4484</v>
      </c>
      <c r="L34" s="40" t="s">
        <v>2242</v>
      </c>
      <c r="M34" s="55">
        <v>2</v>
      </c>
      <c r="N34" s="54">
        <v>2</v>
      </c>
      <c r="O34" s="18" t="s">
        <v>4488</v>
      </c>
      <c r="P34" s="29" t="s">
        <v>2242</v>
      </c>
      <c r="Q34" s="55"/>
      <c r="R34" s="54">
        <v>2</v>
      </c>
      <c r="S34" s="18">
        <v>2</v>
      </c>
      <c r="T34" s="26" t="s">
        <v>2242</v>
      </c>
      <c r="U34" s="55">
        <v>2</v>
      </c>
      <c r="V34" s="54">
        <v>2</v>
      </c>
      <c r="W34" s="18" t="s">
        <v>4525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4474</v>
      </c>
      <c r="F35" s="17" t="s">
        <v>4474</v>
      </c>
      <c r="G35" s="34" t="s">
        <v>4474</v>
      </c>
      <c r="H35" s="26"/>
      <c r="I35" s="37" t="s">
        <v>35</v>
      </c>
      <c r="J35" s="17" t="s">
        <v>35</v>
      </c>
      <c r="K35" s="34" t="s">
        <v>4484</v>
      </c>
      <c r="L35" s="26"/>
      <c r="M35" s="37">
        <v>3</v>
      </c>
      <c r="N35" s="17">
        <v>3</v>
      </c>
      <c r="O35" s="34"/>
      <c r="P35" s="40" t="s">
        <v>4512</v>
      </c>
      <c r="Q35" s="37" t="s">
        <v>4511</v>
      </c>
      <c r="R35" s="17">
        <v>2</v>
      </c>
      <c r="S35" s="34" t="s">
        <v>4513</v>
      </c>
      <c r="T35" s="26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4474</v>
      </c>
      <c r="F36" s="17" t="s">
        <v>4474</v>
      </c>
      <c r="G36" s="18" t="s">
        <v>4475</v>
      </c>
      <c r="H36" s="40" t="s">
        <v>624</v>
      </c>
      <c r="I36" s="37" t="s">
        <v>35</v>
      </c>
      <c r="J36" s="17">
        <v>2</v>
      </c>
      <c r="K36" s="18" t="s">
        <v>4486</v>
      </c>
      <c r="L36" s="29" t="s">
        <v>2509</v>
      </c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4474</v>
      </c>
      <c r="F37" s="17" t="s">
        <v>4474</v>
      </c>
      <c r="G37" s="18" t="s">
        <v>4474</v>
      </c>
      <c r="H37" s="29" t="s">
        <v>21</v>
      </c>
      <c r="I37" s="37">
        <v>3</v>
      </c>
      <c r="J37" s="17">
        <v>3</v>
      </c>
      <c r="K37" s="18"/>
      <c r="L37" s="40" t="s">
        <v>624</v>
      </c>
      <c r="M37" s="37"/>
      <c r="N37" s="17"/>
      <c r="O37" s="18"/>
      <c r="P37" s="40" t="s">
        <v>603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 t="s">
        <v>4474</v>
      </c>
      <c r="F38" s="17" t="s">
        <v>4474</v>
      </c>
      <c r="G38" s="18" t="s">
        <v>4471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4478</v>
      </c>
      <c r="E39" s="39">
        <v>3</v>
      </c>
      <c r="F39" s="20">
        <v>3</v>
      </c>
      <c r="G39" s="21"/>
      <c r="H39" s="84" t="s">
        <v>3393</v>
      </c>
      <c r="I39" s="39"/>
      <c r="J39" s="20"/>
      <c r="K39" s="21"/>
      <c r="L39" s="84" t="s">
        <v>4218</v>
      </c>
      <c r="M39" s="39"/>
      <c r="N39" s="20"/>
      <c r="O39" s="21"/>
      <c r="P39" s="84" t="s">
        <v>4514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4</v>
      </c>
      <c r="F40" s="127"/>
      <c r="G40" s="128"/>
      <c r="H40" s="72" t="s">
        <v>1238</v>
      </c>
      <c r="I40" s="126">
        <v>4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4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3</v>
      </c>
      <c r="F42" s="121"/>
      <c r="G42" s="122"/>
      <c r="H42" s="74" t="s">
        <v>1240</v>
      </c>
      <c r="I42" s="120">
        <v>3</v>
      </c>
      <c r="J42" s="121"/>
      <c r="K42" s="122"/>
      <c r="L42" s="74" t="s">
        <v>1240</v>
      </c>
      <c r="M42" s="120">
        <v>2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79" t="s">
        <v>2035</v>
      </c>
      <c r="E43" s="180"/>
      <c r="F43" s="180"/>
      <c r="G43" s="181"/>
      <c r="H43" s="179" t="s">
        <v>2035</v>
      </c>
      <c r="I43" s="180"/>
      <c r="J43" s="180"/>
      <c r="K43" s="181"/>
      <c r="L43" s="179" t="s">
        <v>2035</v>
      </c>
      <c r="M43" s="180"/>
      <c r="N43" s="180"/>
      <c r="O43" s="181"/>
      <c r="P43" s="182" t="s">
        <v>4504</v>
      </c>
      <c r="Q43" s="183"/>
      <c r="R43" s="183"/>
      <c r="S43" s="184"/>
      <c r="T43" s="185" t="s">
        <v>4516</v>
      </c>
      <c r="U43" s="186"/>
      <c r="V43" s="186"/>
      <c r="W43" s="187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36"/>
      <c r="C44" s="137"/>
      <c r="D44" s="191" t="s">
        <v>3981</v>
      </c>
      <c r="E44" s="192"/>
      <c r="F44" s="192"/>
      <c r="G44" s="193"/>
      <c r="H44" s="191" t="s">
        <v>3981</v>
      </c>
      <c r="I44" s="192"/>
      <c r="J44" s="192"/>
      <c r="K44" s="193"/>
      <c r="L44" s="191" t="s">
        <v>3981</v>
      </c>
      <c r="M44" s="192"/>
      <c r="N44" s="192"/>
      <c r="O44" s="193"/>
      <c r="P44" s="191" t="s">
        <v>3981</v>
      </c>
      <c r="Q44" s="192"/>
      <c r="R44" s="192"/>
      <c r="S44" s="193"/>
      <c r="T44" s="191" t="s">
        <v>3981</v>
      </c>
      <c r="U44" s="192"/>
      <c r="V44" s="192"/>
      <c r="W44" s="193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88" t="s">
        <v>4483</v>
      </c>
      <c r="I45" s="189"/>
      <c r="J45" s="189"/>
      <c r="K45" s="190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139</v>
      </c>
      <c r="C50" s="71">
        <f t="shared" ref="C50:C56" si="1">B50*20/60</f>
        <v>46.333333333333336</v>
      </c>
      <c r="D50" s="1" t="s">
        <v>1272</v>
      </c>
      <c r="E50" s="1">
        <f>COUNTIF($E$16:$G$39, "C"&amp;"*")</f>
        <v>38</v>
      </c>
      <c r="F50" s="1"/>
      <c r="G50" s="1"/>
      <c r="H50" s="1"/>
      <c r="I50" s="1">
        <f>COUNTIF($I$16:$K$39, "C"&amp;"*")</f>
        <v>31</v>
      </c>
      <c r="J50" s="1"/>
      <c r="K50" s="1"/>
      <c r="L50" s="1"/>
      <c r="M50" s="1">
        <f>COUNTIF($M$16:$O$39, "C"&amp;"*")</f>
        <v>24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15</v>
      </c>
      <c r="C52" s="71">
        <f t="shared" si="1"/>
        <v>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11</v>
      </c>
      <c r="C56" s="71">
        <f t="shared" si="1"/>
        <v>3.6666666666666665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312" priority="38" operator="equal">
      <formula>$B$14+0</formula>
    </cfRule>
    <cfRule type="cellIs" dxfId="1311" priority="39" operator="equal">
      <formula>$B$14</formula>
    </cfRule>
  </conditionalFormatting>
  <conditionalFormatting sqref="C16:C39">
    <cfRule type="cellIs" dxfId="1310" priority="37" operator="equal">
      <formula>$B$14+1</formula>
    </cfRule>
  </conditionalFormatting>
  <conditionalFormatting sqref="D12:AE12">
    <cfRule type="timePeriod" dxfId="1309" priority="36" timePeriod="today">
      <formula>FLOOR(D12,1)=TODAY()</formula>
    </cfRule>
  </conditionalFormatting>
  <conditionalFormatting sqref="E16:G39">
    <cfRule type="notContainsBlanks" dxfId="1308" priority="34">
      <formula>LEN(TRIM(E16))&gt;0</formula>
    </cfRule>
    <cfRule type="containsText" dxfId="1307" priority="35" operator="containsText" text="1234567789">
      <formula>NOT(ISERROR(SEARCH("1234567789",E16)))</formula>
    </cfRule>
  </conditionalFormatting>
  <conditionalFormatting sqref="E16:G39">
    <cfRule type="containsText" dxfId="1306" priority="31" operator="containsText" text="A">
      <formula>NOT(ISERROR(SEARCH("A",E16)))</formula>
    </cfRule>
    <cfRule type="containsText" dxfId="1305" priority="32" operator="containsText" text="P">
      <formula>NOT(ISERROR(SEARCH("P",E16)))</formula>
    </cfRule>
    <cfRule type="containsText" dxfId="1304" priority="33" operator="containsText" text="C">
      <formula>NOT(ISERROR(SEARCH("C",E16)))</formula>
    </cfRule>
  </conditionalFormatting>
  <conditionalFormatting sqref="I16:K39">
    <cfRule type="notContainsBlanks" dxfId="1303" priority="29">
      <formula>LEN(TRIM(I16))&gt;0</formula>
    </cfRule>
    <cfRule type="containsText" dxfId="1302" priority="30" operator="containsText" text="1234567789">
      <formula>NOT(ISERROR(SEARCH("1234567789",I16)))</formula>
    </cfRule>
  </conditionalFormatting>
  <conditionalFormatting sqref="I16:K39">
    <cfRule type="containsText" dxfId="1301" priority="26" operator="containsText" text="A">
      <formula>NOT(ISERROR(SEARCH("A",I16)))</formula>
    </cfRule>
    <cfRule type="containsText" dxfId="1300" priority="27" operator="containsText" text="P">
      <formula>NOT(ISERROR(SEARCH("P",I16)))</formula>
    </cfRule>
    <cfRule type="containsText" dxfId="1299" priority="28" operator="containsText" text="C">
      <formula>NOT(ISERROR(SEARCH("C",I16)))</formula>
    </cfRule>
  </conditionalFormatting>
  <conditionalFormatting sqref="M16:O39">
    <cfRule type="notContainsBlanks" dxfId="1298" priority="24">
      <formula>LEN(TRIM(M16))&gt;0</formula>
    </cfRule>
    <cfRule type="containsText" dxfId="1297" priority="25" operator="containsText" text="1234567789">
      <formula>NOT(ISERROR(SEARCH("1234567789",M16)))</formula>
    </cfRule>
  </conditionalFormatting>
  <conditionalFormatting sqref="M16:O39">
    <cfRule type="containsText" dxfId="1296" priority="21" operator="containsText" text="A">
      <formula>NOT(ISERROR(SEARCH("A",M16)))</formula>
    </cfRule>
    <cfRule type="containsText" dxfId="1295" priority="22" operator="containsText" text="P">
      <formula>NOT(ISERROR(SEARCH("P",M16)))</formula>
    </cfRule>
    <cfRule type="containsText" dxfId="1294" priority="23" operator="containsText" text="C">
      <formula>NOT(ISERROR(SEARCH("C",M16)))</formula>
    </cfRule>
  </conditionalFormatting>
  <conditionalFormatting sqref="Q16:S39">
    <cfRule type="notContainsBlanks" dxfId="1293" priority="19">
      <formula>LEN(TRIM(Q16))&gt;0</formula>
    </cfRule>
    <cfRule type="containsText" dxfId="1292" priority="20" operator="containsText" text="1234567789">
      <formula>NOT(ISERROR(SEARCH("1234567789",Q16)))</formula>
    </cfRule>
  </conditionalFormatting>
  <conditionalFormatting sqref="Q16:S39">
    <cfRule type="containsText" dxfId="1291" priority="16" operator="containsText" text="A">
      <formula>NOT(ISERROR(SEARCH("A",Q16)))</formula>
    </cfRule>
    <cfRule type="containsText" dxfId="1290" priority="17" operator="containsText" text="P">
      <formula>NOT(ISERROR(SEARCH("P",Q16)))</formula>
    </cfRule>
    <cfRule type="containsText" dxfId="1289" priority="18" operator="containsText" text="C">
      <formula>NOT(ISERROR(SEARCH("C",Q16)))</formula>
    </cfRule>
  </conditionalFormatting>
  <conditionalFormatting sqref="U16:W39">
    <cfRule type="notContainsBlanks" dxfId="1288" priority="14">
      <formula>LEN(TRIM(U16))&gt;0</formula>
    </cfRule>
    <cfRule type="containsText" dxfId="1287" priority="15" operator="containsText" text="1234567789">
      <formula>NOT(ISERROR(SEARCH("1234567789",U16)))</formula>
    </cfRule>
  </conditionalFormatting>
  <conditionalFormatting sqref="U16:W39">
    <cfRule type="containsText" dxfId="1286" priority="11" operator="containsText" text="A">
      <formula>NOT(ISERROR(SEARCH("A",U16)))</formula>
    </cfRule>
    <cfRule type="containsText" dxfId="1285" priority="12" operator="containsText" text="P">
      <formula>NOT(ISERROR(SEARCH("P",U16)))</formula>
    </cfRule>
    <cfRule type="containsText" dxfId="1284" priority="13" operator="containsText" text="C">
      <formula>NOT(ISERROR(SEARCH("C",U16)))</formula>
    </cfRule>
  </conditionalFormatting>
  <conditionalFormatting sqref="Y16:AA39">
    <cfRule type="notContainsBlanks" dxfId="1283" priority="9">
      <formula>LEN(TRIM(Y16))&gt;0</formula>
    </cfRule>
    <cfRule type="containsText" dxfId="1282" priority="10" operator="containsText" text="1234567789">
      <formula>NOT(ISERROR(SEARCH("1234567789",Y16)))</formula>
    </cfRule>
  </conditionalFormatting>
  <conditionalFormatting sqref="Y16:AA39">
    <cfRule type="containsText" dxfId="1281" priority="6" operator="containsText" text="A">
      <formula>NOT(ISERROR(SEARCH("A",Y16)))</formula>
    </cfRule>
    <cfRule type="containsText" dxfId="1280" priority="7" operator="containsText" text="P">
      <formula>NOT(ISERROR(SEARCH("P",Y16)))</formula>
    </cfRule>
    <cfRule type="containsText" dxfId="1279" priority="8" operator="containsText" text="C">
      <formula>NOT(ISERROR(SEARCH("C",Y16)))</formula>
    </cfRule>
  </conditionalFormatting>
  <conditionalFormatting sqref="AC16:AE39">
    <cfRule type="notContainsBlanks" dxfId="1278" priority="4">
      <formula>LEN(TRIM(AC16))&gt;0</formula>
    </cfRule>
    <cfRule type="containsText" dxfId="1277" priority="5" operator="containsText" text="1234567789">
      <formula>NOT(ISERROR(SEARCH("1234567789",AC16)))</formula>
    </cfRule>
  </conditionalFormatting>
  <conditionalFormatting sqref="AC16:AE39">
    <cfRule type="containsText" dxfId="1276" priority="1" operator="containsText" text="A">
      <formula>NOT(ISERROR(SEARCH("A",AC16)))</formula>
    </cfRule>
    <cfRule type="containsText" dxfId="1275" priority="2" operator="containsText" text="P">
      <formula>NOT(ISERROR(SEARCH("P",AC16)))</formula>
    </cfRule>
    <cfRule type="containsText" dxfId="12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2908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45019</v>
      </c>
      <c r="E12" s="167"/>
      <c r="F12" s="167"/>
      <c r="G12" s="168"/>
      <c r="H12" s="166">
        <f>D12+1</f>
        <v>45020</v>
      </c>
      <c r="I12" s="167"/>
      <c r="J12" s="167"/>
      <c r="K12" s="168"/>
      <c r="L12" s="166">
        <f>H12+1</f>
        <v>45021</v>
      </c>
      <c r="M12" s="167"/>
      <c r="N12" s="167"/>
      <c r="O12" s="168"/>
      <c r="P12" s="166">
        <f>L12+1</f>
        <v>45022</v>
      </c>
      <c r="Q12" s="167"/>
      <c r="R12" s="167"/>
      <c r="S12" s="168"/>
      <c r="T12" s="166">
        <f>P12+1</f>
        <v>45023</v>
      </c>
      <c r="U12" s="167"/>
      <c r="V12" s="167"/>
      <c r="W12" s="168"/>
      <c r="X12" s="169">
        <f>T12+1</f>
        <v>45024</v>
      </c>
      <c r="Y12" s="170"/>
      <c r="Z12" s="170"/>
      <c r="AA12" s="171"/>
      <c r="AB12" s="172">
        <f>X12+1</f>
        <v>45025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10</v>
      </c>
      <c r="J40" s="127"/>
      <c r="K40" s="128"/>
      <c r="L40" s="72" t="s">
        <v>1238</v>
      </c>
      <c r="M40" s="126">
        <v>5</v>
      </c>
      <c r="N40" s="127"/>
      <c r="O40" s="128"/>
      <c r="P40" s="72" t="s">
        <v>1238</v>
      </c>
      <c r="Q40" s="126">
        <v>4</v>
      </c>
      <c r="R40" s="127"/>
      <c r="S40" s="128"/>
      <c r="T40" s="72" t="s">
        <v>1238</v>
      </c>
      <c r="U40" s="126">
        <v>5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2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1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4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4</v>
      </c>
      <c r="R42" s="121"/>
      <c r="S42" s="122"/>
      <c r="T42" s="74" t="s">
        <v>1240</v>
      </c>
      <c r="U42" s="120">
        <v>5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82" t="s">
        <v>2970</v>
      </c>
      <c r="Y43" s="183"/>
      <c r="Z43" s="183"/>
      <c r="AA43" s="184"/>
      <c r="AB43" s="182" t="s">
        <v>2970</v>
      </c>
      <c r="AC43" s="183"/>
      <c r="AD43" s="183"/>
      <c r="AE43" s="184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1" t="s">
        <v>2973</v>
      </c>
      <c r="U44" s="192"/>
      <c r="V44" s="192"/>
      <c r="W44" s="193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2809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45012</v>
      </c>
      <c r="E12" s="167"/>
      <c r="F12" s="167"/>
      <c r="G12" s="168"/>
      <c r="H12" s="166">
        <f>D12+1</f>
        <v>45013</v>
      </c>
      <c r="I12" s="167"/>
      <c r="J12" s="167"/>
      <c r="K12" s="168"/>
      <c r="L12" s="166">
        <f>H12+1</f>
        <v>45014</v>
      </c>
      <c r="M12" s="167"/>
      <c r="N12" s="167"/>
      <c r="O12" s="168"/>
      <c r="P12" s="166">
        <f>L12+1</f>
        <v>45015</v>
      </c>
      <c r="Q12" s="167"/>
      <c r="R12" s="167"/>
      <c r="S12" s="168"/>
      <c r="T12" s="166">
        <f>P12+1</f>
        <v>45016</v>
      </c>
      <c r="U12" s="167"/>
      <c r="V12" s="167"/>
      <c r="W12" s="168"/>
      <c r="X12" s="169">
        <f>T12+1</f>
        <v>45017</v>
      </c>
      <c r="Y12" s="170"/>
      <c r="Z12" s="170"/>
      <c r="AA12" s="171"/>
      <c r="AB12" s="172">
        <f>X12+1</f>
        <v>45018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2" t="s">
        <v>5</v>
      </c>
      <c r="C40" s="133"/>
      <c r="D40" s="72" t="s">
        <v>1238</v>
      </c>
      <c r="E40" s="126">
        <v>5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4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4</v>
      </c>
      <c r="F42" s="121"/>
      <c r="G42" s="122"/>
      <c r="H42" s="74" t="s">
        <v>1240</v>
      </c>
      <c r="I42" s="120">
        <v>1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36"/>
      <c r="C44" s="137"/>
      <c r="D44" s="114"/>
      <c r="E44" s="115"/>
      <c r="F44" s="115"/>
      <c r="G44" s="116"/>
      <c r="H44" s="188" t="s">
        <v>2824</v>
      </c>
      <c r="I44" s="189"/>
      <c r="J44" s="189"/>
      <c r="K44" s="190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2754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2681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45005</v>
      </c>
      <c r="E12" s="167"/>
      <c r="F12" s="167"/>
      <c r="G12" s="168"/>
      <c r="H12" s="166">
        <f>D12+1</f>
        <v>45006</v>
      </c>
      <c r="I12" s="167"/>
      <c r="J12" s="167"/>
      <c r="K12" s="168"/>
      <c r="L12" s="166">
        <f>H12+1</f>
        <v>45007</v>
      </c>
      <c r="M12" s="167"/>
      <c r="N12" s="167"/>
      <c r="O12" s="168"/>
      <c r="P12" s="166">
        <f>L12+1</f>
        <v>45008</v>
      </c>
      <c r="Q12" s="167"/>
      <c r="R12" s="167"/>
      <c r="S12" s="168"/>
      <c r="T12" s="166">
        <f>P12+1</f>
        <v>45009</v>
      </c>
      <c r="U12" s="167"/>
      <c r="V12" s="167"/>
      <c r="W12" s="168"/>
      <c r="X12" s="169">
        <f>T12+1</f>
        <v>45010</v>
      </c>
      <c r="Y12" s="170"/>
      <c r="Z12" s="170"/>
      <c r="AA12" s="171"/>
      <c r="AB12" s="172">
        <f>X12+1</f>
        <v>45011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10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10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>
        <v>9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0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0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2" t="s">
        <v>2606</v>
      </c>
      <c r="E43" s="183"/>
      <c r="F43" s="183"/>
      <c r="G43" s="184"/>
      <c r="H43" s="185" t="s">
        <v>2035</v>
      </c>
      <c r="I43" s="186"/>
      <c r="J43" s="186"/>
      <c r="K43" s="187"/>
      <c r="L43" s="185" t="s">
        <v>2801</v>
      </c>
      <c r="M43" s="186"/>
      <c r="N43" s="186"/>
      <c r="O43" s="187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85" t="s">
        <v>2035</v>
      </c>
      <c r="Y43" s="186"/>
      <c r="Z43" s="186"/>
      <c r="AA43" s="187"/>
      <c r="AB43" s="179" t="s">
        <v>2373</v>
      </c>
      <c r="AC43" s="180"/>
      <c r="AD43" s="180"/>
      <c r="AE43" s="181"/>
    </row>
    <row r="44" spans="2:31" x14ac:dyDescent="0.3">
      <c r="B44" s="136"/>
      <c r="C44" s="137"/>
      <c r="D44" s="114"/>
      <c r="E44" s="115"/>
      <c r="F44" s="115"/>
      <c r="G44" s="116"/>
      <c r="H44" s="188" t="s">
        <v>2706</v>
      </c>
      <c r="I44" s="189"/>
      <c r="J44" s="189"/>
      <c r="K44" s="190"/>
      <c r="L44" s="114"/>
      <c r="M44" s="115"/>
      <c r="N44" s="115"/>
      <c r="O44" s="116"/>
      <c r="P44" s="188" t="s">
        <v>2746</v>
      </c>
      <c r="Q44" s="189"/>
      <c r="R44" s="189"/>
      <c r="S44" s="190"/>
      <c r="T44" s="188" t="s">
        <v>2788</v>
      </c>
      <c r="U44" s="189"/>
      <c r="V44" s="189"/>
      <c r="W44" s="190"/>
      <c r="X44" s="114"/>
      <c r="Y44" s="115"/>
      <c r="Z44" s="115"/>
      <c r="AA44" s="116"/>
      <c r="AB44" s="188" t="s">
        <v>2798</v>
      </c>
      <c r="AC44" s="189"/>
      <c r="AD44" s="189"/>
      <c r="AE44" s="190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2467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2593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44998</v>
      </c>
      <c r="E12" s="167"/>
      <c r="F12" s="167"/>
      <c r="G12" s="168"/>
      <c r="H12" s="166">
        <f>D12+1</f>
        <v>44999</v>
      </c>
      <c r="I12" s="167"/>
      <c r="J12" s="167"/>
      <c r="K12" s="168"/>
      <c r="L12" s="166">
        <f>H12+1</f>
        <v>45000</v>
      </c>
      <c r="M12" s="167"/>
      <c r="N12" s="167"/>
      <c r="O12" s="168"/>
      <c r="P12" s="166">
        <f>L12+1</f>
        <v>45001</v>
      </c>
      <c r="Q12" s="167"/>
      <c r="R12" s="167"/>
      <c r="S12" s="168"/>
      <c r="T12" s="166">
        <f>P12+1</f>
        <v>45002</v>
      </c>
      <c r="U12" s="167"/>
      <c r="V12" s="167"/>
      <c r="W12" s="168"/>
      <c r="X12" s="169">
        <f>T12+1</f>
        <v>45003</v>
      </c>
      <c r="Y12" s="170"/>
      <c r="Z12" s="170"/>
      <c r="AA12" s="171"/>
      <c r="AB12" s="172">
        <f>X12+1</f>
        <v>45004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10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8</v>
      </c>
      <c r="N40" s="127"/>
      <c r="O40" s="128"/>
      <c r="P40" s="72" t="s">
        <v>1238</v>
      </c>
      <c r="Q40" s="126">
        <v>5</v>
      </c>
      <c r="R40" s="127"/>
      <c r="S40" s="128"/>
      <c r="T40" s="72" t="s">
        <v>1238</v>
      </c>
      <c r="U40" s="126">
        <v>6</v>
      </c>
      <c r="V40" s="127"/>
      <c r="W40" s="128"/>
      <c r="X40" s="72" t="s">
        <v>1238</v>
      </c>
      <c r="Y40" s="126">
        <v>10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2</v>
      </c>
      <c r="F41" s="130"/>
      <c r="G41" s="131"/>
      <c r="H41" s="73" t="s">
        <v>1239</v>
      </c>
      <c r="I41" s="129">
        <v>2</v>
      </c>
      <c r="J41" s="130"/>
      <c r="K41" s="131"/>
      <c r="L41" s="73" t="s">
        <v>1239</v>
      </c>
      <c r="M41" s="129">
        <v>0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5</v>
      </c>
      <c r="N42" s="121"/>
      <c r="O42" s="122"/>
      <c r="P42" s="74" t="s">
        <v>1240</v>
      </c>
      <c r="Q42" s="120">
        <v>5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79" t="s">
        <v>2123</v>
      </c>
      <c r="M43" s="180"/>
      <c r="N43" s="180"/>
      <c r="O43" s="181"/>
      <c r="P43" s="182" t="s">
        <v>2606</v>
      </c>
      <c r="Q43" s="183"/>
      <c r="R43" s="183"/>
      <c r="S43" s="184"/>
      <c r="T43" s="185" t="s">
        <v>2035</v>
      </c>
      <c r="U43" s="186"/>
      <c r="V43" s="186"/>
      <c r="W43" s="187"/>
      <c r="X43" s="182" t="s">
        <v>2123</v>
      </c>
      <c r="Y43" s="183"/>
      <c r="Z43" s="183"/>
      <c r="AA43" s="184"/>
      <c r="AB43" s="179" t="s">
        <v>2669</v>
      </c>
      <c r="AC43" s="180"/>
      <c r="AD43" s="180"/>
      <c r="AE43" s="181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88" t="s">
        <v>2613</v>
      </c>
      <c r="Q44" s="189"/>
      <c r="R44" s="189"/>
      <c r="S44" s="190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2467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2510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44991</v>
      </c>
      <c r="E12" s="167"/>
      <c r="F12" s="167"/>
      <c r="G12" s="168"/>
      <c r="H12" s="166">
        <f>D12+1</f>
        <v>44992</v>
      </c>
      <c r="I12" s="167"/>
      <c r="J12" s="167"/>
      <c r="K12" s="168"/>
      <c r="L12" s="166">
        <f>H12+1</f>
        <v>44993</v>
      </c>
      <c r="M12" s="167"/>
      <c r="N12" s="167"/>
      <c r="O12" s="168"/>
      <c r="P12" s="166">
        <f>L12+1</f>
        <v>44994</v>
      </c>
      <c r="Q12" s="167"/>
      <c r="R12" s="167"/>
      <c r="S12" s="168"/>
      <c r="T12" s="166">
        <f>P12+1</f>
        <v>44995</v>
      </c>
      <c r="U12" s="167"/>
      <c r="V12" s="167"/>
      <c r="W12" s="168"/>
      <c r="X12" s="169">
        <f>T12+1</f>
        <v>44996</v>
      </c>
      <c r="Y12" s="170"/>
      <c r="Z12" s="170"/>
      <c r="AA12" s="171"/>
      <c r="AB12" s="172">
        <f>X12+1</f>
        <v>44997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11</v>
      </c>
      <c r="F40" s="127"/>
      <c r="G40" s="128"/>
      <c r="H40" s="72" t="s">
        <v>1238</v>
      </c>
      <c r="I40" s="126">
        <v>11</v>
      </c>
      <c r="J40" s="127"/>
      <c r="K40" s="128"/>
      <c r="L40" s="72" t="s">
        <v>1238</v>
      </c>
      <c r="M40" s="126">
        <v>12</v>
      </c>
      <c r="N40" s="127"/>
      <c r="O40" s="128"/>
      <c r="P40" s="72" t="s">
        <v>1238</v>
      </c>
      <c r="Q40" s="126">
        <v>12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>
        <v>10</v>
      </c>
      <c r="Z40" s="127"/>
      <c r="AA40" s="128"/>
      <c r="AB40" s="72" t="s">
        <v>1238</v>
      </c>
      <c r="AC40" s="126">
        <v>3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2</v>
      </c>
      <c r="J41" s="130"/>
      <c r="K41" s="131"/>
      <c r="L41" s="73" t="s">
        <v>1239</v>
      </c>
      <c r="M41" s="129">
        <v>1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0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>
        <v>0</v>
      </c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36"/>
      <c r="C44" s="137"/>
      <c r="D44" s="188" t="s">
        <v>2407</v>
      </c>
      <c r="E44" s="189"/>
      <c r="F44" s="189"/>
      <c r="G44" s="190"/>
      <c r="H44" s="188" t="s">
        <v>2421</v>
      </c>
      <c r="I44" s="189"/>
      <c r="J44" s="189"/>
      <c r="K44" s="190"/>
      <c r="L44" s="114"/>
      <c r="M44" s="115"/>
      <c r="N44" s="115"/>
      <c r="O44" s="116"/>
      <c r="P44" s="114"/>
      <c r="Q44" s="115"/>
      <c r="R44" s="115"/>
      <c r="S44" s="116"/>
      <c r="T44" s="188" t="s">
        <v>2496</v>
      </c>
      <c r="U44" s="189"/>
      <c r="V44" s="189"/>
      <c r="W44" s="190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2240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2155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44984</v>
      </c>
      <c r="E12" s="167"/>
      <c r="F12" s="167"/>
      <c r="G12" s="168"/>
      <c r="H12" s="166">
        <f>D12+1</f>
        <v>44985</v>
      </c>
      <c r="I12" s="167"/>
      <c r="J12" s="167"/>
      <c r="K12" s="168"/>
      <c r="L12" s="172">
        <f>H12+1</f>
        <v>44986</v>
      </c>
      <c r="M12" s="173"/>
      <c r="N12" s="173"/>
      <c r="O12" s="174"/>
      <c r="P12" s="166">
        <f>L12+1</f>
        <v>44987</v>
      </c>
      <c r="Q12" s="167"/>
      <c r="R12" s="167"/>
      <c r="S12" s="168"/>
      <c r="T12" s="166">
        <f>P12+1</f>
        <v>44988</v>
      </c>
      <c r="U12" s="167"/>
      <c r="V12" s="167"/>
      <c r="W12" s="168"/>
      <c r="X12" s="169">
        <f>T12+1</f>
        <v>44989</v>
      </c>
      <c r="Y12" s="170"/>
      <c r="Z12" s="170"/>
      <c r="AA12" s="171"/>
      <c r="AB12" s="172">
        <f>X12+1</f>
        <v>44990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43" t="s">
        <v>32</v>
      </c>
      <c r="M13" s="144"/>
      <c r="N13" s="144"/>
      <c r="O13" s="145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8</v>
      </c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1</v>
      </c>
      <c r="F41" s="130"/>
      <c r="G41" s="131"/>
      <c r="H41" s="73" t="s">
        <v>1239</v>
      </c>
      <c r="I41" s="129">
        <v>1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2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6</v>
      </c>
      <c r="F42" s="121"/>
      <c r="G42" s="122"/>
      <c r="H42" s="74" t="s">
        <v>1240</v>
      </c>
      <c r="I42" s="120">
        <v>5</v>
      </c>
      <c r="J42" s="121"/>
      <c r="K42" s="122"/>
      <c r="L42" s="74" t="s">
        <v>1240</v>
      </c>
      <c r="M42" s="120">
        <v>4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2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2" t="s">
        <v>2287</v>
      </c>
      <c r="M43" s="183"/>
      <c r="N43" s="183"/>
      <c r="O43" s="184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82" t="s">
        <v>2123</v>
      </c>
      <c r="Y43" s="183"/>
      <c r="Z43" s="183"/>
      <c r="AA43" s="184"/>
      <c r="AB43" s="182" t="s">
        <v>2373</v>
      </c>
      <c r="AC43" s="183"/>
      <c r="AD43" s="183"/>
      <c r="AE43" s="184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88" t="s">
        <v>2307</v>
      </c>
      <c r="M44" s="189"/>
      <c r="N44" s="189"/>
      <c r="O44" s="190"/>
      <c r="P44" s="188" t="s">
        <v>2307</v>
      </c>
      <c r="Q44" s="189"/>
      <c r="R44" s="189"/>
      <c r="S44" s="190"/>
      <c r="T44" s="191" t="s">
        <v>2307</v>
      </c>
      <c r="U44" s="192"/>
      <c r="V44" s="192"/>
      <c r="W44" s="193"/>
      <c r="X44" s="188" t="s">
        <v>2362</v>
      </c>
      <c r="Y44" s="189"/>
      <c r="Z44" s="189"/>
      <c r="AA44" s="190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88" t="s">
        <v>2347</v>
      </c>
      <c r="U45" s="189"/>
      <c r="V45" s="189"/>
      <c r="W45" s="190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2240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2155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44977</v>
      </c>
      <c r="E12" s="167"/>
      <c r="F12" s="167"/>
      <c r="G12" s="168"/>
      <c r="H12" s="166">
        <f>D12+1</f>
        <v>44978</v>
      </c>
      <c r="I12" s="167"/>
      <c r="J12" s="167"/>
      <c r="K12" s="168"/>
      <c r="L12" s="166">
        <f>H12+1</f>
        <v>44979</v>
      </c>
      <c r="M12" s="167"/>
      <c r="N12" s="167"/>
      <c r="O12" s="168"/>
      <c r="P12" s="166">
        <f>L12+1</f>
        <v>44980</v>
      </c>
      <c r="Q12" s="167"/>
      <c r="R12" s="167"/>
      <c r="S12" s="168"/>
      <c r="T12" s="166">
        <f>P12+1</f>
        <v>44981</v>
      </c>
      <c r="U12" s="167"/>
      <c r="V12" s="167"/>
      <c r="W12" s="168"/>
      <c r="X12" s="169">
        <f>T12+1</f>
        <v>44982</v>
      </c>
      <c r="Y12" s="170"/>
      <c r="Z12" s="170"/>
      <c r="AA12" s="171"/>
      <c r="AB12" s="172">
        <f>X12+1</f>
        <v>44983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8</v>
      </c>
      <c r="F40" s="127"/>
      <c r="G40" s="128"/>
      <c r="H40" s="72" t="s">
        <v>1238</v>
      </c>
      <c r="I40" s="126">
        <v>9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12</v>
      </c>
      <c r="R40" s="127"/>
      <c r="S40" s="128"/>
      <c r="T40" s="72" t="s">
        <v>1238</v>
      </c>
      <c r="U40" s="126">
        <v>7</v>
      </c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6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>
        <v>5</v>
      </c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0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0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85" t="s">
        <v>2035</v>
      </c>
      <c r="E43" s="186"/>
      <c r="F43" s="186"/>
      <c r="G43" s="187"/>
      <c r="H43" s="185" t="s">
        <v>2035</v>
      </c>
      <c r="I43" s="186"/>
      <c r="J43" s="186"/>
      <c r="K43" s="187"/>
      <c r="L43" s="185" t="s">
        <v>2035</v>
      </c>
      <c r="M43" s="186"/>
      <c r="N43" s="186"/>
      <c r="O43" s="187"/>
      <c r="P43" s="185" t="s">
        <v>2035</v>
      </c>
      <c r="Q43" s="186"/>
      <c r="R43" s="186"/>
      <c r="S43" s="187"/>
      <c r="T43" s="185" t="s">
        <v>2035</v>
      </c>
      <c r="U43" s="186"/>
      <c r="V43" s="186"/>
      <c r="W43" s="187"/>
      <c r="X43" s="185" t="s">
        <v>2035</v>
      </c>
      <c r="Y43" s="186"/>
      <c r="Z43" s="186"/>
      <c r="AA43" s="187"/>
      <c r="AB43" s="123"/>
      <c r="AC43" s="124"/>
      <c r="AD43" s="124"/>
      <c r="AE43" s="125"/>
    </row>
    <row r="44" spans="2:31" x14ac:dyDescent="0.3">
      <c r="B44" s="136"/>
      <c r="C44" s="137"/>
      <c r="D44" s="114"/>
      <c r="E44" s="115"/>
      <c r="F44" s="115"/>
      <c r="G44" s="116"/>
      <c r="H44" s="188" t="s">
        <v>2174</v>
      </c>
      <c r="I44" s="189"/>
      <c r="J44" s="189"/>
      <c r="K44" s="190"/>
      <c r="L44" s="188" t="s">
        <v>2200</v>
      </c>
      <c r="M44" s="189"/>
      <c r="N44" s="189"/>
      <c r="O44" s="190"/>
      <c r="P44" s="188" t="s">
        <v>2221</v>
      </c>
      <c r="Q44" s="189"/>
      <c r="R44" s="189"/>
      <c r="S44" s="190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88" t="s">
        <v>2175</v>
      </c>
      <c r="I45" s="189"/>
      <c r="J45" s="189"/>
      <c r="K45" s="190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2079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2072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44970</v>
      </c>
      <c r="E11" s="167"/>
      <c r="F11" s="167"/>
      <c r="G11" s="168"/>
      <c r="H11" s="166">
        <f>D11+1</f>
        <v>44971</v>
      </c>
      <c r="I11" s="167"/>
      <c r="J11" s="167"/>
      <c r="K11" s="168"/>
      <c r="L11" s="166">
        <f>H11+1</f>
        <v>44972</v>
      </c>
      <c r="M11" s="167"/>
      <c r="N11" s="167"/>
      <c r="O11" s="168"/>
      <c r="P11" s="166">
        <f>L11+1</f>
        <v>44973</v>
      </c>
      <c r="Q11" s="167"/>
      <c r="R11" s="167"/>
      <c r="S11" s="168"/>
      <c r="T11" s="166">
        <f>P11+1</f>
        <v>44974</v>
      </c>
      <c r="U11" s="167"/>
      <c r="V11" s="167"/>
      <c r="W11" s="168"/>
      <c r="X11" s="169">
        <f>T11+1</f>
        <v>44975</v>
      </c>
      <c r="Y11" s="170"/>
      <c r="Z11" s="170"/>
      <c r="AA11" s="171"/>
      <c r="AB11" s="172">
        <f>X11+1</f>
        <v>44976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18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/>
      <c r="F39" s="127"/>
      <c r="G39" s="128"/>
      <c r="H39" s="72" t="s">
        <v>1238</v>
      </c>
      <c r="I39" s="126">
        <v>8</v>
      </c>
      <c r="J39" s="127"/>
      <c r="K39" s="128"/>
      <c r="L39" s="72" t="s">
        <v>1238</v>
      </c>
      <c r="M39" s="126">
        <v>9</v>
      </c>
      <c r="N39" s="127"/>
      <c r="O39" s="128"/>
      <c r="P39" s="72" t="s">
        <v>1238</v>
      </c>
      <c r="Q39" s="126">
        <v>9</v>
      </c>
      <c r="R39" s="127"/>
      <c r="S39" s="128"/>
      <c r="T39" s="72" t="s">
        <v>1238</v>
      </c>
      <c r="U39" s="126">
        <v>5</v>
      </c>
      <c r="V39" s="127"/>
      <c r="W39" s="128"/>
      <c r="X39" s="72" t="s">
        <v>1238</v>
      </c>
      <c r="Y39" s="126">
        <v>8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/>
      <c r="F40" s="130"/>
      <c r="G40" s="131"/>
      <c r="H40" s="73" t="s">
        <v>1239</v>
      </c>
      <c r="I40" s="129">
        <v>3</v>
      </c>
      <c r="J40" s="130"/>
      <c r="K40" s="131"/>
      <c r="L40" s="73" t="s">
        <v>1239</v>
      </c>
      <c r="M40" s="129">
        <v>2</v>
      </c>
      <c r="N40" s="130"/>
      <c r="O40" s="131"/>
      <c r="P40" s="73" t="s">
        <v>1239</v>
      </c>
      <c r="Q40" s="129">
        <v>3</v>
      </c>
      <c r="R40" s="130"/>
      <c r="S40" s="131"/>
      <c r="T40" s="73" t="s">
        <v>1239</v>
      </c>
      <c r="U40" s="129">
        <v>3</v>
      </c>
      <c r="V40" s="130"/>
      <c r="W40" s="131"/>
      <c r="X40" s="73" t="s">
        <v>1239</v>
      </c>
      <c r="Y40" s="129">
        <v>2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20"/>
      <c r="F41" s="121"/>
      <c r="G41" s="122"/>
      <c r="H41" s="74" t="s">
        <v>1240</v>
      </c>
      <c r="I41" s="120">
        <v>0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1</v>
      </c>
      <c r="V41" s="121"/>
      <c r="W41" s="122"/>
      <c r="X41" s="74" t="s">
        <v>1240</v>
      </c>
      <c r="Y41" s="120">
        <v>0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4"/>
      <c r="C42" s="135"/>
      <c r="D42" s="123"/>
      <c r="E42" s="124"/>
      <c r="F42" s="124"/>
      <c r="G42" s="125"/>
      <c r="H42" s="185" t="s">
        <v>2035</v>
      </c>
      <c r="I42" s="186"/>
      <c r="J42" s="186"/>
      <c r="K42" s="187"/>
      <c r="L42" s="185" t="s">
        <v>2035</v>
      </c>
      <c r="M42" s="186"/>
      <c r="N42" s="186"/>
      <c r="O42" s="187"/>
      <c r="P42" s="185" t="s">
        <v>2060</v>
      </c>
      <c r="Q42" s="186"/>
      <c r="R42" s="186"/>
      <c r="S42" s="187"/>
      <c r="T42" s="185" t="s">
        <v>2035</v>
      </c>
      <c r="U42" s="186"/>
      <c r="V42" s="186"/>
      <c r="W42" s="187"/>
      <c r="X42" s="185" t="s">
        <v>2035</v>
      </c>
      <c r="Y42" s="186"/>
      <c r="Z42" s="186"/>
      <c r="AA42" s="187"/>
      <c r="AB42" s="185" t="s">
        <v>2123</v>
      </c>
      <c r="AC42" s="186"/>
      <c r="AD42" s="186"/>
      <c r="AE42" s="187"/>
    </row>
    <row r="43" spans="2:31" x14ac:dyDescent="0.3">
      <c r="B43" s="136"/>
      <c r="C43" s="137"/>
      <c r="D43" s="114"/>
      <c r="E43" s="115"/>
      <c r="F43" s="115"/>
      <c r="G43" s="116"/>
      <c r="H43" s="114"/>
      <c r="I43" s="115"/>
      <c r="J43" s="115"/>
      <c r="K43" s="116"/>
      <c r="L43" s="188" t="s">
        <v>2036</v>
      </c>
      <c r="M43" s="189"/>
      <c r="N43" s="189"/>
      <c r="O43" s="190"/>
      <c r="P43" s="114"/>
      <c r="Q43" s="115"/>
      <c r="R43" s="115"/>
      <c r="S43" s="116"/>
      <c r="T43" s="188" t="s">
        <v>2101</v>
      </c>
      <c r="U43" s="189"/>
      <c r="V43" s="189"/>
      <c r="W43" s="190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38"/>
      <c r="C46" s="139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1659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1652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44963</v>
      </c>
      <c r="E11" s="167"/>
      <c r="F11" s="167"/>
      <c r="G11" s="168"/>
      <c r="H11" s="166">
        <f>D11+1</f>
        <v>44964</v>
      </c>
      <c r="I11" s="167"/>
      <c r="J11" s="167"/>
      <c r="K11" s="168"/>
      <c r="L11" s="166">
        <f>H11+1</f>
        <v>44965</v>
      </c>
      <c r="M11" s="167"/>
      <c r="N11" s="167"/>
      <c r="O11" s="168"/>
      <c r="P11" s="166">
        <f>L11+1</f>
        <v>44966</v>
      </c>
      <c r="Q11" s="167"/>
      <c r="R11" s="167"/>
      <c r="S11" s="168"/>
      <c r="T11" s="166">
        <f>P11+1</f>
        <v>44967</v>
      </c>
      <c r="U11" s="167"/>
      <c r="V11" s="167"/>
      <c r="W11" s="168"/>
      <c r="X11" s="169">
        <f>T11+1</f>
        <v>44968</v>
      </c>
      <c r="Y11" s="170"/>
      <c r="Z11" s="170"/>
      <c r="AA11" s="171"/>
      <c r="AB11" s="172">
        <f>X11+1</f>
        <v>44969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18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/>
      <c r="F39" s="127"/>
      <c r="G39" s="128"/>
      <c r="H39" s="72" t="s">
        <v>1238</v>
      </c>
      <c r="I39" s="126">
        <v>9</v>
      </c>
      <c r="J39" s="127"/>
      <c r="K39" s="128"/>
      <c r="L39" s="72" t="s">
        <v>1238</v>
      </c>
      <c r="M39" s="126">
        <v>8</v>
      </c>
      <c r="N39" s="127"/>
      <c r="O39" s="128"/>
      <c r="P39" s="72" t="s">
        <v>1238</v>
      </c>
      <c r="Q39" s="126">
        <v>10</v>
      </c>
      <c r="R39" s="127"/>
      <c r="S39" s="128"/>
      <c r="T39" s="72" t="s">
        <v>1238</v>
      </c>
      <c r="U39" s="126"/>
      <c r="V39" s="127"/>
      <c r="W39" s="128"/>
      <c r="X39" s="72" t="s">
        <v>1238</v>
      </c>
      <c r="Y39" s="126"/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/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4</v>
      </c>
      <c r="N40" s="130"/>
      <c r="O40" s="131"/>
      <c r="P40" s="73" t="s">
        <v>1239</v>
      </c>
      <c r="Q40" s="129">
        <v>3</v>
      </c>
      <c r="R40" s="130"/>
      <c r="S40" s="131"/>
      <c r="T40" s="73" t="s">
        <v>1239</v>
      </c>
      <c r="U40" s="129"/>
      <c r="V40" s="130"/>
      <c r="W40" s="131"/>
      <c r="X40" s="73" t="s">
        <v>1239</v>
      </c>
      <c r="Y40" s="129"/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20"/>
      <c r="F41" s="121"/>
      <c r="G41" s="122"/>
      <c r="H41" s="74" t="s">
        <v>1240</v>
      </c>
      <c r="I41" s="120">
        <v>1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/>
      <c r="V41" s="121"/>
      <c r="W41" s="122"/>
      <c r="X41" s="74" t="s">
        <v>1240</v>
      </c>
      <c r="Y41" s="120"/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4"/>
      <c r="C42" s="135"/>
      <c r="D42" s="123"/>
      <c r="E42" s="124"/>
      <c r="F42" s="124"/>
      <c r="G42" s="125"/>
      <c r="H42" s="185" t="s">
        <v>1930</v>
      </c>
      <c r="I42" s="186"/>
      <c r="J42" s="186"/>
      <c r="K42" s="187"/>
      <c r="L42" s="185" t="s">
        <v>1930</v>
      </c>
      <c r="M42" s="186"/>
      <c r="N42" s="186"/>
      <c r="O42" s="187"/>
      <c r="P42" s="185" t="s">
        <v>514</v>
      </c>
      <c r="Q42" s="186"/>
      <c r="R42" s="186"/>
      <c r="S42" s="187"/>
      <c r="T42" s="182" t="s">
        <v>1970</v>
      </c>
      <c r="U42" s="183"/>
      <c r="V42" s="183"/>
      <c r="W42" s="184"/>
      <c r="X42" s="182" t="s">
        <v>1970</v>
      </c>
      <c r="Y42" s="183"/>
      <c r="Z42" s="183"/>
      <c r="AA42" s="184"/>
      <c r="AB42" s="123"/>
      <c r="AC42" s="124"/>
      <c r="AD42" s="124"/>
      <c r="AE42" s="125"/>
    </row>
    <row r="43" spans="2:31" x14ac:dyDescent="0.3">
      <c r="B43" s="136"/>
      <c r="C43" s="137"/>
      <c r="D43" s="114"/>
      <c r="E43" s="115"/>
      <c r="F43" s="115"/>
      <c r="G43" s="116"/>
      <c r="H43" s="188" t="s">
        <v>1913</v>
      </c>
      <c r="I43" s="189"/>
      <c r="J43" s="189"/>
      <c r="K43" s="190"/>
      <c r="L43" s="188" t="s">
        <v>1931</v>
      </c>
      <c r="M43" s="189"/>
      <c r="N43" s="189"/>
      <c r="O43" s="190"/>
      <c r="P43" s="191" t="s">
        <v>1952</v>
      </c>
      <c r="Q43" s="192"/>
      <c r="R43" s="192"/>
      <c r="S43" s="193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88" t="s">
        <v>1932</v>
      </c>
      <c r="M44" s="189"/>
      <c r="N44" s="189"/>
      <c r="O44" s="190"/>
      <c r="P44" s="188" t="s">
        <v>1958</v>
      </c>
      <c r="Q44" s="189"/>
      <c r="R44" s="189"/>
      <c r="S44" s="190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91" t="s">
        <v>1939</v>
      </c>
      <c r="M45" s="192"/>
      <c r="N45" s="192"/>
      <c r="O45" s="193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38"/>
      <c r="C46" s="139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1659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1652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44956</v>
      </c>
      <c r="E11" s="167"/>
      <c r="F11" s="167"/>
      <c r="G11" s="168"/>
      <c r="H11" s="166">
        <f>D11+1</f>
        <v>44957</v>
      </c>
      <c r="I11" s="167"/>
      <c r="J11" s="167"/>
      <c r="K11" s="168"/>
      <c r="L11" s="166">
        <f>H11+1</f>
        <v>44958</v>
      </c>
      <c r="M11" s="167"/>
      <c r="N11" s="167"/>
      <c r="O11" s="168"/>
      <c r="P11" s="166">
        <f>L11+1</f>
        <v>44959</v>
      </c>
      <c r="Q11" s="167"/>
      <c r="R11" s="167"/>
      <c r="S11" s="168"/>
      <c r="T11" s="166">
        <f>P11+1</f>
        <v>44960</v>
      </c>
      <c r="U11" s="167"/>
      <c r="V11" s="167"/>
      <c r="W11" s="168"/>
      <c r="X11" s="169">
        <f>T11+1</f>
        <v>44961</v>
      </c>
      <c r="Y11" s="170"/>
      <c r="Z11" s="170"/>
      <c r="AA11" s="171"/>
      <c r="AB11" s="172">
        <f>X11+1</f>
        <v>44962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18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>
        <v>11</v>
      </c>
      <c r="F39" s="127"/>
      <c r="G39" s="128"/>
      <c r="H39" s="72" t="s">
        <v>1238</v>
      </c>
      <c r="I39" s="126">
        <v>10</v>
      </c>
      <c r="J39" s="127"/>
      <c r="K39" s="128"/>
      <c r="L39" s="72" t="s">
        <v>1238</v>
      </c>
      <c r="M39" s="126">
        <v>8</v>
      </c>
      <c r="N39" s="127"/>
      <c r="O39" s="128"/>
      <c r="P39" s="72" t="s">
        <v>1238</v>
      </c>
      <c r="Q39" s="126">
        <v>7</v>
      </c>
      <c r="R39" s="127"/>
      <c r="S39" s="128"/>
      <c r="T39" s="72" t="s">
        <v>1238</v>
      </c>
      <c r="U39" s="126">
        <v>3</v>
      </c>
      <c r="V39" s="127"/>
      <c r="W39" s="128"/>
      <c r="X39" s="72" t="s">
        <v>1238</v>
      </c>
      <c r="Y39" s="126">
        <v>6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>
        <v>4</v>
      </c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2</v>
      </c>
      <c r="N40" s="130"/>
      <c r="O40" s="131"/>
      <c r="P40" s="73" t="s">
        <v>1239</v>
      </c>
      <c r="Q40" s="129">
        <v>7</v>
      </c>
      <c r="R40" s="130"/>
      <c r="S40" s="131"/>
      <c r="T40" s="73" t="s">
        <v>1239</v>
      </c>
      <c r="U40" s="129">
        <v>5</v>
      </c>
      <c r="V40" s="130"/>
      <c r="W40" s="131"/>
      <c r="X40" s="73" t="s">
        <v>1239</v>
      </c>
      <c r="Y40" s="129">
        <v>2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20">
        <v>1</v>
      </c>
      <c r="F41" s="121"/>
      <c r="G41" s="122"/>
      <c r="H41" s="74" t="s">
        <v>1240</v>
      </c>
      <c r="I41" s="120">
        <v>0</v>
      </c>
      <c r="J41" s="121"/>
      <c r="K41" s="122"/>
      <c r="L41" s="74" t="s">
        <v>1240</v>
      </c>
      <c r="M41" s="120">
        <v>2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3</v>
      </c>
      <c r="V41" s="121"/>
      <c r="W41" s="122"/>
      <c r="X41" s="74" t="s">
        <v>1240</v>
      </c>
      <c r="Y41" s="120">
        <v>2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4"/>
      <c r="C42" s="135"/>
      <c r="D42" s="182" t="s">
        <v>1688</v>
      </c>
      <c r="E42" s="183"/>
      <c r="F42" s="183"/>
      <c r="G42" s="184"/>
      <c r="H42" s="185" t="s">
        <v>1715</v>
      </c>
      <c r="I42" s="186"/>
      <c r="J42" s="186"/>
      <c r="K42" s="187"/>
      <c r="L42" s="185" t="s">
        <v>1736</v>
      </c>
      <c r="M42" s="186"/>
      <c r="N42" s="186"/>
      <c r="O42" s="187"/>
      <c r="P42" s="182" t="s">
        <v>1761</v>
      </c>
      <c r="Q42" s="183"/>
      <c r="R42" s="183"/>
      <c r="S42" s="184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36"/>
      <c r="C43" s="137"/>
      <c r="D43" s="114"/>
      <c r="E43" s="115"/>
      <c r="F43" s="115"/>
      <c r="G43" s="116"/>
      <c r="H43" s="114"/>
      <c r="I43" s="115"/>
      <c r="J43" s="115"/>
      <c r="K43" s="116"/>
      <c r="L43" s="188" t="s">
        <v>1748</v>
      </c>
      <c r="M43" s="189"/>
      <c r="N43" s="189"/>
      <c r="O43" s="190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38"/>
      <c r="C46" s="139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T1" activePane="topRight" state="frozen"/>
      <selection pane="topRight" activeCell="EV7" sqref="EV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45135</v>
      </c>
      <c r="C2" s="194">
        <v>44986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4">
        <v>45017</v>
      </c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4">
        <v>45047</v>
      </c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5"/>
      <c r="CM2" s="195"/>
      <c r="CN2" s="195"/>
      <c r="CO2" s="195"/>
      <c r="CP2" s="195"/>
      <c r="CQ2" s="194">
        <v>45078</v>
      </c>
      <c r="CR2" s="195"/>
      <c r="CS2" s="195"/>
      <c r="CT2" s="195"/>
      <c r="CU2" s="195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5"/>
      <c r="DI2" s="195"/>
      <c r="DJ2" s="195"/>
      <c r="DK2" s="195"/>
      <c r="DL2" s="195"/>
      <c r="DM2" s="195"/>
      <c r="DN2" s="195"/>
      <c r="DO2" s="195"/>
      <c r="DP2" s="195"/>
      <c r="DQ2" s="195"/>
      <c r="DR2" s="195"/>
      <c r="DS2" s="195"/>
      <c r="DT2" s="195"/>
      <c r="DU2" s="194">
        <v>45108</v>
      </c>
      <c r="DV2" s="195"/>
      <c r="DW2" s="195"/>
      <c r="DX2" s="195"/>
      <c r="DY2" s="195"/>
      <c r="DZ2" s="195"/>
      <c r="EA2" s="195"/>
      <c r="EB2" s="195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4">
        <v>45139</v>
      </c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5"/>
      <c r="FR2" s="195"/>
      <c r="FS2" s="195"/>
      <c r="FT2" s="195"/>
      <c r="FU2" s="195"/>
      <c r="FV2" s="195"/>
      <c r="FW2" s="195"/>
      <c r="FX2" s="195"/>
      <c r="FY2" s="195"/>
      <c r="FZ2" s="195"/>
      <c r="GA2" s="195"/>
      <c r="GB2" s="195"/>
      <c r="GC2" s="195"/>
      <c r="GD2" s="195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4395</v>
      </c>
      <c r="EL5" s="89" t="s">
        <v>4414</v>
      </c>
      <c r="EM5" s="89" t="s">
        <v>4439</v>
      </c>
      <c r="EN5" s="89" t="s">
        <v>4439</v>
      </c>
      <c r="EO5" s="89" t="s">
        <v>4439</v>
      </c>
      <c r="EP5" s="108"/>
      <c r="EQ5" s="108"/>
      <c r="ER5" s="89"/>
      <c r="ES5" s="89"/>
      <c r="ET5" s="89"/>
      <c r="EU5" s="89"/>
      <c r="EV5" s="89" t="s">
        <v>4521</v>
      </c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4396</v>
      </c>
      <c r="EL6" s="89" t="s">
        <v>4415</v>
      </c>
      <c r="EM6" s="89" t="s">
        <v>4440</v>
      </c>
      <c r="EN6" s="89" t="s">
        <v>4441</v>
      </c>
      <c r="EO6" s="89" t="s">
        <v>4442</v>
      </c>
      <c r="EP6" s="108"/>
      <c r="EQ6" s="108"/>
      <c r="ER6" s="89"/>
      <c r="ES6" s="89"/>
      <c r="ET6" s="89"/>
      <c r="EU6" s="89"/>
      <c r="EV6" s="89" t="s">
        <v>4522</v>
      </c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4395</v>
      </c>
      <c r="EL7" s="89" t="s">
        <v>4414</v>
      </c>
      <c r="EM7" s="89" t="s">
        <v>4439</v>
      </c>
      <c r="EN7" s="89" t="s">
        <v>4442</v>
      </c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4395</v>
      </c>
      <c r="EL8" s="89" t="s">
        <v>4414</v>
      </c>
      <c r="EM8" s="89" t="s">
        <v>4439</v>
      </c>
      <c r="EN8" s="89" t="s">
        <v>4439</v>
      </c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4396</v>
      </c>
      <c r="EL9" s="89" t="s">
        <v>4414</v>
      </c>
      <c r="EM9" s="89" t="s">
        <v>4442</v>
      </c>
      <c r="EN9" s="89" t="s">
        <v>4442</v>
      </c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4395</v>
      </c>
      <c r="EL10" s="89" t="s">
        <v>4415</v>
      </c>
      <c r="EM10" s="89" t="s">
        <v>4439</v>
      </c>
      <c r="EN10" s="89" t="s">
        <v>4439</v>
      </c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4396</v>
      </c>
      <c r="EL11" s="89" t="s">
        <v>4416</v>
      </c>
      <c r="EM11" s="89" t="s">
        <v>4439</v>
      </c>
      <c r="EN11" s="89" t="s">
        <v>4439</v>
      </c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4417</v>
      </c>
      <c r="EL12" s="89" t="s">
        <v>4414</v>
      </c>
      <c r="EM12" s="89" t="s">
        <v>4443</v>
      </c>
      <c r="EN12" s="89" t="s">
        <v>4444</v>
      </c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3</v>
      </c>
      <c r="EL15" s="89">
        <f t="shared" si="96"/>
        <v>2</v>
      </c>
      <c r="EM15" s="89">
        <f t="shared" si="96"/>
        <v>2</v>
      </c>
      <c r="EN15" s="89">
        <f t="shared" si="96"/>
        <v>4</v>
      </c>
      <c r="EO15" s="89">
        <f t="shared" si="96"/>
        <v>1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1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5</v>
      </c>
      <c r="EL16" s="89">
        <f t="shared" si="100"/>
        <v>6</v>
      </c>
      <c r="EM16" s="89">
        <f t="shared" si="100"/>
        <v>6</v>
      </c>
      <c r="EN16" s="89">
        <f t="shared" si="100"/>
        <v>4</v>
      </c>
      <c r="EO16" s="89">
        <f t="shared" si="100"/>
        <v>1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1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273" priority="49" operator="equal">
      <formula>"X"</formula>
    </cfRule>
    <cfRule type="cellIs" dxfId="1272" priority="50" operator="equal">
      <formula>"O"</formula>
    </cfRule>
  </conditionalFormatting>
  <conditionalFormatting sqref="C5:AG5">
    <cfRule type="cellIs" dxfId="1271" priority="47" operator="equal">
      <formula>"X"</formula>
    </cfRule>
    <cfRule type="cellIs" dxfId="1270" priority="48" operator="equal">
      <formula>"O"</formula>
    </cfRule>
  </conditionalFormatting>
  <conditionalFormatting sqref="AH6:BK13">
    <cfRule type="cellIs" dxfId="1269" priority="40" operator="equal">
      <formula>"X"</formula>
    </cfRule>
    <cfRule type="cellIs" dxfId="1268" priority="41" operator="equal">
      <formula>"O"</formula>
    </cfRule>
  </conditionalFormatting>
  <conditionalFormatting sqref="AH5:BK5">
    <cfRule type="cellIs" dxfId="1267" priority="38" operator="equal">
      <formula>"X"</formula>
    </cfRule>
    <cfRule type="cellIs" dxfId="1266" priority="39" operator="equal">
      <formula>"O"</formula>
    </cfRule>
  </conditionalFormatting>
  <conditionalFormatting sqref="C3:AG3 C4:DT4">
    <cfRule type="timePeriod" dxfId="1265" priority="42" timePeriod="today">
      <formula>FLOOR(C3,1)=TODAY()</formula>
    </cfRule>
  </conditionalFormatting>
  <conditionalFormatting sqref="BL6:CP13">
    <cfRule type="cellIs" dxfId="1264" priority="35" operator="equal">
      <formula>"X"</formula>
    </cfRule>
    <cfRule type="cellIs" dxfId="1263" priority="36" operator="equal">
      <formula>"O"</formula>
    </cfRule>
  </conditionalFormatting>
  <conditionalFormatting sqref="BL5:CP5">
    <cfRule type="cellIs" dxfId="1262" priority="33" operator="equal">
      <formula>"X"</formula>
    </cfRule>
    <cfRule type="cellIs" dxfId="1261" priority="34" operator="equal">
      <formula>"O"</formula>
    </cfRule>
  </conditionalFormatting>
  <conditionalFormatting sqref="AH3:BK3">
    <cfRule type="timePeriod" dxfId="1260" priority="37" timePeriod="today">
      <formula>FLOOR(AH3,1)=TODAY()</formula>
    </cfRule>
  </conditionalFormatting>
  <conditionalFormatting sqref="BL3:CP3">
    <cfRule type="timePeriod" dxfId="1259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258" priority="27">
      <formula>OR(WEEKDAY(C3)=1,WEEKDAY(C3)=7)</formula>
    </cfRule>
  </conditionalFormatting>
  <conditionalFormatting sqref="CQ6:DT13">
    <cfRule type="cellIs" dxfId="1257" priority="24" operator="equal">
      <formula>"X"</formula>
    </cfRule>
    <cfRule type="cellIs" dxfId="1256" priority="25" operator="equal">
      <formula>"O"</formula>
    </cfRule>
  </conditionalFormatting>
  <conditionalFormatting sqref="CQ5:DT5">
    <cfRule type="cellIs" dxfId="1255" priority="22" operator="equal">
      <formula>"X"</formula>
    </cfRule>
    <cfRule type="cellIs" dxfId="1254" priority="23" operator="equal">
      <formula>"O"</formula>
    </cfRule>
  </conditionalFormatting>
  <conditionalFormatting sqref="CQ3:DT3">
    <cfRule type="timePeriod" dxfId="1253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252" priority="19">
      <formula>OR(WEEKDAY(CQ3)=1,WEEKDAY(CQ3)=7)</formula>
    </cfRule>
  </conditionalFormatting>
  <conditionalFormatting sqref="DU4:EY4">
    <cfRule type="timePeriod" dxfId="1251" priority="18" timePeriod="today">
      <formula>FLOOR(DU4,1)=TODAY()</formula>
    </cfRule>
  </conditionalFormatting>
  <conditionalFormatting sqref="DU4:EY4">
    <cfRule type="expression" dxfId="1250" priority="17">
      <formula>OR(WEEKDAY(DU4)=1,WEEKDAY(DU4)=7)</formula>
    </cfRule>
  </conditionalFormatting>
  <conditionalFormatting sqref="DU6:EY13">
    <cfRule type="cellIs" dxfId="1249" priority="15" operator="equal">
      <formula>"X"</formula>
    </cfRule>
    <cfRule type="cellIs" dxfId="1248" priority="16" operator="equal">
      <formula>"O"</formula>
    </cfRule>
  </conditionalFormatting>
  <conditionalFormatting sqref="DU5:EY5">
    <cfRule type="cellIs" dxfId="1247" priority="13" operator="equal">
      <formula>"X"</formula>
    </cfRule>
    <cfRule type="cellIs" dxfId="1246" priority="14" operator="equal">
      <formula>"O"</formula>
    </cfRule>
  </conditionalFormatting>
  <conditionalFormatting sqref="DU3:EY3">
    <cfRule type="timePeriod" dxfId="1245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244" priority="10">
      <formula>OR(WEEKDAY(DU3)=1,WEEKDAY(DU3)=7)</formula>
    </cfRule>
  </conditionalFormatting>
  <conditionalFormatting sqref="EZ4:GD4">
    <cfRule type="timePeriod" dxfId="1243" priority="9" timePeriod="today">
      <formula>FLOOR(EZ4,1)=TODAY()</formula>
    </cfRule>
  </conditionalFormatting>
  <conditionalFormatting sqref="EZ4:GD4">
    <cfRule type="expression" dxfId="1242" priority="8">
      <formula>OR(WEEKDAY(EZ4)=1,WEEKDAY(EZ4)=7)</formula>
    </cfRule>
  </conditionalFormatting>
  <conditionalFormatting sqref="EZ6:GD13">
    <cfRule type="cellIs" dxfId="1241" priority="6" operator="equal">
      <formula>"X"</formula>
    </cfRule>
    <cfRule type="cellIs" dxfId="1240" priority="7" operator="equal">
      <formula>"O"</formula>
    </cfRule>
  </conditionalFormatting>
  <conditionalFormatting sqref="EZ5:GD5">
    <cfRule type="cellIs" dxfId="1239" priority="4" operator="equal">
      <formula>"X"</formula>
    </cfRule>
    <cfRule type="cellIs" dxfId="1238" priority="5" operator="equal">
      <formula>"O"</formula>
    </cfRule>
  </conditionalFormatting>
  <conditionalFormatting sqref="EZ3:GD3">
    <cfRule type="timePeriod" dxfId="1237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236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1564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44949</v>
      </c>
      <c r="E11" s="167"/>
      <c r="F11" s="167"/>
      <c r="G11" s="168"/>
      <c r="H11" s="166">
        <f>D11+1</f>
        <v>44950</v>
      </c>
      <c r="I11" s="167"/>
      <c r="J11" s="167"/>
      <c r="K11" s="168"/>
      <c r="L11" s="166">
        <f>H11+1</f>
        <v>44951</v>
      </c>
      <c r="M11" s="167"/>
      <c r="N11" s="167"/>
      <c r="O11" s="168"/>
      <c r="P11" s="166">
        <f>L11+1</f>
        <v>44952</v>
      </c>
      <c r="Q11" s="167"/>
      <c r="R11" s="167"/>
      <c r="S11" s="168"/>
      <c r="T11" s="166">
        <f>P11+1</f>
        <v>44953</v>
      </c>
      <c r="U11" s="167"/>
      <c r="V11" s="167"/>
      <c r="W11" s="168"/>
      <c r="X11" s="169">
        <f>T11+1</f>
        <v>44954</v>
      </c>
      <c r="Y11" s="170"/>
      <c r="Z11" s="170"/>
      <c r="AA11" s="171"/>
      <c r="AB11" s="172">
        <f>X11+1</f>
        <v>44955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18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/>
      <c r="F39" s="127"/>
      <c r="G39" s="128"/>
      <c r="H39" s="72" t="s">
        <v>1238</v>
      </c>
      <c r="I39" s="126"/>
      <c r="J39" s="127"/>
      <c r="K39" s="128"/>
      <c r="L39" s="72" t="s">
        <v>1238</v>
      </c>
      <c r="M39" s="126">
        <v>6</v>
      </c>
      <c r="N39" s="127"/>
      <c r="O39" s="128"/>
      <c r="P39" s="72" t="s">
        <v>1238</v>
      </c>
      <c r="Q39" s="126">
        <v>3</v>
      </c>
      <c r="R39" s="127"/>
      <c r="S39" s="128"/>
      <c r="T39" s="72" t="s">
        <v>1238</v>
      </c>
      <c r="U39" s="126">
        <v>8</v>
      </c>
      <c r="V39" s="127"/>
      <c r="W39" s="128"/>
      <c r="X39" s="72" t="s">
        <v>1238</v>
      </c>
      <c r="Y39" s="126">
        <v>6</v>
      </c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/>
      <c r="F40" s="130"/>
      <c r="G40" s="131"/>
      <c r="H40" s="73" t="s">
        <v>1239</v>
      </c>
      <c r="I40" s="129"/>
      <c r="J40" s="130"/>
      <c r="K40" s="131"/>
      <c r="L40" s="73" t="s">
        <v>1239</v>
      </c>
      <c r="M40" s="129">
        <v>7</v>
      </c>
      <c r="N40" s="130"/>
      <c r="O40" s="131"/>
      <c r="P40" s="73" t="s">
        <v>1239</v>
      </c>
      <c r="Q40" s="129">
        <v>7</v>
      </c>
      <c r="R40" s="130"/>
      <c r="S40" s="131"/>
      <c r="T40" s="73" t="s">
        <v>1239</v>
      </c>
      <c r="U40" s="129">
        <v>4</v>
      </c>
      <c r="V40" s="130"/>
      <c r="W40" s="131"/>
      <c r="X40" s="73" t="s">
        <v>1239</v>
      </c>
      <c r="Y40" s="129">
        <v>4</v>
      </c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20"/>
      <c r="F41" s="121"/>
      <c r="G41" s="122"/>
      <c r="H41" s="74" t="s">
        <v>1240</v>
      </c>
      <c r="I41" s="120"/>
      <c r="J41" s="121"/>
      <c r="K41" s="122"/>
      <c r="L41" s="74" t="s">
        <v>1240</v>
      </c>
      <c r="M41" s="120">
        <v>1</v>
      </c>
      <c r="N41" s="121"/>
      <c r="O41" s="122"/>
      <c r="P41" s="74" t="s">
        <v>1240</v>
      </c>
      <c r="Q41" s="120">
        <v>3</v>
      </c>
      <c r="R41" s="121"/>
      <c r="S41" s="122"/>
      <c r="T41" s="74" t="s">
        <v>1240</v>
      </c>
      <c r="U41" s="120">
        <v>4</v>
      </c>
      <c r="V41" s="121"/>
      <c r="W41" s="122"/>
      <c r="X41" s="74" t="s">
        <v>1240</v>
      </c>
      <c r="Y41" s="120">
        <v>0</v>
      </c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4"/>
      <c r="C42" s="135"/>
      <c r="D42" s="123"/>
      <c r="E42" s="124"/>
      <c r="F42" s="124"/>
      <c r="G42" s="125"/>
      <c r="H42" s="123"/>
      <c r="I42" s="124"/>
      <c r="J42" s="124"/>
      <c r="K42" s="125"/>
      <c r="L42" s="182" t="s">
        <v>1584</v>
      </c>
      <c r="M42" s="183"/>
      <c r="N42" s="183"/>
      <c r="O42" s="184"/>
      <c r="P42" s="179" t="s">
        <v>1610</v>
      </c>
      <c r="Q42" s="180"/>
      <c r="R42" s="180"/>
      <c r="S42" s="181"/>
      <c r="T42" s="185" t="s">
        <v>1632</v>
      </c>
      <c r="U42" s="186"/>
      <c r="V42" s="186"/>
      <c r="W42" s="187"/>
      <c r="X42" s="185" t="s">
        <v>1661</v>
      </c>
      <c r="Y42" s="186"/>
      <c r="Z42" s="186"/>
      <c r="AA42" s="187"/>
      <c r="AB42" s="123"/>
      <c r="AC42" s="124"/>
      <c r="AD42" s="124"/>
      <c r="AE42" s="125"/>
    </row>
    <row r="43" spans="2:31" x14ac:dyDescent="0.3">
      <c r="B43" s="136"/>
      <c r="C43" s="137"/>
      <c r="D43" s="114"/>
      <c r="E43" s="115"/>
      <c r="F43" s="115"/>
      <c r="G43" s="116"/>
      <c r="H43" s="114"/>
      <c r="I43" s="115"/>
      <c r="J43" s="115"/>
      <c r="K43" s="116"/>
      <c r="L43" s="188" t="s">
        <v>1600</v>
      </c>
      <c r="M43" s="189"/>
      <c r="N43" s="189"/>
      <c r="O43" s="190"/>
      <c r="P43" s="191" t="s">
        <v>1616</v>
      </c>
      <c r="Q43" s="192"/>
      <c r="R43" s="192"/>
      <c r="S43" s="193"/>
      <c r="T43" s="188" t="s">
        <v>1634</v>
      </c>
      <c r="U43" s="189"/>
      <c r="V43" s="189"/>
      <c r="W43" s="190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38"/>
      <c r="C46" s="139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1560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s="65" customFormat="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s="65" customFormat="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s="65" customFormat="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7.25" thickBot="1" x14ac:dyDescent="0.35">
      <c r="B10" s="138"/>
      <c r="C10" s="139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8" thickBot="1" x14ac:dyDescent="0.35">
      <c r="B11" s="162"/>
      <c r="C11" s="163"/>
      <c r="D11" s="166">
        <v>44942</v>
      </c>
      <c r="E11" s="167"/>
      <c r="F11" s="167"/>
      <c r="G11" s="168"/>
      <c r="H11" s="166">
        <f>D11+1</f>
        <v>44943</v>
      </c>
      <c r="I11" s="167"/>
      <c r="J11" s="167"/>
      <c r="K11" s="168"/>
      <c r="L11" s="166">
        <f>H11+1</f>
        <v>44944</v>
      </c>
      <c r="M11" s="167"/>
      <c r="N11" s="167"/>
      <c r="O11" s="168"/>
      <c r="P11" s="166">
        <f>L11+1</f>
        <v>44945</v>
      </c>
      <c r="Q11" s="167"/>
      <c r="R11" s="167"/>
      <c r="S11" s="168"/>
      <c r="T11" s="166">
        <f>P11+1</f>
        <v>44946</v>
      </c>
      <c r="U11" s="167"/>
      <c r="V11" s="167"/>
      <c r="W11" s="168"/>
      <c r="X11" s="169">
        <f>T11+1</f>
        <v>44947</v>
      </c>
      <c r="Y11" s="170"/>
      <c r="Z11" s="170"/>
      <c r="AA11" s="171"/>
      <c r="AB11" s="172">
        <f>X11+1</f>
        <v>44948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0" t="s">
        <v>54</v>
      </c>
      <c r="Y12" s="141"/>
      <c r="Z12" s="141"/>
      <c r="AA12" s="142"/>
      <c r="AB12" s="143" t="s">
        <v>55</v>
      </c>
      <c r="AC12" s="144"/>
      <c r="AD12" s="144"/>
      <c r="AE12" s="145"/>
    </row>
    <row r="13" spans="2:31" ht="17.25" thickBot="1" x14ac:dyDescent="0.35">
      <c r="B13" s="151" t="str">
        <f ca="1">TEXT(NOW(),"h")</f>
        <v>18</v>
      </c>
      <c r="C13" s="152"/>
      <c r="D13" s="12" t="s">
        <v>3</v>
      </c>
      <c r="E13" s="146" t="s">
        <v>4</v>
      </c>
      <c r="F13" s="147"/>
      <c r="G13" s="148"/>
      <c r="H13" s="12" t="s">
        <v>3</v>
      </c>
      <c r="I13" s="146" t="s">
        <v>4</v>
      </c>
      <c r="J13" s="147"/>
      <c r="K13" s="148"/>
      <c r="L13" s="12" t="s">
        <v>3</v>
      </c>
      <c r="M13" s="146" t="s">
        <v>4</v>
      </c>
      <c r="N13" s="147"/>
      <c r="O13" s="148"/>
      <c r="P13" s="12" t="s">
        <v>3</v>
      </c>
      <c r="Q13" s="146" t="s">
        <v>4</v>
      </c>
      <c r="R13" s="147"/>
      <c r="S13" s="148"/>
      <c r="T13" s="12" t="s">
        <v>3</v>
      </c>
      <c r="U13" s="146" t="s">
        <v>4</v>
      </c>
      <c r="V13" s="147"/>
      <c r="W13" s="148"/>
      <c r="X13" s="12" t="s">
        <v>3</v>
      </c>
      <c r="Y13" s="146" t="s">
        <v>4</v>
      </c>
      <c r="Z13" s="147"/>
      <c r="AA13" s="148"/>
      <c r="AB13" s="12" t="s">
        <v>3</v>
      </c>
      <c r="AC13" s="146" t="s">
        <v>4</v>
      </c>
      <c r="AD13" s="147"/>
      <c r="AE13" s="148"/>
    </row>
    <row r="14" spans="2:31" ht="20.25" x14ac:dyDescent="0.3">
      <c r="B14" s="149" t="s">
        <v>0</v>
      </c>
      <c r="C14" s="15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6">
        <v>8</v>
      </c>
      <c r="F39" s="127"/>
      <c r="G39" s="128"/>
      <c r="H39" s="72" t="s">
        <v>1238</v>
      </c>
      <c r="I39" s="126">
        <v>8</v>
      </c>
      <c r="J39" s="127"/>
      <c r="K39" s="128"/>
      <c r="L39" s="72" t="s">
        <v>1238</v>
      </c>
      <c r="M39" s="126">
        <v>7</v>
      </c>
      <c r="N39" s="127"/>
      <c r="O39" s="128"/>
      <c r="P39" s="72" t="s">
        <v>1238</v>
      </c>
      <c r="Q39" s="126">
        <v>6</v>
      </c>
      <c r="R39" s="127"/>
      <c r="S39" s="128"/>
      <c r="T39" s="72" t="s">
        <v>1238</v>
      </c>
      <c r="U39" s="126">
        <v>5</v>
      </c>
      <c r="V39" s="127"/>
      <c r="W39" s="128"/>
      <c r="X39" s="72" t="s">
        <v>1238</v>
      </c>
      <c r="Y39" s="126"/>
      <c r="Z39" s="127"/>
      <c r="AA39" s="128"/>
      <c r="AB39" s="72" t="s">
        <v>1238</v>
      </c>
      <c r="AC39" s="126"/>
      <c r="AD39" s="127"/>
      <c r="AE39" s="128"/>
    </row>
    <row r="40" spans="2:31" x14ac:dyDescent="0.3">
      <c r="B40" s="134"/>
      <c r="C40" s="135"/>
      <c r="D40" s="73" t="s">
        <v>1239</v>
      </c>
      <c r="E40" s="129">
        <v>3</v>
      </c>
      <c r="F40" s="130"/>
      <c r="G40" s="131"/>
      <c r="H40" s="73" t="s">
        <v>1239</v>
      </c>
      <c r="I40" s="129">
        <v>4</v>
      </c>
      <c r="J40" s="130"/>
      <c r="K40" s="131"/>
      <c r="L40" s="73" t="s">
        <v>1239</v>
      </c>
      <c r="M40" s="129">
        <v>4</v>
      </c>
      <c r="N40" s="130"/>
      <c r="O40" s="131"/>
      <c r="P40" s="73" t="s">
        <v>1239</v>
      </c>
      <c r="Q40" s="129">
        <v>6</v>
      </c>
      <c r="R40" s="130"/>
      <c r="S40" s="131"/>
      <c r="T40" s="73" t="s">
        <v>1239</v>
      </c>
      <c r="U40" s="129">
        <v>4</v>
      </c>
      <c r="V40" s="130"/>
      <c r="W40" s="131"/>
      <c r="X40" s="73" t="s">
        <v>1239</v>
      </c>
      <c r="Y40" s="129"/>
      <c r="Z40" s="130"/>
      <c r="AA40" s="131"/>
      <c r="AB40" s="73" t="s">
        <v>1239</v>
      </c>
      <c r="AC40" s="129"/>
      <c r="AD40" s="130"/>
      <c r="AE40" s="131"/>
    </row>
    <row r="41" spans="2:31" ht="17.25" thickBot="1" x14ac:dyDescent="0.35">
      <c r="B41" s="134"/>
      <c r="C41" s="135"/>
      <c r="D41" s="74" t="s">
        <v>1240</v>
      </c>
      <c r="E41" s="120">
        <v>1</v>
      </c>
      <c r="F41" s="121"/>
      <c r="G41" s="122"/>
      <c r="H41" s="74" t="s">
        <v>1240</v>
      </c>
      <c r="I41" s="120">
        <v>1</v>
      </c>
      <c r="J41" s="121"/>
      <c r="K41" s="122"/>
      <c r="L41" s="74" t="s">
        <v>1240</v>
      </c>
      <c r="M41" s="120">
        <v>0</v>
      </c>
      <c r="N41" s="121"/>
      <c r="O41" s="122"/>
      <c r="P41" s="74" t="s">
        <v>1240</v>
      </c>
      <c r="Q41" s="120">
        <v>0</v>
      </c>
      <c r="R41" s="121"/>
      <c r="S41" s="122"/>
      <c r="T41" s="74" t="s">
        <v>1240</v>
      </c>
      <c r="U41" s="120">
        <v>1</v>
      </c>
      <c r="V41" s="121"/>
      <c r="W41" s="122"/>
      <c r="X41" s="74" t="s">
        <v>1240</v>
      </c>
      <c r="Y41" s="120"/>
      <c r="Z41" s="121"/>
      <c r="AA41" s="122"/>
      <c r="AB41" s="74" t="s">
        <v>1240</v>
      </c>
      <c r="AC41" s="120"/>
      <c r="AD41" s="121"/>
      <c r="AE41" s="122"/>
    </row>
    <row r="42" spans="2:31" x14ac:dyDescent="0.3">
      <c r="B42" s="134"/>
      <c r="C42" s="135"/>
      <c r="D42" s="185" t="s">
        <v>1461</v>
      </c>
      <c r="E42" s="186"/>
      <c r="F42" s="186"/>
      <c r="G42" s="187"/>
      <c r="H42" s="206" t="s">
        <v>1487</v>
      </c>
      <c r="I42" s="207"/>
      <c r="J42" s="207"/>
      <c r="K42" s="208"/>
      <c r="L42" s="179" t="s">
        <v>1498</v>
      </c>
      <c r="M42" s="180"/>
      <c r="N42" s="180"/>
      <c r="O42" s="181"/>
      <c r="P42" s="123"/>
      <c r="Q42" s="124"/>
      <c r="R42" s="124"/>
      <c r="S42" s="125"/>
      <c r="T42" s="185" t="s">
        <v>1589</v>
      </c>
      <c r="U42" s="186"/>
      <c r="V42" s="186"/>
      <c r="W42" s="187"/>
      <c r="X42" s="123"/>
      <c r="Y42" s="124"/>
      <c r="Z42" s="124"/>
      <c r="AA42" s="125"/>
      <c r="AB42" s="123"/>
      <c r="AC42" s="124"/>
      <c r="AD42" s="124"/>
      <c r="AE42" s="125"/>
    </row>
    <row r="43" spans="2:31" s="65" customFormat="1" x14ac:dyDescent="0.3">
      <c r="B43" s="136"/>
      <c r="C43" s="137"/>
      <c r="D43" s="114"/>
      <c r="E43" s="115"/>
      <c r="F43" s="115"/>
      <c r="G43" s="116"/>
      <c r="H43" s="188" t="s">
        <v>1488</v>
      </c>
      <c r="I43" s="189"/>
      <c r="J43" s="189"/>
      <c r="K43" s="190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36"/>
      <c r="C44" s="137"/>
      <c r="D44" s="114"/>
      <c r="E44" s="115"/>
      <c r="F44" s="115"/>
      <c r="G44" s="116"/>
      <c r="H44" s="188" t="s">
        <v>1492</v>
      </c>
      <c r="I44" s="189"/>
      <c r="J44" s="189"/>
      <c r="K44" s="190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88" t="s">
        <v>1513</v>
      </c>
      <c r="M45" s="189"/>
      <c r="N45" s="189"/>
      <c r="O45" s="190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38"/>
      <c r="C46" s="139"/>
      <c r="D46" s="117"/>
      <c r="E46" s="118"/>
      <c r="F46" s="118"/>
      <c r="G46" s="119"/>
      <c r="H46" s="209"/>
      <c r="I46" s="210"/>
      <c r="J46" s="210"/>
      <c r="K46" s="211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1442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1299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ht="17.25" thickBot="1" x14ac:dyDescent="0.35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ht="18" thickBot="1" x14ac:dyDescent="0.35">
      <c r="B10" s="162"/>
      <c r="C10" s="163"/>
      <c r="D10" s="166">
        <v>44935</v>
      </c>
      <c r="E10" s="167"/>
      <c r="F10" s="167"/>
      <c r="G10" s="168"/>
      <c r="H10" s="166">
        <f>D10+1</f>
        <v>44936</v>
      </c>
      <c r="I10" s="167"/>
      <c r="J10" s="167"/>
      <c r="K10" s="168"/>
      <c r="L10" s="166">
        <f>H10+1</f>
        <v>44937</v>
      </c>
      <c r="M10" s="167"/>
      <c r="N10" s="167"/>
      <c r="O10" s="168"/>
      <c r="P10" s="166">
        <f>L10+1</f>
        <v>44938</v>
      </c>
      <c r="Q10" s="167"/>
      <c r="R10" s="167"/>
      <c r="S10" s="168"/>
      <c r="T10" s="166">
        <f>P10+1</f>
        <v>44939</v>
      </c>
      <c r="U10" s="167"/>
      <c r="V10" s="167"/>
      <c r="W10" s="168"/>
      <c r="X10" s="169">
        <f>T10+1</f>
        <v>44940</v>
      </c>
      <c r="Y10" s="170"/>
      <c r="Z10" s="170"/>
      <c r="AA10" s="171"/>
      <c r="AB10" s="172">
        <f>X10+1</f>
        <v>44941</v>
      </c>
      <c r="AC10" s="173"/>
      <c r="AD10" s="173"/>
      <c r="AE10" s="174"/>
    </row>
    <row r="11" spans="2:31" ht="18" thickBot="1" x14ac:dyDescent="0.35">
      <c r="B11" s="164"/>
      <c r="C11" s="165"/>
      <c r="D11" s="175" t="s">
        <v>48</v>
      </c>
      <c r="E11" s="176"/>
      <c r="F11" s="176"/>
      <c r="G11" s="177"/>
      <c r="H11" s="175" t="s">
        <v>49</v>
      </c>
      <c r="I11" s="176"/>
      <c r="J11" s="176"/>
      <c r="K11" s="177"/>
      <c r="L11" s="175" t="s">
        <v>32</v>
      </c>
      <c r="M11" s="176"/>
      <c r="N11" s="176"/>
      <c r="O11" s="177"/>
      <c r="P11" s="175" t="s">
        <v>52</v>
      </c>
      <c r="Q11" s="176"/>
      <c r="R11" s="176"/>
      <c r="S11" s="177"/>
      <c r="T11" s="175" t="s">
        <v>53</v>
      </c>
      <c r="U11" s="176"/>
      <c r="V11" s="176"/>
      <c r="W11" s="177"/>
      <c r="X11" s="140" t="s">
        <v>54</v>
      </c>
      <c r="Y11" s="141"/>
      <c r="Z11" s="141"/>
      <c r="AA11" s="142"/>
      <c r="AB11" s="143" t="s">
        <v>55</v>
      </c>
      <c r="AC11" s="144"/>
      <c r="AD11" s="144"/>
      <c r="AE11" s="145"/>
    </row>
    <row r="12" spans="2:31" ht="17.25" thickBot="1" x14ac:dyDescent="0.35">
      <c r="B12" s="151" t="str">
        <f ca="1">TEXT(NOW(),"h")</f>
        <v>18</v>
      </c>
      <c r="C12" s="152"/>
      <c r="D12" s="12" t="s">
        <v>3</v>
      </c>
      <c r="E12" s="146" t="s">
        <v>4</v>
      </c>
      <c r="F12" s="147"/>
      <c r="G12" s="148"/>
      <c r="H12" s="12" t="s">
        <v>3</v>
      </c>
      <c r="I12" s="146" t="s">
        <v>4</v>
      </c>
      <c r="J12" s="147"/>
      <c r="K12" s="148"/>
      <c r="L12" s="12" t="s">
        <v>3</v>
      </c>
      <c r="M12" s="146" t="s">
        <v>4</v>
      </c>
      <c r="N12" s="147"/>
      <c r="O12" s="148"/>
      <c r="P12" s="12" t="s">
        <v>3</v>
      </c>
      <c r="Q12" s="146" t="s">
        <v>4</v>
      </c>
      <c r="R12" s="147"/>
      <c r="S12" s="148"/>
      <c r="T12" s="12" t="s">
        <v>3</v>
      </c>
      <c r="U12" s="146" t="s">
        <v>4</v>
      </c>
      <c r="V12" s="147"/>
      <c r="W12" s="148"/>
      <c r="X12" s="12" t="s">
        <v>3</v>
      </c>
      <c r="Y12" s="146" t="s">
        <v>4</v>
      </c>
      <c r="Z12" s="147"/>
      <c r="AA12" s="148"/>
      <c r="AB12" s="12" t="s">
        <v>3</v>
      </c>
      <c r="AC12" s="146" t="s">
        <v>4</v>
      </c>
      <c r="AD12" s="147"/>
      <c r="AE12" s="148"/>
    </row>
    <row r="13" spans="2:31" ht="20.25" x14ac:dyDescent="0.3">
      <c r="B13" s="149" t="s">
        <v>0</v>
      </c>
      <c r="C13" s="15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2" t="s">
        <v>5</v>
      </c>
      <c r="C38" s="133"/>
      <c r="D38" s="72" t="s">
        <v>1238</v>
      </c>
      <c r="E38" s="126">
        <v>8</v>
      </c>
      <c r="F38" s="127"/>
      <c r="G38" s="128"/>
      <c r="H38" s="72" t="s">
        <v>1238</v>
      </c>
      <c r="I38" s="126">
        <v>8</v>
      </c>
      <c r="J38" s="127"/>
      <c r="K38" s="128"/>
      <c r="L38" s="72" t="s">
        <v>1238</v>
      </c>
      <c r="M38" s="126">
        <v>7</v>
      </c>
      <c r="N38" s="127"/>
      <c r="O38" s="128"/>
      <c r="P38" s="72" t="s">
        <v>1238</v>
      </c>
      <c r="Q38" s="126">
        <v>5</v>
      </c>
      <c r="R38" s="127"/>
      <c r="S38" s="128"/>
      <c r="T38" s="72" t="s">
        <v>1238</v>
      </c>
      <c r="U38" s="126">
        <v>4</v>
      </c>
      <c r="V38" s="127"/>
      <c r="W38" s="128"/>
      <c r="X38" s="72" t="s">
        <v>1238</v>
      </c>
      <c r="Y38" s="126"/>
      <c r="Z38" s="127"/>
      <c r="AA38" s="128"/>
      <c r="AB38" s="72" t="s">
        <v>1238</v>
      </c>
      <c r="AC38" s="126"/>
      <c r="AD38" s="127"/>
      <c r="AE38" s="128"/>
    </row>
    <row r="39" spans="2:31" x14ac:dyDescent="0.3">
      <c r="B39" s="134"/>
      <c r="C39" s="135"/>
      <c r="D39" s="73" t="s">
        <v>1239</v>
      </c>
      <c r="E39" s="129">
        <v>3</v>
      </c>
      <c r="F39" s="130"/>
      <c r="G39" s="131"/>
      <c r="H39" s="73" t="s">
        <v>1239</v>
      </c>
      <c r="I39" s="129">
        <v>5</v>
      </c>
      <c r="J39" s="130"/>
      <c r="K39" s="131"/>
      <c r="L39" s="73" t="s">
        <v>1239</v>
      </c>
      <c r="M39" s="129">
        <v>4</v>
      </c>
      <c r="N39" s="130"/>
      <c r="O39" s="131"/>
      <c r="P39" s="73" t="s">
        <v>1239</v>
      </c>
      <c r="Q39" s="129">
        <v>5</v>
      </c>
      <c r="R39" s="130"/>
      <c r="S39" s="131"/>
      <c r="T39" s="73" t="s">
        <v>1239</v>
      </c>
      <c r="U39" s="129">
        <v>4</v>
      </c>
      <c r="V39" s="130"/>
      <c r="W39" s="131"/>
      <c r="X39" s="73" t="s">
        <v>1239</v>
      </c>
      <c r="Y39" s="129"/>
      <c r="Z39" s="130"/>
      <c r="AA39" s="131"/>
      <c r="AB39" s="73" t="s">
        <v>1239</v>
      </c>
      <c r="AC39" s="129"/>
      <c r="AD39" s="130"/>
      <c r="AE39" s="131"/>
    </row>
    <row r="40" spans="2:31" ht="17.25" thickBot="1" x14ac:dyDescent="0.35">
      <c r="B40" s="134"/>
      <c r="C40" s="135"/>
      <c r="D40" s="74" t="s">
        <v>1240</v>
      </c>
      <c r="E40" s="120">
        <v>2</v>
      </c>
      <c r="F40" s="121"/>
      <c r="G40" s="122"/>
      <c r="H40" s="74" t="s">
        <v>1240</v>
      </c>
      <c r="I40" s="120">
        <v>1</v>
      </c>
      <c r="J40" s="121"/>
      <c r="K40" s="122"/>
      <c r="L40" s="74" t="s">
        <v>1240</v>
      </c>
      <c r="M40" s="120">
        <v>1</v>
      </c>
      <c r="N40" s="121"/>
      <c r="O40" s="122"/>
      <c r="P40" s="74" t="s">
        <v>1240</v>
      </c>
      <c r="Q40" s="120">
        <v>2</v>
      </c>
      <c r="R40" s="121"/>
      <c r="S40" s="122"/>
      <c r="T40" s="74" t="s">
        <v>1240</v>
      </c>
      <c r="U40" s="120">
        <v>1</v>
      </c>
      <c r="V40" s="121"/>
      <c r="W40" s="122"/>
      <c r="X40" s="74" t="s">
        <v>1240</v>
      </c>
      <c r="Y40" s="120"/>
      <c r="Z40" s="121"/>
      <c r="AA40" s="122"/>
      <c r="AB40" s="74" t="s">
        <v>1240</v>
      </c>
      <c r="AC40" s="120"/>
      <c r="AD40" s="121"/>
      <c r="AE40" s="122"/>
    </row>
    <row r="41" spans="2:31" x14ac:dyDescent="0.3">
      <c r="B41" s="134"/>
      <c r="C41" s="135"/>
      <c r="D41" s="212" t="s">
        <v>1290</v>
      </c>
      <c r="E41" s="213"/>
      <c r="F41" s="213"/>
      <c r="G41" s="214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23" t="s">
        <v>1373</v>
      </c>
      <c r="Q41" s="124"/>
      <c r="R41" s="124"/>
      <c r="S41" s="125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23" t="s">
        <v>1434</v>
      </c>
      <c r="AC41" s="124"/>
      <c r="AD41" s="124"/>
      <c r="AE41" s="125"/>
    </row>
    <row r="42" spans="2:31" x14ac:dyDescent="0.3">
      <c r="B42" s="136"/>
      <c r="C42" s="137"/>
      <c r="D42" s="188" t="s">
        <v>1304</v>
      </c>
      <c r="E42" s="189"/>
      <c r="F42" s="189"/>
      <c r="G42" s="190"/>
      <c r="H42" s="196" t="s">
        <v>1321</v>
      </c>
      <c r="I42" s="197"/>
      <c r="J42" s="197"/>
      <c r="K42" s="198"/>
      <c r="L42" s="188" t="s">
        <v>1352</v>
      </c>
      <c r="M42" s="189"/>
      <c r="N42" s="189"/>
      <c r="O42" s="190"/>
      <c r="P42" s="114" t="s">
        <v>1420</v>
      </c>
      <c r="Q42" s="115"/>
      <c r="R42" s="115"/>
      <c r="S42" s="116"/>
      <c r="T42" s="191" t="s">
        <v>1389</v>
      </c>
      <c r="U42" s="192"/>
      <c r="V42" s="192"/>
      <c r="W42" s="193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36"/>
      <c r="C43" s="137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88" t="s">
        <v>1383</v>
      </c>
      <c r="Q43" s="189"/>
      <c r="R43" s="189"/>
      <c r="S43" s="190"/>
      <c r="T43" s="188" t="s">
        <v>1406</v>
      </c>
      <c r="U43" s="189"/>
      <c r="V43" s="189"/>
      <c r="W43" s="190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88" t="s">
        <v>1386</v>
      </c>
      <c r="Q44" s="189"/>
      <c r="R44" s="189"/>
      <c r="S44" s="190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38"/>
      <c r="C45" s="139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1207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1226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s="65" customFormat="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ht="17.25" thickBot="1" x14ac:dyDescent="0.35">
      <c r="B8" s="138"/>
      <c r="C8" s="139"/>
      <c r="D8" s="157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7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61"/>
    </row>
    <row r="9" spans="2:31" ht="18" thickBot="1" x14ac:dyDescent="0.35">
      <c r="B9" s="162"/>
      <c r="C9" s="163"/>
      <c r="D9" s="166">
        <v>44928</v>
      </c>
      <c r="E9" s="167"/>
      <c r="F9" s="167"/>
      <c r="G9" s="168"/>
      <c r="H9" s="166">
        <f>D9+1</f>
        <v>44929</v>
      </c>
      <c r="I9" s="167"/>
      <c r="J9" s="167"/>
      <c r="K9" s="168"/>
      <c r="L9" s="166">
        <f>H9+1</f>
        <v>44930</v>
      </c>
      <c r="M9" s="167"/>
      <c r="N9" s="167"/>
      <c r="O9" s="168"/>
      <c r="P9" s="166">
        <f>L9+1</f>
        <v>44931</v>
      </c>
      <c r="Q9" s="167"/>
      <c r="R9" s="167"/>
      <c r="S9" s="168"/>
      <c r="T9" s="166">
        <f>P9+1</f>
        <v>44932</v>
      </c>
      <c r="U9" s="167"/>
      <c r="V9" s="167"/>
      <c r="W9" s="168"/>
      <c r="X9" s="169">
        <f>T9+1</f>
        <v>44933</v>
      </c>
      <c r="Y9" s="170"/>
      <c r="Z9" s="170"/>
      <c r="AA9" s="171"/>
      <c r="AB9" s="172">
        <f>X9+1</f>
        <v>44934</v>
      </c>
      <c r="AC9" s="173"/>
      <c r="AD9" s="173"/>
      <c r="AE9" s="174"/>
    </row>
    <row r="10" spans="2:31" ht="18" thickBot="1" x14ac:dyDescent="0.35">
      <c r="B10" s="164"/>
      <c r="C10" s="165"/>
      <c r="D10" s="175" t="s">
        <v>48</v>
      </c>
      <c r="E10" s="176"/>
      <c r="F10" s="176"/>
      <c r="G10" s="177"/>
      <c r="H10" s="175" t="s">
        <v>49</v>
      </c>
      <c r="I10" s="176"/>
      <c r="J10" s="176"/>
      <c r="K10" s="177"/>
      <c r="L10" s="175" t="s">
        <v>32</v>
      </c>
      <c r="M10" s="176"/>
      <c r="N10" s="176"/>
      <c r="O10" s="177"/>
      <c r="P10" s="175" t="s">
        <v>52</v>
      </c>
      <c r="Q10" s="176"/>
      <c r="R10" s="176"/>
      <c r="S10" s="177"/>
      <c r="T10" s="175" t="s">
        <v>53</v>
      </c>
      <c r="U10" s="176"/>
      <c r="V10" s="176"/>
      <c r="W10" s="177"/>
      <c r="X10" s="140" t="s">
        <v>54</v>
      </c>
      <c r="Y10" s="141"/>
      <c r="Z10" s="141"/>
      <c r="AA10" s="142"/>
      <c r="AB10" s="143" t="s">
        <v>55</v>
      </c>
      <c r="AC10" s="144"/>
      <c r="AD10" s="144"/>
      <c r="AE10" s="145"/>
    </row>
    <row r="11" spans="2:31" ht="17.25" thickBot="1" x14ac:dyDescent="0.35">
      <c r="B11" s="151" t="str">
        <f ca="1">TEXT(NOW(),"h")</f>
        <v>18</v>
      </c>
      <c r="C11" s="152"/>
      <c r="D11" s="12" t="s">
        <v>3</v>
      </c>
      <c r="E11" s="146" t="s">
        <v>4</v>
      </c>
      <c r="F11" s="147"/>
      <c r="G11" s="148"/>
      <c r="H11" s="12" t="s">
        <v>3</v>
      </c>
      <c r="I11" s="146" t="s">
        <v>4</v>
      </c>
      <c r="J11" s="147"/>
      <c r="K11" s="148"/>
      <c r="L11" s="12" t="s">
        <v>3</v>
      </c>
      <c r="M11" s="146" t="s">
        <v>4</v>
      </c>
      <c r="N11" s="147"/>
      <c r="O11" s="148"/>
      <c r="P11" s="12" t="s">
        <v>3</v>
      </c>
      <c r="Q11" s="146" t="s">
        <v>4</v>
      </c>
      <c r="R11" s="147"/>
      <c r="S11" s="148"/>
      <c r="T11" s="12" t="s">
        <v>3</v>
      </c>
      <c r="U11" s="146" t="s">
        <v>4</v>
      </c>
      <c r="V11" s="147"/>
      <c r="W11" s="148"/>
      <c r="X11" s="12" t="s">
        <v>3</v>
      </c>
      <c r="Y11" s="146" t="s">
        <v>4</v>
      </c>
      <c r="Z11" s="147"/>
      <c r="AA11" s="148"/>
      <c r="AB11" s="12" t="s">
        <v>3</v>
      </c>
      <c r="AC11" s="146" t="s">
        <v>4</v>
      </c>
      <c r="AD11" s="147"/>
      <c r="AE11" s="148"/>
    </row>
    <row r="12" spans="2:31" ht="20.25" x14ac:dyDescent="0.3">
      <c r="B12" s="149" t="s">
        <v>0</v>
      </c>
      <c r="C12" s="15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2" t="s">
        <v>5</v>
      </c>
      <c r="C37" s="133"/>
      <c r="D37" s="230" t="s">
        <v>1174</v>
      </c>
      <c r="E37" s="231"/>
      <c r="F37" s="231"/>
      <c r="G37" s="232"/>
      <c r="H37" s="227" t="s">
        <v>1181</v>
      </c>
      <c r="I37" s="228"/>
      <c r="J37" s="228"/>
      <c r="K37" s="229"/>
      <c r="L37" s="227" t="s">
        <v>1197</v>
      </c>
      <c r="M37" s="228"/>
      <c r="N37" s="228"/>
      <c r="O37" s="229"/>
      <c r="P37" s="224" t="s">
        <v>1209</v>
      </c>
      <c r="Q37" s="225"/>
      <c r="R37" s="225"/>
      <c r="S37" s="226"/>
      <c r="T37" s="224" t="s">
        <v>1215</v>
      </c>
      <c r="U37" s="225"/>
      <c r="V37" s="225"/>
      <c r="W37" s="226"/>
      <c r="X37" s="227" t="s">
        <v>1231</v>
      </c>
      <c r="Y37" s="228"/>
      <c r="Z37" s="228"/>
      <c r="AA37" s="229"/>
      <c r="AB37" s="224"/>
      <c r="AC37" s="225"/>
      <c r="AD37" s="225"/>
      <c r="AE37" s="226"/>
    </row>
    <row r="38" spans="2:31" x14ac:dyDescent="0.3">
      <c r="B38" s="134"/>
      <c r="C38" s="135"/>
      <c r="D38" s="218" t="s">
        <v>1175</v>
      </c>
      <c r="E38" s="219"/>
      <c r="F38" s="219"/>
      <c r="G38" s="220"/>
      <c r="H38" s="218" t="s">
        <v>1227</v>
      </c>
      <c r="I38" s="219"/>
      <c r="J38" s="219"/>
      <c r="K38" s="220"/>
      <c r="L38" s="215" t="s">
        <v>1192</v>
      </c>
      <c r="M38" s="216"/>
      <c r="N38" s="216"/>
      <c r="O38" s="217"/>
      <c r="P38" s="218" t="s">
        <v>1212</v>
      </c>
      <c r="Q38" s="219"/>
      <c r="R38" s="219"/>
      <c r="S38" s="220"/>
      <c r="T38" s="221" t="s">
        <v>1223</v>
      </c>
      <c r="U38" s="222"/>
      <c r="V38" s="222"/>
      <c r="W38" s="223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 t="s">
        <v>1184</v>
      </c>
      <c r="I39" s="216"/>
      <c r="J39" s="216"/>
      <c r="K39" s="217"/>
      <c r="L39" s="218" t="s">
        <v>1193</v>
      </c>
      <c r="M39" s="219"/>
      <c r="N39" s="219"/>
      <c r="O39" s="220"/>
      <c r="P39" s="215"/>
      <c r="Q39" s="216"/>
      <c r="R39" s="216"/>
      <c r="S39" s="217"/>
      <c r="T39" s="215" t="s">
        <v>1224</v>
      </c>
      <c r="U39" s="216"/>
      <c r="V39" s="216"/>
      <c r="W39" s="217"/>
      <c r="X39" s="221" t="s">
        <v>1268</v>
      </c>
      <c r="Y39" s="222"/>
      <c r="Z39" s="222"/>
      <c r="AA39" s="223"/>
      <c r="AB39" s="215"/>
      <c r="AC39" s="216"/>
      <c r="AD39" s="216"/>
      <c r="AE39" s="217"/>
    </row>
    <row r="40" spans="2:31" x14ac:dyDescent="0.3">
      <c r="B40" s="134"/>
      <c r="C40" s="135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8" t="s">
        <v>1225</v>
      </c>
      <c r="U40" s="219"/>
      <c r="V40" s="219"/>
      <c r="W40" s="220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36"/>
      <c r="C41" s="137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38"/>
      <c r="C42" s="139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1075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1167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44921</v>
      </c>
      <c r="E8" s="167"/>
      <c r="F8" s="167"/>
      <c r="G8" s="168"/>
      <c r="H8" s="166">
        <f>D8+1</f>
        <v>44922</v>
      </c>
      <c r="I8" s="167"/>
      <c r="J8" s="167"/>
      <c r="K8" s="168"/>
      <c r="L8" s="166">
        <f>H8+1</f>
        <v>44923</v>
      </c>
      <c r="M8" s="167"/>
      <c r="N8" s="167"/>
      <c r="O8" s="168"/>
      <c r="P8" s="166">
        <f>L8+1</f>
        <v>44924</v>
      </c>
      <c r="Q8" s="167"/>
      <c r="R8" s="167"/>
      <c r="S8" s="168"/>
      <c r="T8" s="166">
        <f>P8+1</f>
        <v>44925</v>
      </c>
      <c r="U8" s="167"/>
      <c r="V8" s="167"/>
      <c r="W8" s="168"/>
      <c r="X8" s="169">
        <f>T8+1</f>
        <v>44926</v>
      </c>
      <c r="Y8" s="170"/>
      <c r="Z8" s="170"/>
      <c r="AA8" s="171"/>
      <c r="AB8" s="172">
        <f>X8+1</f>
        <v>44927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/>
      <c r="E36" s="225"/>
      <c r="F36" s="225"/>
      <c r="G36" s="226"/>
      <c r="H36" s="224" t="s">
        <v>1116</v>
      </c>
      <c r="I36" s="225"/>
      <c r="J36" s="225"/>
      <c r="K36" s="226"/>
      <c r="L36" s="224" t="s">
        <v>1048</v>
      </c>
      <c r="M36" s="225"/>
      <c r="N36" s="225"/>
      <c r="O36" s="226"/>
      <c r="P36" s="224" t="s">
        <v>1140</v>
      </c>
      <c r="Q36" s="225"/>
      <c r="R36" s="225"/>
      <c r="S36" s="226"/>
      <c r="T36" s="224" t="s">
        <v>1074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8" t="s">
        <v>1151</v>
      </c>
      <c r="Q37" s="219"/>
      <c r="R37" s="219"/>
      <c r="S37" s="220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/>
      <c r="I40" s="115"/>
      <c r="J40" s="115"/>
      <c r="K40" s="116"/>
      <c r="L40" s="188" t="s">
        <v>1155</v>
      </c>
      <c r="M40" s="189"/>
      <c r="N40" s="189"/>
      <c r="O40" s="190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972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973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44914</v>
      </c>
      <c r="E8" s="167"/>
      <c r="F8" s="167"/>
      <c r="G8" s="168"/>
      <c r="H8" s="166">
        <f>D8+1</f>
        <v>44915</v>
      </c>
      <c r="I8" s="167"/>
      <c r="J8" s="167"/>
      <c r="K8" s="168"/>
      <c r="L8" s="166">
        <f>H8+1</f>
        <v>44916</v>
      </c>
      <c r="M8" s="167"/>
      <c r="N8" s="167"/>
      <c r="O8" s="168"/>
      <c r="P8" s="166">
        <f>L8+1</f>
        <v>44917</v>
      </c>
      <c r="Q8" s="167"/>
      <c r="R8" s="167"/>
      <c r="S8" s="168"/>
      <c r="T8" s="166">
        <f>P8+1</f>
        <v>44918</v>
      </c>
      <c r="U8" s="167"/>
      <c r="V8" s="167"/>
      <c r="W8" s="168"/>
      <c r="X8" s="169">
        <f>T8+1</f>
        <v>44919</v>
      </c>
      <c r="Y8" s="170"/>
      <c r="Z8" s="170"/>
      <c r="AA8" s="171"/>
      <c r="AB8" s="172">
        <f>X8+1</f>
        <v>44920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971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973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44907</v>
      </c>
      <c r="E8" s="167"/>
      <c r="F8" s="167"/>
      <c r="G8" s="168"/>
      <c r="H8" s="166">
        <f>D8+1</f>
        <v>44908</v>
      </c>
      <c r="I8" s="167"/>
      <c r="J8" s="167"/>
      <c r="K8" s="168"/>
      <c r="L8" s="166">
        <f>H8+1</f>
        <v>44909</v>
      </c>
      <c r="M8" s="167"/>
      <c r="N8" s="167"/>
      <c r="O8" s="168"/>
      <c r="P8" s="166">
        <f>L8+1</f>
        <v>44910</v>
      </c>
      <c r="Q8" s="167"/>
      <c r="R8" s="167"/>
      <c r="S8" s="168"/>
      <c r="T8" s="166">
        <f>P8+1</f>
        <v>44911</v>
      </c>
      <c r="U8" s="167"/>
      <c r="V8" s="167"/>
      <c r="W8" s="168"/>
      <c r="X8" s="169">
        <f>T8+1</f>
        <v>44912</v>
      </c>
      <c r="Y8" s="170"/>
      <c r="Z8" s="170"/>
      <c r="AA8" s="171"/>
      <c r="AB8" s="172">
        <f>X8+1</f>
        <v>44913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 t="s">
        <v>899</v>
      </c>
      <c r="E36" s="225"/>
      <c r="F36" s="225"/>
      <c r="G36" s="226"/>
      <c r="H36" s="224" t="s">
        <v>906</v>
      </c>
      <c r="I36" s="225"/>
      <c r="J36" s="225"/>
      <c r="K36" s="226"/>
      <c r="L36" s="224" t="s">
        <v>930</v>
      </c>
      <c r="M36" s="225"/>
      <c r="N36" s="225"/>
      <c r="O36" s="226"/>
      <c r="P36" s="224" t="s">
        <v>936</v>
      </c>
      <c r="Q36" s="225"/>
      <c r="R36" s="225"/>
      <c r="S36" s="226"/>
      <c r="T36" s="224" t="s">
        <v>961</v>
      </c>
      <c r="U36" s="225"/>
      <c r="V36" s="225"/>
      <c r="W36" s="226"/>
      <c r="X36" s="224" t="s">
        <v>979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862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861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44900</v>
      </c>
      <c r="E8" s="167"/>
      <c r="F8" s="167"/>
      <c r="G8" s="168"/>
      <c r="H8" s="166">
        <f>D8+1</f>
        <v>44901</v>
      </c>
      <c r="I8" s="167"/>
      <c r="J8" s="167"/>
      <c r="K8" s="168"/>
      <c r="L8" s="166">
        <f>H8+1</f>
        <v>44902</v>
      </c>
      <c r="M8" s="167"/>
      <c r="N8" s="167"/>
      <c r="O8" s="168"/>
      <c r="P8" s="166">
        <f>L8+1</f>
        <v>44903</v>
      </c>
      <c r="Q8" s="167"/>
      <c r="R8" s="167"/>
      <c r="S8" s="168"/>
      <c r="T8" s="166">
        <f>P8+1</f>
        <v>44904</v>
      </c>
      <c r="U8" s="167"/>
      <c r="V8" s="167"/>
      <c r="W8" s="168"/>
      <c r="X8" s="169">
        <f>T8+1</f>
        <v>44905</v>
      </c>
      <c r="Y8" s="170"/>
      <c r="Z8" s="170"/>
      <c r="AA8" s="171"/>
      <c r="AB8" s="172">
        <f>X8+1</f>
        <v>44906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/>
      <c r="E36" s="225"/>
      <c r="F36" s="225"/>
      <c r="G36" s="226"/>
      <c r="H36" s="224" t="s">
        <v>792</v>
      </c>
      <c r="I36" s="225"/>
      <c r="J36" s="225"/>
      <c r="K36" s="226"/>
      <c r="L36" s="224" t="s">
        <v>811</v>
      </c>
      <c r="M36" s="225"/>
      <c r="N36" s="225"/>
      <c r="O36" s="226"/>
      <c r="P36" s="224" t="s">
        <v>831</v>
      </c>
      <c r="Q36" s="225"/>
      <c r="R36" s="225"/>
      <c r="S36" s="226"/>
      <c r="T36" s="224" t="s">
        <v>841</v>
      </c>
      <c r="U36" s="225"/>
      <c r="V36" s="225"/>
      <c r="W36" s="226"/>
      <c r="X36" s="224" t="s">
        <v>872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784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785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44893</v>
      </c>
      <c r="E8" s="167"/>
      <c r="F8" s="167"/>
      <c r="G8" s="168"/>
      <c r="H8" s="166">
        <f>D8+1</f>
        <v>44894</v>
      </c>
      <c r="I8" s="167"/>
      <c r="J8" s="167"/>
      <c r="K8" s="168"/>
      <c r="L8" s="166">
        <f>H8+1</f>
        <v>44895</v>
      </c>
      <c r="M8" s="167"/>
      <c r="N8" s="167"/>
      <c r="O8" s="168"/>
      <c r="P8" s="166">
        <f>L8+1</f>
        <v>44896</v>
      </c>
      <c r="Q8" s="167"/>
      <c r="R8" s="167"/>
      <c r="S8" s="168"/>
      <c r="T8" s="166">
        <f>P8+1</f>
        <v>44897</v>
      </c>
      <c r="U8" s="167"/>
      <c r="V8" s="167"/>
      <c r="W8" s="168"/>
      <c r="X8" s="169">
        <f>T8+1</f>
        <v>44898</v>
      </c>
      <c r="Y8" s="170"/>
      <c r="Z8" s="170"/>
      <c r="AA8" s="171"/>
      <c r="AB8" s="172">
        <f>X8+1</f>
        <v>44899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704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758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44855</v>
      </c>
      <c r="E8" s="167"/>
      <c r="F8" s="167"/>
      <c r="G8" s="168"/>
      <c r="H8" s="166">
        <f>D8+1</f>
        <v>44856</v>
      </c>
      <c r="I8" s="167"/>
      <c r="J8" s="167"/>
      <c r="K8" s="168"/>
      <c r="L8" s="166">
        <f>H8+1</f>
        <v>44857</v>
      </c>
      <c r="M8" s="167"/>
      <c r="N8" s="167"/>
      <c r="O8" s="168"/>
      <c r="P8" s="166">
        <f>L8+1</f>
        <v>44858</v>
      </c>
      <c r="Q8" s="167"/>
      <c r="R8" s="167"/>
      <c r="S8" s="168"/>
      <c r="T8" s="166">
        <f>P8+1</f>
        <v>44859</v>
      </c>
      <c r="U8" s="167"/>
      <c r="V8" s="167"/>
      <c r="W8" s="168"/>
      <c r="X8" s="169">
        <f>T8+1</f>
        <v>44860</v>
      </c>
      <c r="Y8" s="170"/>
      <c r="Z8" s="170"/>
      <c r="AA8" s="171"/>
      <c r="AB8" s="172">
        <f>X8+1</f>
        <v>44861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 t="s">
        <v>674</v>
      </c>
      <c r="E36" s="225"/>
      <c r="F36" s="225"/>
      <c r="G36" s="226"/>
      <c r="H36" s="224" t="s">
        <v>705</v>
      </c>
      <c r="I36" s="225"/>
      <c r="J36" s="225"/>
      <c r="K36" s="226"/>
      <c r="L36" s="224"/>
      <c r="M36" s="225"/>
      <c r="N36" s="225"/>
      <c r="O36" s="226"/>
      <c r="P36" s="224" t="s">
        <v>745</v>
      </c>
      <c r="Q36" s="225"/>
      <c r="R36" s="225"/>
      <c r="S36" s="226"/>
      <c r="T36" s="224" t="s">
        <v>753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3" t="s">
        <v>15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3" t="s">
        <v>16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7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61"/>
    </row>
    <row r="12" spans="2:31" ht="18" thickBot="1" x14ac:dyDescent="0.35">
      <c r="B12" s="162"/>
      <c r="C12" s="163"/>
      <c r="D12" s="166">
        <v>45138</v>
      </c>
      <c r="E12" s="167"/>
      <c r="F12" s="167"/>
      <c r="G12" s="168"/>
      <c r="H12" s="166">
        <f>D12+1</f>
        <v>45139</v>
      </c>
      <c r="I12" s="167"/>
      <c r="J12" s="167"/>
      <c r="K12" s="168"/>
      <c r="L12" s="166">
        <f>H12+1</f>
        <v>45140</v>
      </c>
      <c r="M12" s="167"/>
      <c r="N12" s="167"/>
      <c r="O12" s="168"/>
      <c r="P12" s="166">
        <f>L12+1</f>
        <v>45141</v>
      </c>
      <c r="Q12" s="167"/>
      <c r="R12" s="167"/>
      <c r="S12" s="168"/>
      <c r="T12" s="166">
        <f>P12+1</f>
        <v>45142</v>
      </c>
      <c r="U12" s="167"/>
      <c r="V12" s="167"/>
      <c r="W12" s="168"/>
      <c r="X12" s="169">
        <f>T12+1</f>
        <v>45143</v>
      </c>
      <c r="Y12" s="170"/>
      <c r="Z12" s="170"/>
      <c r="AA12" s="171"/>
      <c r="AB12" s="172">
        <f>X12+1</f>
        <v>45144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/>
      <c r="F40" s="127"/>
      <c r="G40" s="128"/>
      <c r="H40" s="72" t="s">
        <v>1238</v>
      </c>
      <c r="I40" s="126"/>
      <c r="J40" s="127"/>
      <c r="K40" s="128"/>
      <c r="L40" s="72" t="s">
        <v>1238</v>
      </c>
      <c r="M40" s="126"/>
      <c r="N40" s="127"/>
      <c r="O40" s="128"/>
      <c r="P40" s="72" t="s">
        <v>1238</v>
      </c>
      <c r="Q40" s="126"/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/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/>
      <c r="F41" s="130"/>
      <c r="G41" s="131"/>
      <c r="H41" s="73" t="s">
        <v>1239</v>
      </c>
      <c r="I41" s="129"/>
      <c r="J41" s="130"/>
      <c r="K41" s="131"/>
      <c r="L41" s="73" t="s">
        <v>1239</v>
      </c>
      <c r="M41" s="129"/>
      <c r="N41" s="130"/>
      <c r="O41" s="131"/>
      <c r="P41" s="73" t="s">
        <v>1239</v>
      </c>
      <c r="Q41" s="129"/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/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/>
      <c r="F42" s="121"/>
      <c r="G42" s="122"/>
      <c r="H42" s="74" t="s">
        <v>1240</v>
      </c>
      <c r="I42" s="120"/>
      <c r="J42" s="121"/>
      <c r="K42" s="122"/>
      <c r="L42" s="74" t="s">
        <v>1240</v>
      </c>
      <c r="M42" s="120"/>
      <c r="N42" s="121"/>
      <c r="O42" s="122"/>
      <c r="P42" s="74" t="s">
        <v>1240</v>
      </c>
      <c r="Q42" s="120"/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/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23"/>
      <c r="E43" s="124"/>
      <c r="F43" s="124"/>
      <c r="G43" s="125"/>
      <c r="H43" s="123"/>
      <c r="I43" s="124"/>
      <c r="J43" s="124"/>
      <c r="K43" s="125"/>
      <c r="L43" s="123"/>
      <c r="M43" s="124"/>
      <c r="N43" s="124"/>
      <c r="O43" s="125"/>
      <c r="P43" s="123"/>
      <c r="Q43" s="124"/>
      <c r="R43" s="124"/>
      <c r="S43" s="125"/>
      <c r="T43" s="123"/>
      <c r="U43" s="124"/>
      <c r="V43" s="124"/>
      <c r="W43" s="125"/>
      <c r="X43" s="123"/>
      <c r="Y43" s="124"/>
      <c r="Z43" s="124"/>
      <c r="AA43" s="125"/>
      <c r="AB43" s="123"/>
      <c r="AC43" s="124"/>
      <c r="AD43" s="124"/>
      <c r="AE43" s="125"/>
    </row>
    <row r="44" spans="2:31" x14ac:dyDescent="0.3">
      <c r="B44" s="136"/>
      <c r="C44" s="137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235" priority="38" operator="equal">
      <formula>$B$14+0</formula>
    </cfRule>
    <cfRule type="cellIs" dxfId="1234" priority="39" operator="equal">
      <formula>$B$14</formula>
    </cfRule>
  </conditionalFormatting>
  <conditionalFormatting sqref="C16:C39">
    <cfRule type="cellIs" dxfId="1233" priority="37" operator="equal">
      <formula>$B$14+1</formula>
    </cfRule>
  </conditionalFormatting>
  <conditionalFormatting sqref="D12:AE12">
    <cfRule type="timePeriod" dxfId="1232" priority="36" timePeriod="today">
      <formula>FLOOR(D12,1)=TODAY()</formula>
    </cfRule>
  </conditionalFormatting>
  <conditionalFormatting sqref="E16:G39">
    <cfRule type="notContainsBlanks" dxfId="1231" priority="34">
      <formula>LEN(TRIM(E16))&gt;0</formula>
    </cfRule>
    <cfRule type="containsText" dxfId="1230" priority="35" operator="containsText" text="1234567789">
      <formula>NOT(ISERROR(SEARCH("1234567789",E16)))</formula>
    </cfRule>
  </conditionalFormatting>
  <conditionalFormatting sqref="E16:G39">
    <cfRule type="containsText" dxfId="1229" priority="31" operator="containsText" text="A">
      <formula>NOT(ISERROR(SEARCH("A",E16)))</formula>
    </cfRule>
    <cfRule type="containsText" dxfId="1228" priority="32" operator="containsText" text="P">
      <formula>NOT(ISERROR(SEARCH("P",E16)))</formula>
    </cfRule>
    <cfRule type="containsText" dxfId="1227" priority="33" operator="containsText" text="C">
      <formula>NOT(ISERROR(SEARCH("C",E16)))</formula>
    </cfRule>
  </conditionalFormatting>
  <conditionalFormatting sqref="I16:K39">
    <cfRule type="notContainsBlanks" dxfId="1226" priority="29">
      <formula>LEN(TRIM(I16))&gt;0</formula>
    </cfRule>
    <cfRule type="containsText" dxfId="1225" priority="30" operator="containsText" text="1234567789">
      <formula>NOT(ISERROR(SEARCH("1234567789",I16)))</formula>
    </cfRule>
  </conditionalFormatting>
  <conditionalFormatting sqref="I16:K39">
    <cfRule type="containsText" dxfId="1224" priority="26" operator="containsText" text="A">
      <formula>NOT(ISERROR(SEARCH("A",I16)))</formula>
    </cfRule>
    <cfRule type="containsText" dxfId="1223" priority="27" operator="containsText" text="P">
      <formula>NOT(ISERROR(SEARCH("P",I16)))</formula>
    </cfRule>
    <cfRule type="containsText" dxfId="1222" priority="28" operator="containsText" text="C">
      <formula>NOT(ISERROR(SEARCH("C",I16)))</formula>
    </cfRule>
  </conditionalFormatting>
  <conditionalFormatting sqref="M16:O39">
    <cfRule type="notContainsBlanks" dxfId="1221" priority="24">
      <formula>LEN(TRIM(M16))&gt;0</formula>
    </cfRule>
    <cfRule type="containsText" dxfId="1220" priority="25" operator="containsText" text="1234567789">
      <formula>NOT(ISERROR(SEARCH("1234567789",M16)))</formula>
    </cfRule>
  </conditionalFormatting>
  <conditionalFormatting sqref="M16:O39">
    <cfRule type="containsText" dxfId="1219" priority="21" operator="containsText" text="A">
      <formula>NOT(ISERROR(SEARCH("A",M16)))</formula>
    </cfRule>
    <cfRule type="containsText" dxfId="1218" priority="22" operator="containsText" text="P">
      <formula>NOT(ISERROR(SEARCH("P",M16)))</formula>
    </cfRule>
    <cfRule type="containsText" dxfId="1217" priority="23" operator="containsText" text="C">
      <formula>NOT(ISERROR(SEARCH("C",M16)))</formula>
    </cfRule>
  </conditionalFormatting>
  <conditionalFormatting sqref="Q16:S39">
    <cfRule type="notContainsBlanks" dxfId="1216" priority="19">
      <formula>LEN(TRIM(Q16))&gt;0</formula>
    </cfRule>
    <cfRule type="containsText" dxfId="1215" priority="20" operator="containsText" text="1234567789">
      <formula>NOT(ISERROR(SEARCH("1234567789",Q16)))</formula>
    </cfRule>
  </conditionalFormatting>
  <conditionalFormatting sqref="Q16:S39">
    <cfRule type="containsText" dxfId="1214" priority="16" operator="containsText" text="A">
      <formula>NOT(ISERROR(SEARCH("A",Q16)))</formula>
    </cfRule>
    <cfRule type="containsText" dxfId="1213" priority="17" operator="containsText" text="P">
      <formula>NOT(ISERROR(SEARCH("P",Q16)))</formula>
    </cfRule>
    <cfRule type="containsText" dxfId="1212" priority="18" operator="containsText" text="C">
      <formula>NOT(ISERROR(SEARCH("C",Q16)))</formula>
    </cfRule>
  </conditionalFormatting>
  <conditionalFormatting sqref="U16:W39">
    <cfRule type="notContainsBlanks" dxfId="1211" priority="14">
      <formula>LEN(TRIM(U16))&gt;0</formula>
    </cfRule>
    <cfRule type="containsText" dxfId="1210" priority="15" operator="containsText" text="1234567789">
      <formula>NOT(ISERROR(SEARCH("1234567789",U16)))</formula>
    </cfRule>
  </conditionalFormatting>
  <conditionalFormatting sqref="U16:W39">
    <cfRule type="containsText" dxfId="1209" priority="11" operator="containsText" text="A">
      <formula>NOT(ISERROR(SEARCH("A",U16)))</formula>
    </cfRule>
    <cfRule type="containsText" dxfId="1208" priority="12" operator="containsText" text="P">
      <formula>NOT(ISERROR(SEARCH("P",U16)))</formula>
    </cfRule>
    <cfRule type="containsText" dxfId="1207" priority="13" operator="containsText" text="C">
      <formula>NOT(ISERROR(SEARCH("C",U16)))</formula>
    </cfRule>
  </conditionalFormatting>
  <conditionalFormatting sqref="Y16:AA39">
    <cfRule type="notContainsBlanks" dxfId="1206" priority="9">
      <formula>LEN(TRIM(Y16))&gt;0</formula>
    </cfRule>
    <cfRule type="containsText" dxfId="1205" priority="10" operator="containsText" text="1234567789">
      <formula>NOT(ISERROR(SEARCH("1234567789",Y16)))</formula>
    </cfRule>
  </conditionalFormatting>
  <conditionalFormatting sqref="Y16:AA39">
    <cfRule type="containsText" dxfId="1204" priority="6" operator="containsText" text="A">
      <formula>NOT(ISERROR(SEARCH("A",Y16)))</formula>
    </cfRule>
    <cfRule type="containsText" dxfId="1203" priority="7" operator="containsText" text="P">
      <formula>NOT(ISERROR(SEARCH("P",Y16)))</formula>
    </cfRule>
    <cfRule type="containsText" dxfId="1202" priority="8" operator="containsText" text="C">
      <formula>NOT(ISERROR(SEARCH("C",Y16)))</formula>
    </cfRule>
  </conditionalFormatting>
  <conditionalFormatting sqref="AC16:AE39">
    <cfRule type="notContainsBlanks" dxfId="1201" priority="4">
      <formula>LEN(TRIM(AC16))&gt;0</formula>
    </cfRule>
    <cfRule type="containsText" dxfId="1200" priority="5" operator="containsText" text="1234567789">
      <formula>NOT(ISERROR(SEARCH("1234567789",AC16)))</formula>
    </cfRule>
  </conditionalFormatting>
  <conditionalFormatting sqref="AC16:AE39">
    <cfRule type="containsText" dxfId="1199" priority="1" operator="containsText" text="A">
      <formula>NOT(ISERROR(SEARCH("A",AC16)))</formula>
    </cfRule>
    <cfRule type="containsText" dxfId="1198" priority="2" operator="containsText" text="P">
      <formula>NOT(ISERROR(SEARCH("P",AC16)))</formula>
    </cfRule>
    <cfRule type="containsText" dxfId="119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541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636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44879</v>
      </c>
      <c r="E8" s="167"/>
      <c r="F8" s="167"/>
      <c r="G8" s="168"/>
      <c r="H8" s="166">
        <f>D8+1</f>
        <v>44880</v>
      </c>
      <c r="I8" s="167"/>
      <c r="J8" s="167"/>
      <c r="K8" s="168"/>
      <c r="L8" s="166">
        <f>H8+1</f>
        <v>44881</v>
      </c>
      <c r="M8" s="167"/>
      <c r="N8" s="167"/>
      <c r="O8" s="168"/>
      <c r="P8" s="166">
        <f>L8+1</f>
        <v>44882</v>
      </c>
      <c r="Q8" s="167"/>
      <c r="R8" s="167"/>
      <c r="S8" s="168"/>
      <c r="T8" s="166">
        <f>P8+1</f>
        <v>44883</v>
      </c>
      <c r="U8" s="167"/>
      <c r="V8" s="167"/>
      <c r="W8" s="168"/>
      <c r="X8" s="169">
        <f>T8+1</f>
        <v>44884</v>
      </c>
      <c r="Y8" s="170"/>
      <c r="Z8" s="170"/>
      <c r="AA8" s="171"/>
      <c r="AB8" s="172">
        <f>X8+1</f>
        <v>44885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51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1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 t="s">
        <v>559</v>
      </c>
      <c r="E36" s="225"/>
      <c r="F36" s="225"/>
      <c r="G36" s="226"/>
      <c r="H36" s="224" t="s">
        <v>571</v>
      </c>
      <c r="I36" s="225"/>
      <c r="J36" s="225"/>
      <c r="K36" s="226"/>
      <c r="L36" s="224" t="s">
        <v>592</v>
      </c>
      <c r="M36" s="225"/>
      <c r="N36" s="225"/>
      <c r="O36" s="226"/>
      <c r="P36" s="224" t="s">
        <v>612</v>
      </c>
      <c r="Q36" s="225"/>
      <c r="R36" s="225"/>
      <c r="S36" s="226"/>
      <c r="T36" s="224" t="s">
        <v>645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532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531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44872</v>
      </c>
      <c r="E8" s="167"/>
      <c r="F8" s="167"/>
      <c r="G8" s="168"/>
      <c r="H8" s="166">
        <f>D8+1</f>
        <v>44873</v>
      </c>
      <c r="I8" s="167"/>
      <c r="J8" s="167"/>
      <c r="K8" s="168"/>
      <c r="L8" s="166">
        <f>H8+1</f>
        <v>44874</v>
      </c>
      <c r="M8" s="167"/>
      <c r="N8" s="167"/>
      <c r="O8" s="168"/>
      <c r="P8" s="166">
        <f>L8+1</f>
        <v>44875</v>
      </c>
      <c r="Q8" s="167"/>
      <c r="R8" s="167"/>
      <c r="S8" s="168"/>
      <c r="T8" s="166">
        <f>P8+1</f>
        <v>44876</v>
      </c>
      <c r="U8" s="167"/>
      <c r="V8" s="167"/>
      <c r="W8" s="168"/>
      <c r="X8" s="169">
        <f>T8+1</f>
        <v>44877</v>
      </c>
      <c r="Y8" s="170"/>
      <c r="Z8" s="170"/>
      <c r="AA8" s="171"/>
      <c r="AB8" s="172">
        <f>X8+1</f>
        <v>44878</v>
      </c>
      <c r="AC8" s="173"/>
      <c r="AD8" s="173"/>
      <c r="AE8" s="174"/>
    </row>
    <row r="9" spans="2:31" ht="18" thickBot="1" x14ac:dyDescent="0.35">
      <c r="B9" s="164"/>
      <c r="C9" s="165"/>
      <c r="D9" s="175" t="s">
        <v>50</v>
      </c>
      <c r="E9" s="176"/>
      <c r="F9" s="176"/>
      <c r="G9" s="177"/>
      <c r="H9" s="175" t="s">
        <v>49</v>
      </c>
      <c r="I9" s="176"/>
      <c r="J9" s="176"/>
      <c r="K9" s="177"/>
      <c r="L9" s="175" t="s">
        <v>51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1</v>
      </c>
      <c r="C11" s="15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 t="s">
        <v>444</v>
      </c>
      <c r="E36" s="225"/>
      <c r="F36" s="225"/>
      <c r="G36" s="226"/>
      <c r="H36" s="224" t="s">
        <v>467</v>
      </c>
      <c r="I36" s="225"/>
      <c r="J36" s="225"/>
      <c r="K36" s="226"/>
      <c r="L36" s="224" t="s">
        <v>490</v>
      </c>
      <c r="M36" s="225"/>
      <c r="N36" s="225"/>
      <c r="O36" s="226"/>
      <c r="P36" s="224" t="s">
        <v>501</v>
      </c>
      <c r="Q36" s="225"/>
      <c r="R36" s="225"/>
      <c r="S36" s="226"/>
      <c r="T36" s="224" t="s">
        <v>514</v>
      </c>
      <c r="U36" s="225"/>
      <c r="V36" s="225"/>
      <c r="W36" s="226"/>
      <c r="X36" s="224" t="s">
        <v>533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8" t="s">
        <v>491</v>
      </c>
      <c r="M37" s="219"/>
      <c r="N37" s="219"/>
      <c r="O37" s="220"/>
      <c r="P37" s="215"/>
      <c r="Q37" s="216"/>
      <c r="R37" s="216"/>
      <c r="S37" s="217"/>
      <c r="T37" s="233" t="s">
        <v>518</v>
      </c>
      <c r="U37" s="234"/>
      <c r="V37" s="234"/>
      <c r="W37" s="235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 t="s">
        <v>459</v>
      </c>
      <c r="E38" s="216"/>
      <c r="F38" s="216"/>
      <c r="G38" s="217"/>
      <c r="H38" s="218" t="s">
        <v>471</v>
      </c>
      <c r="I38" s="219"/>
      <c r="J38" s="219"/>
      <c r="K38" s="220"/>
      <c r="L38" s="218" t="s">
        <v>494</v>
      </c>
      <c r="M38" s="219"/>
      <c r="N38" s="219"/>
      <c r="O38" s="220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426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412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44865</v>
      </c>
      <c r="E8" s="167"/>
      <c r="F8" s="167"/>
      <c r="G8" s="168"/>
      <c r="H8" s="166">
        <f>D8+1</f>
        <v>44866</v>
      </c>
      <c r="I8" s="167"/>
      <c r="J8" s="167"/>
      <c r="K8" s="168"/>
      <c r="L8" s="166">
        <f>H8+1</f>
        <v>44867</v>
      </c>
      <c r="M8" s="167"/>
      <c r="N8" s="167"/>
      <c r="O8" s="168"/>
      <c r="P8" s="166">
        <f>L8+1</f>
        <v>44868</v>
      </c>
      <c r="Q8" s="167"/>
      <c r="R8" s="167"/>
      <c r="S8" s="168"/>
      <c r="T8" s="166">
        <f>P8+1</f>
        <v>44869</v>
      </c>
      <c r="U8" s="167"/>
      <c r="V8" s="167"/>
      <c r="W8" s="168"/>
      <c r="X8" s="169">
        <f>T8+1</f>
        <v>44870</v>
      </c>
      <c r="Y8" s="170"/>
      <c r="Z8" s="170"/>
      <c r="AA8" s="171"/>
      <c r="AB8" s="172">
        <f>X8+1</f>
        <v>44871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 t="s">
        <v>314</v>
      </c>
      <c r="E36" s="225"/>
      <c r="F36" s="225"/>
      <c r="G36" s="226"/>
      <c r="H36" s="224" t="s">
        <v>335</v>
      </c>
      <c r="I36" s="225"/>
      <c r="J36" s="225"/>
      <c r="K36" s="226"/>
      <c r="L36" s="224" t="s">
        <v>369</v>
      </c>
      <c r="M36" s="225"/>
      <c r="N36" s="225"/>
      <c r="O36" s="226"/>
      <c r="P36" s="224" t="s">
        <v>398</v>
      </c>
      <c r="Q36" s="225"/>
      <c r="R36" s="225"/>
      <c r="S36" s="226"/>
      <c r="T36" s="224" t="s">
        <v>398</v>
      </c>
      <c r="U36" s="225"/>
      <c r="V36" s="225"/>
      <c r="W36" s="226"/>
      <c r="X36" s="224" t="s">
        <v>422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36"/>
      <c r="C40" s="137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38"/>
      <c r="C41" s="139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293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292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44858</v>
      </c>
      <c r="E8" s="167"/>
      <c r="F8" s="167"/>
      <c r="G8" s="168"/>
      <c r="H8" s="166">
        <f>D8+1</f>
        <v>44859</v>
      </c>
      <c r="I8" s="167"/>
      <c r="J8" s="167"/>
      <c r="K8" s="168"/>
      <c r="L8" s="166">
        <f>H8+1</f>
        <v>44860</v>
      </c>
      <c r="M8" s="167"/>
      <c r="N8" s="167"/>
      <c r="O8" s="168"/>
      <c r="P8" s="166">
        <f>L8+1</f>
        <v>44861</v>
      </c>
      <c r="Q8" s="167"/>
      <c r="R8" s="167"/>
      <c r="S8" s="168"/>
      <c r="T8" s="166">
        <f>P8+1</f>
        <v>44862</v>
      </c>
      <c r="U8" s="167"/>
      <c r="V8" s="167"/>
      <c r="W8" s="168"/>
      <c r="X8" s="169">
        <f>T8+1</f>
        <v>44863</v>
      </c>
      <c r="Y8" s="170"/>
      <c r="Z8" s="170"/>
      <c r="AA8" s="171"/>
      <c r="AB8" s="172">
        <f>X8+1</f>
        <v>44864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 t="s">
        <v>211</v>
      </c>
      <c r="E36" s="225"/>
      <c r="F36" s="225"/>
      <c r="G36" s="226"/>
      <c r="H36" s="224" t="s">
        <v>227</v>
      </c>
      <c r="I36" s="225"/>
      <c r="J36" s="225"/>
      <c r="K36" s="226"/>
      <c r="L36" s="224" t="s">
        <v>265</v>
      </c>
      <c r="M36" s="225"/>
      <c r="N36" s="225"/>
      <c r="O36" s="226"/>
      <c r="P36" s="224" t="s">
        <v>262</v>
      </c>
      <c r="Q36" s="225"/>
      <c r="R36" s="225"/>
      <c r="S36" s="226"/>
      <c r="T36" s="224" t="s">
        <v>282</v>
      </c>
      <c r="U36" s="225"/>
      <c r="V36" s="225"/>
      <c r="W36" s="226"/>
      <c r="X36" s="224" t="s">
        <v>311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36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38"/>
      <c r="C40" s="139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181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180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7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66">
        <v>44851</v>
      </c>
      <c r="E8" s="167"/>
      <c r="F8" s="167"/>
      <c r="G8" s="168"/>
      <c r="H8" s="166">
        <f>D8+1</f>
        <v>44852</v>
      </c>
      <c r="I8" s="167"/>
      <c r="J8" s="167"/>
      <c r="K8" s="168"/>
      <c r="L8" s="166">
        <f>H8+1</f>
        <v>44853</v>
      </c>
      <c r="M8" s="167"/>
      <c r="N8" s="167"/>
      <c r="O8" s="168"/>
      <c r="P8" s="166">
        <f>L8+1</f>
        <v>44854</v>
      </c>
      <c r="Q8" s="167"/>
      <c r="R8" s="167"/>
      <c r="S8" s="168"/>
      <c r="T8" s="166">
        <f>P8+1</f>
        <v>44855</v>
      </c>
      <c r="U8" s="167"/>
      <c r="V8" s="167"/>
      <c r="W8" s="168"/>
      <c r="X8" s="169">
        <f>T8+1</f>
        <v>44856</v>
      </c>
      <c r="Y8" s="170"/>
      <c r="Z8" s="170"/>
      <c r="AA8" s="171"/>
      <c r="AB8" s="172">
        <f>X8+1</f>
        <v>44857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0" t="s">
        <v>54</v>
      </c>
      <c r="Y9" s="141"/>
      <c r="Z9" s="141"/>
      <c r="AA9" s="142"/>
      <c r="AB9" s="143" t="s">
        <v>55</v>
      </c>
      <c r="AC9" s="144"/>
      <c r="AD9" s="144"/>
      <c r="AE9" s="145"/>
    </row>
    <row r="10" spans="2:31" ht="18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75" t="s">
        <v>49</v>
      </c>
      <c r="J10" s="176"/>
      <c r="K10" s="176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0</v>
      </c>
      <c r="C11" s="15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24" t="s">
        <v>142</v>
      </c>
      <c r="E36" s="225"/>
      <c r="F36" s="225"/>
      <c r="G36" s="226"/>
      <c r="H36" s="224"/>
      <c r="I36" s="225"/>
      <c r="J36" s="225"/>
      <c r="K36" s="226"/>
      <c r="L36" s="238" t="s">
        <v>178</v>
      </c>
      <c r="M36" s="225"/>
      <c r="N36" s="225"/>
      <c r="O36" s="226"/>
      <c r="P36" s="238" t="s">
        <v>178</v>
      </c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37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38"/>
      <c r="C40" s="139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ht="17.25" thickBot="1" x14ac:dyDescent="0.35">
      <c r="B7" s="138"/>
      <c r="C7" s="139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61"/>
    </row>
    <row r="8" spans="2:31" ht="18" thickBot="1" x14ac:dyDescent="0.35">
      <c r="B8" s="162"/>
      <c r="C8" s="163"/>
      <c r="D8" s="172">
        <v>44844</v>
      </c>
      <c r="E8" s="173"/>
      <c r="F8" s="173"/>
      <c r="G8" s="174"/>
      <c r="H8" s="166">
        <f>D8+1</f>
        <v>44845</v>
      </c>
      <c r="I8" s="167"/>
      <c r="J8" s="167"/>
      <c r="K8" s="168"/>
      <c r="L8" s="166">
        <f>H8+1</f>
        <v>44846</v>
      </c>
      <c r="M8" s="167"/>
      <c r="N8" s="167"/>
      <c r="O8" s="168"/>
      <c r="P8" s="166">
        <f>L8+1</f>
        <v>44847</v>
      </c>
      <c r="Q8" s="167"/>
      <c r="R8" s="167"/>
      <c r="S8" s="168"/>
      <c r="T8" s="166">
        <f>P8+1</f>
        <v>44848</v>
      </c>
      <c r="U8" s="167"/>
      <c r="V8" s="167"/>
      <c r="W8" s="168"/>
      <c r="X8" s="169">
        <f>T8+1</f>
        <v>44849</v>
      </c>
      <c r="Y8" s="170"/>
      <c r="Z8" s="170"/>
      <c r="AA8" s="171"/>
      <c r="AB8" s="172">
        <f>X8+1</f>
        <v>44850</v>
      </c>
      <c r="AC8" s="173"/>
      <c r="AD8" s="173"/>
      <c r="AE8" s="174"/>
    </row>
    <row r="9" spans="2:31" ht="18" thickBot="1" x14ac:dyDescent="0.35">
      <c r="B9" s="164"/>
      <c r="C9" s="165"/>
      <c r="D9" s="143" t="s">
        <v>48</v>
      </c>
      <c r="E9" s="144"/>
      <c r="F9" s="144"/>
      <c r="G9" s="145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56</v>
      </c>
      <c r="U9" s="176"/>
      <c r="V9" s="176"/>
      <c r="W9" s="177"/>
      <c r="X9" s="140" t="s">
        <v>57</v>
      </c>
      <c r="Y9" s="141"/>
      <c r="Z9" s="141"/>
      <c r="AA9" s="142"/>
      <c r="AB9" s="143" t="s">
        <v>58</v>
      </c>
      <c r="AC9" s="144"/>
      <c r="AD9" s="144"/>
      <c r="AE9" s="145"/>
    </row>
    <row r="10" spans="2:31" ht="17.25" thickBot="1" x14ac:dyDescent="0.35">
      <c r="B10" s="151" t="str">
        <f ca="1">TEXT(NOW(),"h")</f>
        <v>18</v>
      </c>
      <c r="C10" s="152"/>
      <c r="D10" s="12" t="s">
        <v>3</v>
      </c>
      <c r="E10" s="146" t="s">
        <v>4</v>
      </c>
      <c r="F10" s="147"/>
      <c r="G10" s="148"/>
      <c r="H10" s="12" t="s">
        <v>3</v>
      </c>
      <c r="I10" s="146" t="s">
        <v>4</v>
      </c>
      <c r="J10" s="147"/>
      <c r="K10" s="148"/>
      <c r="L10" s="12" t="s">
        <v>3</v>
      </c>
      <c r="M10" s="146" t="s">
        <v>4</v>
      </c>
      <c r="N10" s="147"/>
      <c r="O10" s="148"/>
      <c r="P10" s="12" t="s">
        <v>3</v>
      </c>
      <c r="Q10" s="146" t="s">
        <v>4</v>
      </c>
      <c r="R10" s="147"/>
      <c r="S10" s="148"/>
      <c r="T10" s="12" t="s">
        <v>3</v>
      </c>
      <c r="U10" s="146" t="s">
        <v>4</v>
      </c>
      <c r="V10" s="147"/>
      <c r="W10" s="148"/>
      <c r="X10" s="12" t="s">
        <v>3</v>
      </c>
      <c r="Y10" s="146" t="s">
        <v>4</v>
      </c>
      <c r="Z10" s="147"/>
      <c r="AA10" s="148"/>
      <c r="AB10" s="12" t="s">
        <v>3</v>
      </c>
      <c r="AC10" s="146" t="s">
        <v>4</v>
      </c>
      <c r="AD10" s="147"/>
      <c r="AE10" s="148"/>
    </row>
    <row r="11" spans="2:31" ht="20.25" x14ac:dyDescent="0.3">
      <c r="B11" s="149" t="s">
        <v>1</v>
      </c>
      <c r="C11" s="15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2" t="s">
        <v>5</v>
      </c>
      <c r="C36" s="133"/>
      <c r="D36" s="224"/>
      <c r="E36" s="225"/>
      <c r="F36" s="225"/>
      <c r="G36" s="226"/>
      <c r="H36" s="224" t="s">
        <v>13</v>
      </c>
      <c r="I36" s="225"/>
      <c r="J36" s="225"/>
      <c r="K36" s="226"/>
      <c r="L36" s="224" t="s">
        <v>77</v>
      </c>
      <c r="M36" s="225"/>
      <c r="N36" s="225"/>
      <c r="O36" s="226"/>
      <c r="P36" s="224" t="s">
        <v>64</v>
      </c>
      <c r="Q36" s="225"/>
      <c r="R36" s="225"/>
      <c r="S36" s="226"/>
      <c r="T36" s="224"/>
      <c r="U36" s="225"/>
      <c r="V36" s="225"/>
      <c r="W36" s="226"/>
      <c r="X36" s="224" t="s">
        <v>107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34"/>
      <c r="C37" s="135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34"/>
      <c r="C38" s="135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34"/>
      <c r="C39" s="135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38"/>
      <c r="C40" s="139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H43" sqref="H43:K4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4296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4274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45117</v>
      </c>
      <c r="E12" s="167"/>
      <c r="F12" s="167"/>
      <c r="G12" s="168"/>
      <c r="H12" s="166">
        <f>D12+1</f>
        <v>45118</v>
      </c>
      <c r="I12" s="167"/>
      <c r="J12" s="167"/>
      <c r="K12" s="168"/>
      <c r="L12" s="166">
        <f>H12+1</f>
        <v>45119</v>
      </c>
      <c r="M12" s="167"/>
      <c r="N12" s="167"/>
      <c r="O12" s="168"/>
      <c r="P12" s="166">
        <f>L12+1</f>
        <v>45120</v>
      </c>
      <c r="Q12" s="167"/>
      <c r="R12" s="167"/>
      <c r="S12" s="168"/>
      <c r="T12" s="166">
        <f>P12+1</f>
        <v>45121</v>
      </c>
      <c r="U12" s="167"/>
      <c r="V12" s="167"/>
      <c r="W12" s="168"/>
      <c r="X12" s="169">
        <f>T12+1</f>
        <v>45122</v>
      </c>
      <c r="Y12" s="170"/>
      <c r="Z12" s="170"/>
      <c r="AA12" s="171"/>
      <c r="AB12" s="172">
        <f>X12+1</f>
        <v>45123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4461</v>
      </c>
      <c r="Y15" s="36" t="s">
        <v>8</v>
      </c>
      <c r="Z15" s="14" t="s">
        <v>9</v>
      </c>
      <c r="AA15" s="15" t="s">
        <v>10</v>
      </c>
      <c r="AB15" s="25" t="s">
        <v>4468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4411</v>
      </c>
      <c r="E16" s="37"/>
      <c r="F16" s="17"/>
      <c r="G16" s="18"/>
      <c r="H16" s="26"/>
      <c r="I16" s="37"/>
      <c r="J16" s="17"/>
      <c r="K16" s="18"/>
      <c r="L16" s="26" t="s">
        <v>4437</v>
      </c>
      <c r="M16" s="37"/>
      <c r="N16" s="17"/>
      <c r="O16" s="18"/>
      <c r="P16" s="26"/>
      <c r="Q16" s="37">
        <v>3</v>
      </c>
      <c r="R16" s="17">
        <v>3</v>
      </c>
      <c r="S16" s="18"/>
      <c r="T16" s="26" t="s">
        <v>4438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 t="s">
        <v>4426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29" t="s">
        <v>2823</v>
      </c>
      <c r="I21" s="37"/>
      <c r="J21" s="17">
        <v>1</v>
      </c>
      <c r="K21" s="18">
        <v>2</v>
      </c>
      <c r="L21" s="66" t="s">
        <v>2823</v>
      </c>
      <c r="M21" s="37">
        <v>1</v>
      </c>
      <c r="N21" s="17">
        <v>2</v>
      </c>
      <c r="O21" s="18" t="s">
        <v>4410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2087</v>
      </c>
      <c r="AC21" s="37"/>
      <c r="AD21" s="17"/>
      <c r="AE21" s="18" t="s">
        <v>4466</v>
      </c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40" t="s">
        <v>4467</v>
      </c>
      <c r="AC22" s="37" t="s">
        <v>4466</v>
      </c>
      <c r="AD22" s="28" t="s">
        <v>4466</v>
      </c>
      <c r="AE22" s="34"/>
    </row>
    <row r="23" spans="2:31" x14ac:dyDescent="0.3">
      <c r="B23" s="106">
        <v>7</v>
      </c>
      <c r="C23" s="105">
        <v>8</v>
      </c>
      <c r="D23" s="32"/>
      <c r="E23" s="37" t="s">
        <v>4384</v>
      </c>
      <c r="F23" s="17" t="s">
        <v>4384</v>
      </c>
      <c r="G23" s="18" t="s">
        <v>4385</v>
      </c>
      <c r="H23" s="32"/>
      <c r="I23" s="37" t="s">
        <v>4399</v>
      </c>
      <c r="J23" s="17" t="s">
        <v>4399</v>
      </c>
      <c r="K23" s="18" t="s">
        <v>4400</v>
      </c>
      <c r="L23" s="32"/>
      <c r="M23" s="37" t="s">
        <v>4412</v>
      </c>
      <c r="N23" s="17" t="s">
        <v>4412</v>
      </c>
      <c r="O23" s="18" t="s">
        <v>4413</v>
      </c>
      <c r="P23" s="32"/>
      <c r="Q23" s="37" t="s">
        <v>4427</v>
      </c>
      <c r="R23" s="17" t="s">
        <v>4427</v>
      </c>
      <c r="S23" s="18" t="s">
        <v>4428</v>
      </c>
      <c r="T23" s="32"/>
      <c r="U23" s="37" t="s">
        <v>4435</v>
      </c>
      <c r="V23" s="17" t="s">
        <v>4435</v>
      </c>
      <c r="W23" s="18" t="s">
        <v>4436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4387</v>
      </c>
      <c r="F24" s="17" t="s">
        <v>4387</v>
      </c>
      <c r="G24" s="18" t="s">
        <v>4387</v>
      </c>
      <c r="H24" s="66" t="s">
        <v>2080</v>
      </c>
      <c r="I24" s="37" t="s">
        <v>4401</v>
      </c>
      <c r="J24" s="17" t="s">
        <v>4402</v>
      </c>
      <c r="K24" s="18" t="s">
        <v>4401</v>
      </c>
      <c r="L24" s="66" t="s">
        <v>2080</v>
      </c>
      <c r="M24" s="37" t="s">
        <v>4418</v>
      </c>
      <c r="N24" s="17" t="s">
        <v>4418</v>
      </c>
      <c r="O24" s="18" t="s">
        <v>4418</v>
      </c>
      <c r="P24" s="66" t="s">
        <v>2080</v>
      </c>
      <c r="Q24" s="37" t="s">
        <v>4429</v>
      </c>
      <c r="R24" s="17" t="s">
        <v>4430</v>
      </c>
      <c r="S24" s="18" t="s">
        <v>4429</v>
      </c>
      <c r="T24" s="66" t="s">
        <v>2080</v>
      </c>
      <c r="U24" s="37" t="s">
        <v>4445</v>
      </c>
      <c r="V24" s="17" t="s">
        <v>4445</v>
      </c>
      <c r="W24" s="18" t="s">
        <v>4445</v>
      </c>
      <c r="X24" s="40" t="s">
        <v>4452</v>
      </c>
      <c r="Y24" s="37"/>
      <c r="Z24" s="17"/>
      <c r="AA24" s="18" t="s">
        <v>4453</v>
      </c>
      <c r="AB24" s="66" t="s">
        <v>4065</v>
      </c>
      <c r="AC24" s="37" t="s">
        <v>4465</v>
      </c>
      <c r="AD24" s="17" t="s">
        <v>4465</v>
      </c>
      <c r="AE24" s="18" t="s">
        <v>4464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4387</v>
      </c>
      <c r="F25" s="17" t="s">
        <v>4387</v>
      </c>
      <c r="G25" s="18" t="s">
        <v>4388</v>
      </c>
      <c r="H25" s="66" t="s">
        <v>4253</v>
      </c>
      <c r="I25" s="37" t="s">
        <v>4401</v>
      </c>
      <c r="J25" s="17" t="s">
        <v>4401</v>
      </c>
      <c r="K25" s="18" t="s">
        <v>4401</v>
      </c>
      <c r="L25" s="66" t="s">
        <v>4424</v>
      </c>
      <c r="M25" s="37" t="s">
        <v>4418</v>
      </c>
      <c r="N25" s="17" t="s">
        <v>4418</v>
      </c>
      <c r="O25" s="18" t="s">
        <v>4418</v>
      </c>
      <c r="P25" s="66" t="s">
        <v>4065</v>
      </c>
      <c r="Q25" s="37" t="s">
        <v>4429</v>
      </c>
      <c r="R25" s="17" t="s">
        <v>4429</v>
      </c>
      <c r="S25" s="18" t="s">
        <v>4429</v>
      </c>
      <c r="T25" s="66" t="s">
        <v>4451</v>
      </c>
      <c r="U25" s="37" t="s">
        <v>4445</v>
      </c>
      <c r="V25" s="17" t="s">
        <v>4445</v>
      </c>
      <c r="W25" s="18" t="s">
        <v>4445</v>
      </c>
      <c r="X25" s="26"/>
      <c r="Y25" s="37"/>
      <c r="Z25" s="17" t="s">
        <v>4454</v>
      </c>
      <c r="AA25" s="18" t="s">
        <v>4454</v>
      </c>
      <c r="AB25" s="26"/>
      <c r="AC25" s="37" t="s">
        <v>4464</v>
      </c>
      <c r="AD25" s="17" t="s">
        <v>4464</v>
      </c>
      <c r="AE25" s="18" t="s">
        <v>4464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4389</v>
      </c>
      <c r="H26" s="26"/>
      <c r="I26" s="38"/>
      <c r="J26" s="54" t="s">
        <v>4401</v>
      </c>
      <c r="K26" s="18" t="s">
        <v>4401</v>
      </c>
      <c r="L26" s="26"/>
      <c r="M26" s="38"/>
      <c r="N26" s="54" t="s">
        <v>4418</v>
      </c>
      <c r="O26" s="18" t="s">
        <v>4418</v>
      </c>
      <c r="P26" s="26"/>
      <c r="Q26" s="38"/>
      <c r="R26" s="54" t="s">
        <v>33</v>
      </c>
      <c r="S26" s="18" t="s">
        <v>4431</v>
      </c>
      <c r="T26" s="26"/>
      <c r="U26" s="38"/>
      <c r="V26" s="54" t="s">
        <v>4445</v>
      </c>
      <c r="W26" s="18" t="s">
        <v>4446</v>
      </c>
      <c r="X26" s="40" t="s">
        <v>4459</v>
      </c>
      <c r="Y26" s="38" t="s">
        <v>4454</v>
      </c>
      <c r="Z26" s="54" t="s">
        <v>4454</v>
      </c>
      <c r="AA26" s="18" t="s">
        <v>4458</v>
      </c>
      <c r="AB26" s="26"/>
      <c r="AC26" s="38"/>
      <c r="AD26" s="54" t="s">
        <v>4464</v>
      </c>
      <c r="AE26" s="18" t="s">
        <v>4464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4389</v>
      </c>
      <c r="H27" s="26"/>
      <c r="I27" s="37" t="s">
        <v>4401</v>
      </c>
      <c r="J27" s="17" t="s">
        <v>4401</v>
      </c>
      <c r="K27" s="18" t="s">
        <v>4401</v>
      </c>
      <c r="L27" s="26"/>
      <c r="M27" s="37" t="s">
        <v>4418</v>
      </c>
      <c r="N27" s="17" t="s">
        <v>4419</v>
      </c>
      <c r="O27" s="18" t="s">
        <v>4418</v>
      </c>
      <c r="P27" s="26"/>
      <c r="Q27" s="37" t="s">
        <v>33</v>
      </c>
      <c r="R27" s="17" t="s">
        <v>33</v>
      </c>
      <c r="S27" s="18" t="s">
        <v>4431</v>
      </c>
      <c r="T27" s="26"/>
      <c r="U27" s="37" t="s">
        <v>4445</v>
      </c>
      <c r="V27" s="17" t="s">
        <v>4445</v>
      </c>
      <c r="W27" s="18" t="s">
        <v>4445</v>
      </c>
      <c r="X27" s="26"/>
      <c r="Y27" s="37"/>
      <c r="Z27" s="17">
        <v>3</v>
      </c>
      <c r="AA27" s="18">
        <v>3</v>
      </c>
      <c r="AB27" s="29" t="s">
        <v>2622</v>
      </c>
      <c r="AC27" s="37" t="s">
        <v>4464</v>
      </c>
      <c r="AD27" s="17" t="s">
        <v>4464</v>
      </c>
      <c r="AE27" s="18" t="s">
        <v>4464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66" t="s">
        <v>4460</v>
      </c>
      <c r="Y28" s="38"/>
      <c r="Z28" s="28"/>
      <c r="AA28" s="30" t="s">
        <v>4457</v>
      </c>
      <c r="AB28" s="29" t="s">
        <v>2509</v>
      </c>
      <c r="AC28" s="38" t="s">
        <v>4464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4389</v>
      </c>
      <c r="G29" s="18" t="s">
        <v>4389</v>
      </c>
      <c r="H29" s="26"/>
      <c r="I29" s="55" t="s">
        <v>4401</v>
      </c>
      <c r="J29" s="17" t="s">
        <v>4401</v>
      </c>
      <c r="K29" s="18" t="s">
        <v>4403</v>
      </c>
      <c r="L29" s="26"/>
      <c r="M29" s="55" t="s">
        <v>4418</v>
      </c>
      <c r="N29" s="17" t="s">
        <v>4420</v>
      </c>
      <c r="O29" s="18" t="s">
        <v>4418</v>
      </c>
      <c r="P29" s="26"/>
      <c r="Q29" s="55" t="s">
        <v>33</v>
      </c>
      <c r="R29" s="17" t="s">
        <v>33</v>
      </c>
      <c r="S29" s="18" t="s">
        <v>4431</v>
      </c>
      <c r="T29" s="26"/>
      <c r="U29" s="55" t="s">
        <v>33</v>
      </c>
      <c r="V29" s="17" t="s">
        <v>4447</v>
      </c>
      <c r="W29" s="18" t="s">
        <v>4447</v>
      </c>
      <c r="X29" s="26"/>
      <c r="Y29" s="55" t="s">
        <v>4455</v>
      </c>
      <c r="Z29" s="17" t="s">
        <v>4456</v>
      </c>
      <c r="AA29" s="18" t="s">
        <v>4456</v>
      </c>
      <c r="AB29" s="26"/>
      <c r="AC29" s="55" t="s">
        <v>4464</v>
      </c>
      <c r="AD29" s="17" t="s">
        <v>4464</v>
      </c>
      <c r="AE29" s="18" t="s">
        <v>4469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4390</v>
      </c>
      <c r="H30" s="26"/>
      <c r="I30" s="37" t="s">
        <v>4401</v>
      </c>
      <c r="J30" s="17" t="s">
        <v>4404</v>
      </c>
      <c r="K30" s="18" t="s">
        <v>4401</v>
      </c>
      <c r="L30" s="26"/>
      <c r="M30" s="37" t="s">
        <v>4418</v>
      </c>
      <c r="N30" s="17" t="s">
        <v>4418</v>
      </c>
      <c r="O30" s="18" t="s">
        <v>4418</v>
      </c>
      <c r="P30" s="26"/>
      <c r="Q30" s="37" t="s">
        <v>33</v>
      </c>
      <c r="R30" s="17" t="s">
        <v>4431</v>
      </c>
      <c r="S30" s="18" t="s">
        <v>4431</v>
      </c>
      <c r="T30" s="26"/>
      <c r="U30" s="37" t="s">
        <v>4447</v>
      </c>
      <c r="V30" s="17" t="s">
        <v>4447</v>
      </c>
      <c r="W30" s="18" t="s">
        <v>4447</v>
      </c>
      <c r="X30" s="26"/>
      <c r="Y30" s="37" t="s">
        <v>4456</v>
      </c>
      <c r="Z30" s="17" t="s">
        <v>4456</v>
      </c>
      <c r="AA30" s="18" t="s">
        <v>4456</v>
      </c>
      <c r="AB30" s="26"/>
      <c r="AC30" s="37" t="s">
        <v>4464</v>
      </c>
      <c r="AD30" s="17" t="s">
        <v>4464</v>
      </c>
      <c r="AE30" s="18" t="s">
        <v>4464</v>
      </c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4393</v>
      </c>
      <c r="H31" s="26"/>
      <c r="I31" s="38"/>
      <c r="J31" s="54" t="s">
        <v>4405</v>
      </c>
      <c r="K31" s="18" t="s">
        <v>4405</v>
      </c>
      <c r="L31" s="26"/>
      <c r="M31" s="38"/>
      <c r="N31" s="54" t="s">
        <v>4418</v>
      </c>
      <c r="O31" s="18" t="s">
        <v>4418</v>
      </c>
      <c r="P31" s="26"/>
      <c r="Q31" s="38"/>
      <c r="R31" s="54" t="s">
        <v>33</v>
      </c>
      <c r="S31" s="18" t="s">
        <v>4431</v>
      </c>
      <c r="T31" s="26"/>
      <c r="U31" s="38"/>
      <c r="V31" s="54" t="s">
        <v>4447</v>
      </c>
      <c r="W31" s="18" t="s">
        <v>4447</v>
      </c>
      <c r="X31" s="26"/>
      <c r="Y31" s="38"/>
      <c r="Z31" s="54" t="s">
        <v>4456</v>
      </c>
      <c r="AA31" s="18" t="s">
        <v>4456</v>
      </c>
      <c r="AB31" s="26"/>
      <c r="AC31" s="38"/>
      <c r="AD31" s="54" t="s">
        <v>4464</v>
      </c>
      <c r="AE31" s="18" t="s">
        <v>4464</v>
      </c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4393</v>
      </c>
      <c r="H32" s="26"/>
      <c r="I32" s="37" t="s">
        <v>33</v>
      </c>
      <c r="J32" s="17" t="s">
        <v>33</v>
      </c>
      <c r="K32" s="18" t="s">
        <v>4405</v>
      </c>
      <c r="L32" s="26"/>
      <c r="M32" s="37" t="s">
        <v>4418</v>
      </c>
      <c r="N32" s="17" t="s">
        <v>4418</v>
      </c>
      <c r="O32" s="18" t="s">
        <v>4418</v>
      </c>
      <c r="P32" s="26"/>
      <c r="Q32" s="37" t="s">
        <v>33</v>
      </c>
      <c r="R32" s="17" t="s">
        <v>33</v>
      </c>
      <c r="S32" s="18" t="s">
        <v>4431</v>
      </c>
      <c r="T32" s="26"/>
      <c r="U32" s="37" t="s">
        <v>33</v>
      </c>
      <c r="V32" s="17" t="s">
        <v>4447</v>
      </c>
      <c r="W32" s="18" t="s">
        <v>4448</v>
      </c>
      <c r="X32" s="26"/>
      <c r="Y32" s="37" t="s">
        <v>4456</v>
      </c>
      <c r="Z32" s="17" t="s">
        <v>4456</v>
      </c>
      <c r="AA32" s="18" t="s">
        <v>4456</v>
      </c>
      <c r="AB32" s="40" t="s">
        <v>4470</v>
      </c>
      <c r="AC32" s="37" t="s">
        <v>4464</v>
      </c>
      <c r="AD32" s="17" t="s">
        <v>4466</v>
      </c>
      <c r="AE32" s="18" t="s">
        <v>4466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4393</v>
      </c>
      <c r="G33" s="18" t="s">
        <v>4393</v>
      </c>
      <c r="H33" s="29" t="s">
        <v>3274</v>
      </c>
      <c r="I33" s="38"/>
      <c r="J33" s="28" t="s">
        <v>4406</v>
      </c>
      <c r="K33" s="18" t="s">
        <v>4405</v>
      </c>
      <c r="L33" s="29" t="s">
        <v>3274</v>
      </c>
      <c r="M33" s="38"/>
      <c r="N33" s="28" t="s">
        <v>4421</v>
      </c>
      <c r="O33" s="18" t="s">
        <v>4421</v>
      </c>
      <c r="P33" s="66" t="s">
        <v>3274</v>
      </c>
      <c r="Q33" s="38"/>
      <c r="R33" s="28">
        <v>2</v>
      </c>
      <c r="S33" s="18">
        <v>2</v>
      </c>
      <c r="T33" s="66" t="s">
        <v>3274</v>
      </c>
      <c r="U33" s="38"/>
      <c r="V33" s="28"/>
      <c r="W33" s="18">
        <v>2</v>
      </c>
      <c r="X33" s="26"/>
      <c r="Y33" s="38" t="s">
        <v>4456</v>
      </c>
      <c r="Z33" s="28" t="s">
        <v>4457</v>
      </c>
      <c r="AA33" s="18" t="s">
        <v>4457</v>
      </c>
      <c r="AB33" s="26"/>
      <c r="AC33" s="38" t="s">
        <v>4466</v>
      </c>
      <c r="AD33" s="28" t="s">
        <v>4465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4393</v>
      </c>
      <c r="F34" s="54" t="s">
        <v>4393</v>
      </c>
      <c r="G34" s="18" t="s">
        <v>4394</v>
      </c>
      <c r="H34" s="29" t="s">
        <v>2242</v>
      </c>
      <c r="I34" s="55" t="s">
        <v>4407</v>
      </c>
      <c r="J34" s="54" t="s">
        <v>4407</v>
      </c>
      <c r="K34" s="18" t="s">
        <v>4407</v>
      </c>
      <c r="L34" s="29" t="s">
        <v>2242</v>
      </c>
      <c r="M34" s="55" t="s">
        <v>163</v>
      </c>
      <c r="N34" s="54" t="s">
        <v>4421</v>
      </c>
      <c r="O34" s="18" t="s">
        <v>4421</v>
      </c>
      <c r="P34" s="40" t="s">
        <v>2242</v>
      </c>
      <c r="Q34" s="55"/>
      <c r="R34" s="54" t="s">
        <v>4432</v>
      </c>
      <c r="S34" s="18" t="s">
        <v>4432</v>
      </c>
      <c r="T34" s="40" t="s">
        <v>2242</v>
      </c>
      <c r="U34" s="55">
        <v>2</v>
      </c>
      <c r="V34" s="54" t="s">
        <v>4449</v>
      </c>
      <c r="W34" s="18" t="s">
        <v>4450</v>
      </c>
      <c r="X34" s="26"/>
      <c r="Y34" s="55">
        <v>3</v>
      </c>
      <c r="Z34" s="54">
        <v>3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4397</v>
      </c>
      <c r="H35" s="26"/>
      <c r="I35" s="37" t="s">
        <v>4407</v>
      </c>
      <c r="J35" s="17" t="s">
        <v>4407</v>
      </c>
      <c r="K35" s="34" t="s">
        <v>4407</v>
      </c>
      <c r="L35" s="26"/>
      <c r="M35" s="37" t="s">
        <v>163</v>
      </c>
      <c r="N35" s="17" t="s">
        <v>4421</v>
      </c>
      <c r="O35" s="34" t="s">
        <v>4421</v>
      </c>
      <c r="P35" s="40" t="s">
        <v>2480</v>
      </c>
      <c r="Q35" s="37" t="s">
        <v>4433</v>
      </c>
      <c r="R35" s="17" t="s">
        <v>4434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4408</v>
      </c>
      <c r="J36" s="17">
        <v>3</v>
      </c>
      <c r="K36" s="18">
        <v>3</v>
      </c>
      <c r="L36" s="29" t="s">
        <v>4167</v>
      </c>
      <c r="M36" s="37" t="s">
        <v>163</v>
      </c>
      <c r="N36" s="17" t="s">
        <v>4421</v>
      </c>
      <c r="O36" s="18" t="s">
        <v>4421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40" t="s">
        <v>4168</v>
      </c>
      <c r="M37" s="37" t="s">
        <v>163</v>
      </c>
      <c r="N37" s="17" t="s">
        <v>4421</v>
      </c>
      <c r="O37" s="18" t="s">
        <v>4421</v>
      </c>
      <c r="P37" s="40" t="s">
        <v>3104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 t="s">
        <v>163</v>
      </c>
      <c r="N38" s="17" t="s">
        <v>4421</v>
      </c>
      <c r="O38" s="18" t="s">
        <v>4421</v>
      </c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3709</v>
      </c>
      <c r="E39" s="39"/>
      <c r="F39" s="20"/>
      <c r="G39" s="21"/>
      <c r="H39" s="84" t="s">
        <v>4409</v>
      </c>
      <c r="I39" s="39"/>
      <c r="J39" s="20"/>
      <c r="K39" s="21"/>
      <c r="L39" s="84" t="s">
        <v>4425</v>
      </c>
      <c r="M39" s="39" t="s">
        <v>4422</v>
      </c>
      <c r="N39" s="20" t="s">
        <v>4422</v>
      </c>
      <c r="O39" s="21" t="s">
        <v>4423</v>
      </c>
      <c r="P39" s="84" t="s">
        <v>2364</v>
      </c>
      <c r="Q39" s="39"/>
      <c r="R39" s="20"/>
      <c r="S39" s="21"/>
      <c r="T39" s="84" t="s">
        <v>2258</v>
      </c>
      <c r="U39" s="39"/>
      <c r="V39" s="20"/>
      <c r="W39" s="21"/>
      <c r="X39" s="84" t="s">
        <v>4463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4</v>
      </c>
      <c r="F40" s="127"/>
      <c r="G40" s="128"/>
      <c r="H40" s="72" t="s">
        <v>1238</v>
      </c>
      <c r="I40" s="126">
        <v>5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4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4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3</v>
      </c>
      <c r="F42" s="121"/>
      <c r="G42" s="122"/>
      <c r="H42" s="74" t="s">
        <v>1240</v>
      </c>
      <c r="I42" s="120">
        <v>3</v>
      </c>
      <c r="J42" s="121"/>
      <c r="K42" s="122"/>
      <c r="L42" s="74" t="s">
        <v>1240</v>
      </c>
      <c r="M42" s="120">
        <v>3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>
        <v>3</v>
      </c>
      <c r="AD42" s="121"/>
      <c r="AE42" s="122"/>
    </row>
    <row r="43" spans="2:31" x14ac:dyDescent="0.3">
      <c r="B43" s="134"/>
      <c r="C43" s="135"/>
      <c r="D43" s="182" t="s">
        <v>4386</v>
      </c>
      <c r="E43" s="183"/>
      <c r="F43" s="183"/>
      <c r="G43" s="184"/>
      <c r="H43" s="179" t="s">
        <v>2035</v>
      </c>
      <c r="I43" s="180"/>
      <c r="J43" s="180"/>
      <c r="K43" s="181"/>
      <c r="L43" s="182" t="s">
        <v>3719</v>
      </c>
      <c r="M43" s="183"/>
      <c r="N43" s="183"/>
      <c r="O43" s="184"/>
      <c r="P43" s="179" t="s">
        <v>2035</v>
      </c>
      <c r="Q43" s="180"/>
      <c r="R43" s="180"/>
      <c r="S43" s="181"/>
      <c r="T43" s="179" t="s">
        <v>2035</v>
      </c>
      <c r="U43" s="180"/>
      <c r="V43" s="180"/>
      <c r="W43" s="181"/>
      <c r="X43" s="179" t="s">
        <v>4462</v>
      </c>
      <c r="Y43" s="180"/>
      <c r="Z43" s="180"/>
      <c r="AA43" s="181"/>
      <c r="AB43" s="179" t="s">
        <v>2035</v>
      </c>
      <c r="AC43" s="180"/>
      <c r="AD43" s="180"/>
      <c r="AE43" s="181"/>
    </row>
    <row r="44" spans="2:31" x14ac:dyDescent="0.3">
      <c r="B44" s="136"/>
      <c r="C44" s="137"/>
      <c r="D44" s="191" t="s">
        <v>3981</v>
      </c>
      <c r="E44" s="192"/>
      <c r="F44" s="192"/>
      <c r="G44" s="193"/>
      <c r="H44" s="191" t="s">
        <v>3981</v>
      </c>
      <c r="I44" s="192"/>
      <c r="J44" s="192"/>
      <c r="K44" s="193"/>
      <c r="L44" s="191" t="s">
        <v>3981</v>
      </c>
      <c r="M44" s="192"/>
      <c r="N44" s="192"/>
      <c r="O44" s="193"/>
      <c r="P44" s="191" t="s">
        <v>3981</v>
      </c>
      <c r="Q44" s="192"/>
      <c r="R44" s="192"/>
      <c r="S44" s="193"/>
      <c r="T44" s="191" t="s">
        <v>3981</v>
      </c>
      <c r="U44" s="192"/>
      <c r="V44" s="192"/>
      <c r="W44" s="193"/>
      <c r="X44" s="191" t="s">
        <v>3981</v>
      </c>
      <c r="Y44" s="192"/>
      <c r="Z44" s="192"/>
      <c r="AA44" s="193"/>
      <c r="AB44" s="191" t="s">
        <v>3981</v>
      </c>
      <c r="AC44" s="192"/>
      <c r="AD44" s="192"/>
      <c r="AE44" s="193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172</v>
      </c>
      <c r="C50" s="71">
        <f t="shared" ref="C50:C56" si="1">B50*20/60</f>
        <v>57.333333333333336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40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12</v>
      </c>
      <c r="Z50" s="1"/>
      <c r="AA50" s="1"/>
      <c r="AB50" s="1"/>
      <c r="AC50" s="1">
        <f>COUNTIF($AC$16:$AE$39, "C"&amp;"*")</f>
        <v>19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2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3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6" priority="38" operator="equal">
      <formula>$B$14+0</formula>
    </cfRule>
    <cfRule type="cellIs" dxfId="1195" priority="39" operator="equal">
      <formula>$B$14</formula>
    </cfRule>
  </conditionalFormatting>
  <conditionalFormatting sqref="C16:C39">
    <cfRule type="cellIs" dxfId="1194" priority="37" operator="equal">
      <formula>$B$14+1</formula>
    </cfRule>
  </conditionalFormatting>
  <conditionalFormatting sqref="D12:AE12">
    <cfRule type="timePeriod" dxfId="1193" priority="36" timePeriod="today">
      <formula>FLOOR(D12,1)=TODAY()</formula>
    </cfRule>
  </conditionalFormatting>
  <conditionalFormatting sqref="E16:G39">
    <cfRule type="notContainsBlanks" dxfId="1192" priority="34">
      <formula>LEN(TRIM(E16))&gt;0</formula>
    </cfRule>
    <cfRule type="containsText" dxfId="1191" priority="35" operator="containsText" text="1234567789">
      <formula>NOT(ISERROR(SEARCH("1234567789",E16)))</formula>
    </cfRule>
  </conditionalFormatting>
  <conditionalFormatting sqref="E16:G39">
    <cfRule type="containsText" dxfId="1190" priority="31" operator="containsText" text="A">
      <formula>NOT(ISERROR(SEARCH("A",E16)))</formula>
    </cfRule>
    <cfRule type="containsText" dxfId="1189" priority="32" operator="containsText" text="P">
      <formula>NOT(ISERROR(SEARCH("P",E16)))</formula>
    </cfRule>
    <cfRule type="containsText" dxfId="1188" priority="33" operator="containsText" text="C">
      <formula>NOT(ISERROR(SEARCH("C",E16)))</formula>
    </cfRule>
  </conditionalFormatting>
  <conditionalFormatting sqref="I16:K39">
    <cfRule type="notContainsBlanks" dxfId="1187" priority="29">
      <formula>LEN(TRIM(I16))&gt;0</formula>
    </cfRule>
    <cfRule type="containsText" dxfId="1186" priority="30" operator="containsText" text="1234567789">
      <formula>NOT(ISERROR(SEARCH("1234567789",I16)))</formula>
    </cfRule>
  </conditionalFormatting>
  <conditionalFormatting sqref="I16:K39">
    <cfRule type="containsText" dxfId="1185" priority="26" operator="containsText" text="A">
      <formula>NOT(ISERROR(SEARCH("A",I16)))</formula>
    </cfRule>
    <cfRule type="containsText" dxfId="1184" priority="27" operator="containsText" text="P">
      <formula>NOT(ISERROR(SEARCH("P",I16)))</formula>
    </cfRule>
    <cfRule type="containsText" dxfId="1183" priority="28" operator="containsText" text="C">
      <formula>NOT(ISERROR(SEARCH("C",I16)))</formula>
    </cfRule>
  </conditionalFormatting>
  <conditionalFormatting sqref="M16:O39">
    <cfRule type="notContainsBlanks" dxfId="1182" priority="24">
      <formula>LEN(TRIM(M16))&gt;0</formula>
    </cfRule>
    <cfRule type="containsText" dxfId="1181" priority="25" operator="containsText" text="1234567789">
      <formula>NOT(ISERROR(SEARCH("1234567789",M16)))</formula>
    </cfRule>
  </conditionalFormatting>
  <conditionalFormatting sqref="M16:O39">
    <cfRule type="containsText" dxfId="1180" priority="21" operator="containsText" text="A">
      <formula>NOT(ISERROR(SEARCH("A",M16)))</formula>
    </cfRule>
    <cfRule type="containsText" dxfId="1179" priority="22" operator="containsText" text="P">
      <formula>NOT(ISERROR(SEARCH("P",M16)))</formula>
    </cfRule>
    <cfRule type="containsText" dxfId="1178" priority="23" operator="containsText" text="C">
      <formula>NOT(ISERROR(SEARCH("C",M16)))</formula>
    </cfRule>
  </conditionalFormatting>
  <conditionalFormatting sqref="Q16:S39">
    <cfRule type="notContainsBlanks" dxfId="1177" priority="19">
      <formula>LEN(TRIM(Q16))&gt;0</formula>
    </cfRule>
    <cfRule type="containsText" dxfId="1176" priority="20" operator="containsText" text="1234567789">
      <formula>NOT(ISERROR(SEARCH("1234567789",Q16)))</formula>
    </cfRule>
  </conditionalFormatting>
  <conditionalFormatting sqref="Q16:S39">
    <cfRule type="containsText" dxfId="1175" priority="16" operator="containsText" text="A">
      <formula>NOT(ISERROR(SEARCH("A",Q16)))</formula>
    </cfRule>
    <cfRule type="containsText" dxfId="1174" priority="17" operator="containsText" text="P">
      <formula>NOT(ISERROR(SEARCH("P",Q16)))</formula>
    </cfRule>
    <cfRule type="containsText" dxfId="1173" priority="18" operator="containsText" text="C">
      <formula>NOT(ISERROR(SEARCH("C",Q16)))</formula>
    </cfRule>
  </conditionalFormatting>
  <conditionalFormatting sqref="U16:W39">
    <cfRule type="notContainsBlanks" dxfId="1172" priority="14">
      <formula>LEN(TRIM(U16))&gt;0</formula>
    </cfRule>
    <cfRule type="containsText" dxfId="1171" priority="15" operator="containsText" text="1234567789">
      <formula>NOT(ISERROR(SEARCH("1234567789",U16)))</formula>
    </cfRule>
  </conditionalFormatting>
  <conditionalFormatting sqref="U16:W39">
    <cfRule type="containsText" dxfId="1170" priority="11" operator="containsText" text="A">
      <formula>NOT(ISERROR(SEARCH("A",U16)))</formula>
    </cfRule>
    <cfRule type="containsText" dxfId="1169" priority="12" operator="containsText" text="P">
      <formula>NOT(ISERROR(SEARCH("P",U16)))</formula>
    </cfRule>
    <cfRule type="containsText" dxfId="1168" priority="13" operator="containsText" text="C">
      <formula>NOT(ISERROR(SEARCH("C",U16)))</formula>
    </cfRule>
  </conditionalFormatting>
  <conditionalFormatting sqref="Y16:AA39">
    <cfRule type="notContainsBlanks" dxfId="1167" priority="9">
      <formula>LEN(TRIM(Y16))&gt;0</formula>
    </cfRule>
    <cfRule type="containsText" dxfId="1166" priority="10" operator="containsText" text="1234567789">
      <formula>NOT(ISERROR(SEARCH("1234567789",Y16)))</formula>
    </cfRule>
  </conditionalFormatting>
  <conditionalFormatting sqref="Y16:AA39">
    <cfRule type="containsText" dxfId="1165" priority="6" operator="containsText" text="A">
      <formula>NOT(ISERROR(SEARCH("A",Y16)))</formula>
    </cfRule>
    <cfRule type="containsText" dxfId="1164" priority="7" operator="containsText" text="P">
      <formula>NOT(ISERROR(SEARCH("P",Y16)))</formula>
    </cfRule>
    <cfRule type="containsText" dxfId="1163" priority="8" operator="containsText" text="C">
      <formula>NOT(ISERROR(SEARCH("C",Y16)))</formula>
    </cfRule>
  </conditionalFormatting>
  <conditionalFormatting sqref="AC16:AE39">
    <cfRule type="notContainsBlanks" dxfId="1162" priority="4">
      <formula>LEN(TRIM(AC16))&gt;0</formula>
    </cfRule>
    <cfRule type="containsText" dxfId="1161" priority="5" operator="containsText" text="1234567789">
      <formula>NOT(ISERROR(SEARCH("1234567789",AC16)))</formula>
    </cfRule>
  </conditionalFormatting>
  <conditionalFormatting sqref="AC16:AE39">
    <cfRule type="containsText" dxfId="1160" priority="1" operator="containsText" text="A">
      <formula>NOT(ISERROR(SEARCH("A",AC16)))</formula>
    </cfRule>
    <cfRule type="containsText" dxfId="1159" priority="2" operator="containsText" text="P">
      <formula>NOT(ISERROR(SEARCH("P",AC16)))</formula>
    </cfRule>
    <cfRule type="containsText" dxfId="115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S32" sqref="S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4296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4274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45117</v>
      </c>
      <c r="E12" s="167"/>
      <c r="F12" s="167"/>
      <c r="G12" s="168"/>
      <c r="H12" s="166">
        <f>D12+1</f>
        <v>45118</v>
      </c>
      <c r="I12" s="167"/>
      <c r="J12" s="167"/>
      <c r="K12" s="168"/>
      <c r="L12" s="166">
        <f>H12+1</f>
        <v>45119</v>
      </c>
      <c r="M12" s="167"/>
      <c r="N12" s="167"/>
      <c r="O12" s="168"/>
      <c r="P12" s="166">
        <f>L12+1</f>
        <v>45120</v>
      </c>
      <c r="Q12" s="167"/>
      <c r="R12" s="167"/>
      <c r="S12" s="168"/>
      <c r="T12" s="166">
        <f>P12+1</f>
        <v>45121</v>
      </c>
      <c r="U12" s="167"/>
      <c r="V12" s="167"/>
      <c r="W12" s="168"/>
      <c r="X12" s="169">
        <f>T12+1</f>
        <v>45122</v>
      </c>
      <c r="Y12" s="170"/>
      <c r="Z12" s="170"/>
      <c r="AA12" s="171"/>
      <c r="AB12" s="172">
        <f>X12+1</f>
        <v>45123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4365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 t="s">
        <v>4359</v>
      </c>
      <c r="V23" s="17" t="s">
        <v>4359</v>
      </c>
      <c r="W23" s="18" t="s">
        <v>4360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4351</v>
      </c>
      <c r="R24" s="17" t="s">
        <v>4352</v>
      </c>
      <c r="S24" s="18" t="s">
        <v>4351</v>
      </c>
      <c r="T24" s="66" t="s">
        <v>2080</v>
      </c>
      <c r="U24" s="37" t="s">
        <v>4361</v>
      </c>
      <c r="V24" s="17" t="s">
        <v>4361</v>
      </c>
      <c r="W24" s="18" t="s">
        <v>4362</v>
      </c>
      <c r="X24" s="40" t="s">
        <v>4369</v>
      </c>
      <c r="Y24" s="37" t="s">
        <v>4370</v>
      </c>
      <c r="Z24" s="17" t="s">
        <v>4371</v>
      </c>
      <c r="AA24" s="18" t="s">
        <v>4371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4351</v>
      </c>
      <c r="R25" s="17" t="s">
        <v>4351</v>
      </c>
      <c r="S25" s="18" t="s">
        <v>4351</v>
      </c>
      <c r="T25" s="66" t="s">
        <v>4367</v>
      </c>
      <c r="U25" s="37" t="s">
        <v>4361</v>
      </c>
      <c r="V25" s="17" t="s">
        <v>4361</v>
      </c>
      <c r="W25" s="18" t="s">
        <v>4361</v>
      </c>
      <c r="X25" s="26"/>
      <c r="Y25" s="37" t="s">
        <v>4371</v>
      </c>
      <c r="Z25" s="17" t="s">
        <v>4371</v>
      </c>
      <c r="AA25" s="18" t="s">
        <v>4371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4351</v>
      </c>
      <c r="S26" s="18" t="s">
        <v>4353</v>
      </c>
      <c r="T26" s="26"/>
      <c r="U26" s="38"/>
      <c r="V26" s="54" t="s">
        <v>33</v>
      </c>
      <c r="W26" s="18" t="s">
        <v>4363</v>
      </c>
      <c r="X26" s="26"/>
      <c r="Y26" s="38" t="s">
        <v>4370</v>
      </c>
      <c r="Z26" s="54" t="s">
        <v>4370</v>
      </c>
      <c r="AA26" s="18" t="s">
        <v>4370</v>
      </c>
      <c r="AB26" s="40" t="s">
        <v>4383</v>
      </c>
      <c r="AC26" s="38"/>
      <c r="AD26" s="54"/>
      <c r="AE26" s="18" t="s">
        <v>4382</v>
      </c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4351</v>
      </c>
      <c r="R27" s="17" t="s">
        <v>4351</v>
      </c>
      <c r="S27" s="18" t="s">
        <v>4351</v>
      </c>
      <c r="T27" s="26"/>
      <c r="U27" s="37" t="s">
        <v>33</v>
      </c>
      <c r="V27" s="17" t="s">
        <v>4363</v>
      </c>
      <c r="W27" s="18" t="s">
        <v>4363</v>
      </c>
      <c r="X27" s="66" t="s">
        <v>2622</v>
      </c>
      <c r="Y27" s="37" t="s">
        <v>4370</v>
      </c>
      <c r="Z27" s="17" t="s">
        <v>4370</v>
      </c>
      <c r="AA27" s="18" t="s">
        <v>4370</v>
      </c>
      <c r="AB27" s="26"/>
      <c r="AC27" s="37" t="s">
        <v>4377</v>
      </c>
      <c r="AD27" s="17" t="s">
        <v>4378</v>
      </c>
      <c r="AE27" s="18" t="s">
        <v>4382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4351</v>
      </c>
      <c r="R29" s="17" t="s">
        <v>4351</v>
      </c>
      <c r="S29" s="18" t="s">
        <v>4351</v>
      </c>
      <c r="T29" s="26"/>
      <c r="U29" s="55" t="s">
        <v>33</v>
      </c>
      <c r="V29" s="17" t="s">
        <v>33</v>
      </c>
      <c r="W29" s="18" t="s">
        <v>4363</v>
      </c>
      <c r="X29" s="66" t="s">
        <v>4381</v>
      </c>
      <c r="Y29" s="55" t="s">
        <v>4370</v>
      </c>
      <c r="Z29" s="17" t="s">
        <v>4370</v>
      </c>
      <c r="AA29" s="18" t="s">
        <v>4373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4351</v>
      </c>
      <c r="R30" s="17" t="s">
        <v>4351</v>
      </c>
      <c r="S30" s="18" t="s">
        <v>4351</v>
      </c>
      <c r="T30" s="26"/>
      <c r="U30" s="37" t="s">
        <v>33</v>
      </c>
      <c r="V30" s="17" t="s">
        <v>33</v>
      </c>
      <c r="W30" s="18" t="s">
        <v>4364</v>
      </c>
      <c r="X30" s="26"/>
      <c r="Y30" s="37" t="s">
        <v>4374</v>
      </c>
      <c r="Z30" s="17" t="s">
        <v>4373</v>
      </c>
      <c r="AA30" s="18" t="s">
        <v>4374</v>
      </c>
      <c r="AB30" s="26"/>
      <c r="AC30" s="37" t="s">
        <v>4379</v>
      </c>
      <c r="AD30" s="17" t="s">
        <v>4378</v>
      </c>
      <c r="AE30" s="18" t="s">
        <v>4378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4351</v>
      </c>
      <c r="S31" s="18" t="s">
        <v>4351</v>
      </c>
      <c r="T31" s="26"/>
      <c r="U31" s="38"/>
      <c r="V31" s="54" t="s">
        <v>33</v>
      </c>
      <c r="W31" s="18" t="s">
        <v>4363</v>
      </c>
      <c r="X31" s="26"/>
      <c r="Y31" s="38" t="s">
        <v>4370</v>
      </c>
      <c r="Z31" s="54">
        <v>2</v>
      </c>
      <c r="AA31" s="18">
        <v>2</v>
      </c>
      <c r="AB31" s="26"/>
      <c r="AC31" s="38" t="s">
        <v>4392</v>
      </c>
      <c r="AD31" s="54" t="s">
        <v>4392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4351</v>
      </c>
      <c r="R32" s="17" t="s">
        <v>4351</v>
      </c>
      <c r="S32" s="18" t="s">
        <v>4351</v>
      </c>
      <c r="T32" s="26"/>
      <c r="U32" s="37" t="s">
        <v>33</v>
      </c>
      <c r="V32" s="17" t="s">
        <v>33</v>
      </c>
      <c r="W32" s="18" t="s">
        <v>4363</v>
      </c>
      <c r="X32" s="26"/>
      <c r="Y32" s="37" t="s">
        <v>4375</v>
      </c>
      <c r="Z32" s="17" t="s">
        <v>4376</v>
      </c>
      <c r="AA32" s="18" t="s">
        <v>4370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4354</v>
      </c>
      <c r="S33" s="18" t="s">
        <v>4351</v>
      </c>
      <c r="T33" s="29" t="s">
        <v>3274</v>
      </c>
      <c r="U33" s="38" t="s">
        <v>4366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4351</v>
      </c>
      <c r="R34" s="54" t="s">
        <v>4351</v>
      </c>
      <c r="S34" s="18" t="s">
        <v>4357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4351</v>
      </c>
      <c r="R35" s="17" t="s">
        <v>4358</v>
      </c>
      <c r="S35" s="34" t="s">
        <v>4355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4391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84" t="s">
        <v>4368</v>
      </c>
      <c r="U39" s="39"/>
      <c r="V39" s="20"/>
      <c r="W39" s="21"/>
      <c r="X39" s="84" t="s">
        <v>4380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6</v>
      </c>
      <c r="F40" s="127"/>
      <c r="G40" s="128"/>
      <c r="H40" s="72" t="s">
        <v>1238</v>
      </c>
      <c r="I40" s="126">
        <v>4</v>
      </c>
      <c r="J40" s="127"/>
      <c r="K40" s="128"/>
      <c r="L40" s="72" t="s">
        <v>1238</v>
      </c>
      <c r="M40" s="126">
        <v>4</v>
      </c>
      <c r="N40" s="127"/>
      <c r="O40" s="128"/>
      <c r="P40" s="72" t="s">
        <v>1238</v>
      </c>
      <c r="Q40" s="126">
        <v>5</v>
      </c>
      <c r="R40" s="127"/>
      <c r="S40" s="128"/>
      <c r="T40" s="72" t="s">
        <v>1238</v>
      </c>
      <c r="U40" s="126">
        <v>3</v>
      </c>
      <c r="V40" s="127"/>
      <c r="W40" s="128"/>
      <c r="X40" s="72" t="s">
        <v>1238</v>
      </c>
      <c r="Y40" s="126">
        <v>3</v>
      </c>
      <c r="Z40" s="127"/>
      <c r="AA40" s="128"/>
      <c r="AB40" s="72" t="s">
        <v>1238</v>
      </c>
      <c r="AC40" s="126">
        <v>1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6</v>
      </c>
      <c r="J41" s="130"/>
      <c r="K41" s="131"/>
      <c r="L41" s="73" t="s">
        <v>1239</v>
      </c>
      <c r="M41" s="129">
        <v>3</v>
      </c>
      <c r="N41" s="130"/>
      <c r="O41" s="131"/>
      <c r="P41" s="73" t="s">
        <v>1239</v>
      </c>
      <c r="Q41" s="129">
        <v>5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2</v>
      </c>
      <c r="Z41" s="130"/>
      <c r="AA41" s="131"/>
      <c r="AB41" s="73" t="s">
        <v>1239</v>
      </c>
      <c r="AC41" s="129">
        <v>1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5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>
        <v>4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1</v>
      </c>
      <c r="AD42" s="121"/>
      <c r="AE42" s="122"/>
    </row>
    <row r="43" spans="2:31" x14ac:dyDescent="0.3">
      <c r="B43" s="134"/>
      <c r="C43" s="135"/>
      <c r="D43" s="182" t="s">
        <v>3719</v>
      </c>
      <c r="E43" s="183"/>
      <c r="F43" s="183"/>
      <c r="G43" s="184"/>
      <c r="H43" s="182" t="s">
        <v>3719</v>
      </c>
      <c r="I43" s="183"/>
      <c r="J43" s="183"/>
      <c r="K43" s="184"/>
      <c r="L43" s="179" t="s">
        <v>2035</v>
      </c>
      <c r="M43" s="180"/>
      <c r="N43" s="180"/>
      <c r="O43" s="181"/>
      <c r="P43" s="185" t="s">
        <v>3571</v>
      </c>
      <c r="Q43" s="186"/>
      <c r="R43" s="186"/>
      <c r="S43" s="187"/>
      <c r="T43" s="179" t="s">
        <v>2035</v>
      </c>
      <c r="U43" s="180"/>
      <c r="V43" s="180"/>
      <c r="W43" s="181"/>
      <c r="X43" s="179" t="s">
        <v>4372</v>
      </c>
      <c r="Y43" s="180"/>
      <c r="Z43" s="180"/>
      <c r="AA43" s="181"/>
      <c r="AB43" s="123"/>
      <c r="AC43" s="124"/>
      <c r="AD43" s="124"/>
      <c r="AE43" s="125"/>
    </row>
    <row r="44" spans="2:31" x14ac:dyDescent="0.3">
      <c r="B44" s="136"/>
      <c r="C44" s="137"/>
      <c r="D44" s="191" t="s">
        <v>3981</v>
      </c>
      <c r="E44" s="192"/>
      <c r="F44" s="192"/>
      <c r="G44" s="193"/>
      <c r="H44" s="191" t="s">
        <v>3981</v>
      </c>
      <c r="I44" s="192"/>
      <c r="J44" s="192"/>
      <c r="K44" s="193"/>
      <c r="L44" s="191" t="s">
        <v>3981</v>
      </c>
      <c r="M44" s="192"/>
      <c r="N44" s="192"/>
      <c r="O44" s="193"/>
      <c r="P44" s="191" t="s">
        <v>3981</v>
      </c>
      <c r="Q44" s="192"/>
      <c r="R44" s="192"/>
      <c r="S44" s="193"/>
      <c r="T44" s="191" t="s">
        <v>3981</v>
      </c>
      <c r="U44" s="192"/>
      <c r="V44" s="192"/>
      <c r="W44" s="193"/>
      <c r="X44" s="191" t="s">
        <v>3981</v>
      </c>
      <c r="Y44" s="192"/>
      <c r="Z44" s="192"/>
      <c r="AA44" s="193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88" t="s">
        <v>4347</v>
      </c>
      <c r="M45" s="189"/>
      <c r="N45" s="189"/>
      <c r="O45" s="190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J1" activePane="topRight" state="frozen"/>
      <selection pane="topRight" activeCell="Y32" sqref="Y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4296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4274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45110</v>
      </c>
      <c r="E12" s="167"/>
      <c r="F12" s="167"/>
      <c r="G12" s="168"/>
      <c r="H12" s="166">
        <f>D12+1</f>
        <v>45111</v>
      </c>
      <c r="I12" s="167"/>
      <c r="J12" s="167"/>
      <c r="K12" s="168"/>
      <c r="L12" s="166">
        <f>H12+1</f>
        <v>45112</v>
      </c>
      <c r="M12" s="167"/>
      <c r="N12" s="167"/>
      <c r="O12" s="168"/>
      <c r="P12" s="166">
        <f>L12+1</f>
        <v>45113</v>
      </c>
      <c r="Q12" s="167"/>
      <c r="R12" s="167"/>
      <c r="S12" s="168"/>
      <c r="T12" s="166">
        <f>P12+1</f>
        <v>45114</v>
      </c>
      <c r="U12" s="167"/>
      <c r="V12" s="167"/>
      <c r="W12" s="168"/>
      <c r="X12" s="169">
        <f>T12+1</f>
        <v>45115</v>
      </c>
      <c r="Y12" s="170"/>
      <c r="Z12" s="170"/>
      <c r="AA12" s="171"/>
      <c r="AB12" s="172">
        <f>X12+1</f>
        <v>45116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6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6</v>
      </c>
      <c r="N40" s="127"/>
      <c r="O40" s="128"/>
      <c r="P40" s="72" t="s">
        <v>1238</v>
      </c>
      <c r="Q40" s="126">
        <v>8</v>
      </c>
      <c r="R40" s="127"/>
      <c r="S40" s="128"/>
      <c r="T40" s="72" t="s">
        <v>1238</v>
      </c>
      <c r="U40" s="126">
        <v>2</v>
      </c>
      <c r="V40" s="127"/>
      <c r="W40" s="128"/>
      <c r="X40" s="72" t="s">
        <v>1238</v>
      </c>
      <c r="Y40" s="126">
        <v>4</v>
      </c>
      <c r="Z40" s="127"/>
      <c r="AA40" s="128"/>
      <c r="AB40" s="72" t="s">
        <v>1238</v>
      </c>
      <c r="AC40" s="126">
        <v>0</v>
      </c>
      <c r="AD40" s="127"/>
      <c r="AE40" s="128"/>
    </row>
    <row r="41" spans="2:31" x14ac:dyDescent="0.3">
      <c r="B41" s="134"/>
      <c r="C41" s="135"/>
      <c r="D41" s="73" t="s">
        <v>1239</v>
      </c>
      <c r="E41" s="129">
        <v>5</v>
      </c>
      <c r="F41" s="130"/>
      <c r="G41" s="131"/>
      <c r="H41" s="73" t="s">
        <v>1239</v>
      </c>
      <c r="I41" s="129">
        <v>4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5</v>
      </c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>
        <v>0</v>
      </c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1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2</v>
      </c>
      <c r="N42" s="121"/>
      <c r="O42" s="122"/>
      <c r="P42" s="74" t="s">
        <v>1240</v>
      </c>
      <c r="Q42" s="120">
        <v>1</v>
      </c>
      <c r="R42" s="121"/>
      <c r="S42" s="122"/>
      <c r="T42" s="74" t="s">
        <v>1240</v>
      </c>
      <c r="U42" s="120">
        <v>1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>
        <v>3</v>
      </c>
      <c r="AD42" s="121"/>
      <c r="AE42" s="122"/>
    </row>
    <row r="43" spans="2:31" x14ac:dyDescent="0.3">
      <c r="B43" s="134"/>
      <c r="C43" s="135"/>
      <c r="D43" s="179" t="s">
        <v>2035</v>
      </c>
      <c r="E43" s="180"/>
      <c r="F43" s="180"/>
      <c r="G43" s="181"/>
      <c r="H43" s="185" t="s">
        <v>3571</v>
      </c>
      <c r="I43" s="186"/>
      <c r="J43" s="186"/>
      <c r="K43" s="187"/>
      <c r="L43" s="179" t="s">
        <v>2035</v>
      </c>
      <c r="M43" s="180"/>
      <c r="N43" s="180"/>
      <c r="O43" s="181"/>
      <c r="P43" s="182" t="s">
        <v>3719</v>
      </c>
      <c r="Q43" s="183"/>
      <c r="R43" s="183"/>
      <c r="S43" s="184"/>
      <c r="T43" s="179" t="s">
        <v>2035</v>
      </c>
      <c r="U43" s="180"/>
      <c r="V43" s="180"/>
      <c r="W43" s="181"/>
      <c r="X43" s="179" t="s">
        <v>3323</v>
      </c>
      <c r="Y43" s="180"/>
      <c r="Z43" s="180"/>
      <c r="AA43" s="181"/>
      <c r="AB43" s="123"/>
      <c r="AC43" s="124"/>
      <c r="AD43" s="124"/>
      <c r="AE43" s="125"/>
    </row>
    <row r="44" spans="2:31" x14ac:dyDescent="0.3">
      <c r="B44" s="136"/>
      <c r="C44" s="137"/>
      <c r="D44" s="191" t="s">
        <v>3981</v>
      </c>
      <c r="E44" s="192"/>
      <c r="F44" s="192"/>
      <c r="G44" s="193"/>
      <c r="H44" s="191" t="s">
        <v>3981</v>
      </c>
      <c r="I44" s="192"/>
      <c r="J44" s="192"/>
      <c r="K44" s="193"/>
      <c r="L44" s="191" t="s">
        <v>3981</v>
      </c>
      <c r="M44" s="192"/>
      <c r="N44" s="192"/>
      <c r="O44" s="193"/>
      <c r="P44" s="191" t="s">
        <v>3981</v>
      </c>
      <c r="Q44" s="192"/>
      <c r="R44" s="192"/>
      <c r="S44" s="193"/>
      <c r="T44" s="191" t="s">
        <v>3981</v>
      </c>
      <c r="U44" s="192"/>
      <c r="V44" s="192"/>
      <c r="W44" s="193"/>
      <c r="X44" s="191" t="s">
        <v>3981</v>
      </c>
      <c r="Y44" s="192"/>
      <c r="Z44" s="192"/>
      <c r="AA44" s="193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4118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45103</v>
      </c>
      <c r="E12" s="167"/>
      <c r="F12" s="167"/>
      <c r="G12" s="168"/>
      <c r="H12" s="166">
        <f>D12+1</f>
        <v>45104</v>
      </c>
      <c r="I12" s="167"/>
      <c r="J12" s="167"/>
      <c r="K12" s="168"/>
      <c r="L12" s="166">
        <f>H12+1</f>
        <v>45105</v>
      </c>
      <c r="M12" s="167"/>
      <c r="N12" s="167"/>
      <c r="O12" s="168"/>
      <c r="P12" s="166">
        <f>L12+1</f>
        <v>45106</v>
      </c>
      <c r="Q12" s="167"/>
      <c r="R12" s="167"/>
      <c r="S12" s="168"/>
      <c r="T12" s="166">
        <f>P12+1</f>
        <v>45107</v>
      </c>
      <c r="U12" s="167"/>
      <c r="V12" s="167"/>
      <c r="W12" s="168"/>
      <c r="X12" s="169">
        <f>T12+1</f>
        <v>45108</v>
      </c>
      <c r="Y12" s="170"/>
      <c r="Z12" s="170"/>
      <c r="AA12" s="171"/>
      <c r="AB12" s="172">
        <f>X12+1</f>
        <v>45109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5</v>
      </c>
      <c r="F40" s="127"/>
      <c r="G40" s="128"/>
      <c r="H40" s="72" t="s">
        <v>1238</v>
      </c>
      <c r="I40" s="126">
        <v>8</v>
      </c>
      <c r="J40" s="127"/>
      <c r="K40" s="128"/>
      <c r="L40" s="72" t="s">
        <v>1238</v>
      </c>
      <c r="M40" s="126">
        <v>9</v>
      </c>
      <c r="N40" s="127"/>
      <c r="O40" s="128"/>
      <c r="P40" s="72" t="s">
        <v>1238</v>
      </c>
      <c r="Q40" s="126">
        <v>6</v>
      </c>
      <c r="R40" s="127"/>
      <c r="S40" s="128"/>
      <c r="T40" s="72" t="s">
        <v>1238</v>
      </c>
      <c r="U40" s="126">
        <v>4</v>
      </c>
      <c r="V40" s="127"/>
      <c r="W40" s="128"/>
      <c r="X40" s="72" t="s">
        <v>1238</v>
      </c>
      <c r="Y40" s="126">
        <v>7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3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4</v>
      </c>
      <c r="N41" s="130"/>
      <c r="O41" s="131"/>
      <c r="P41" s="73" t="s">
        <v>1239</v>
      </c>
      <c r="Q41" s="129">
        <v>4</v>
      </c>
      <c r="R41" s="130"/>
      <c r="S41" s="131"/>
      <c r="T41" s="73" t="s">
        <v>1239</v>
      </c>
      <c r="U41" s="129">
        <v>3</v>
      </c>
      <c r="V41" s="130"/>
      <c r="W41" s="131"/>
      <c r="X41" s="73" t="s">
        <v>1239</v>
      </c>
      <c r="Y41" s="129">
        <v>0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2</v>
      </c>
      <c r="F42" s="121"/>
      <c r="G42" s="122"/>
      <c r="H42" s="74" t="s">
        <v>1240</v>
      </c>
      <c r="I42" s="120">
        <v>0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3</v>
      </c>
      <c r="R42" s="121"/>
      <c r="S42" s="122"/>
      <c r="T42" s="74" t="s">
        <v>1240</v>
      </c>
      <c r="U42" s="120">
        <v>3</v>
      </c>
      <c r="V42" s="121"/>
      <c r="W42" s="122"/>
      <c r="X42" s="74" t="s">
        <v>1240</v>
      </c>
      <c r="Y42" s="120">
        <v>1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79" t="s">
        <v>2801</v>
      </c>
      <c r="E43" s="180"/>
      <c r="F43" s="180"/>
      <c r="G43" s="181"/>
      <c r="H43" s="182" t="s">
        <v>4145</v>
      </c>
      <c r="I43" s="183"/>
      <c r="J43" s="183"/>
      <c r="K43" s="184"/>
      <c r="L43" s="185" t="s">
        <v>3571</v>
      </c>
      <c r="M43" s="186"/>
      <c r="N43" s="186"/>
      <c r="O43" s="187"/>
      <c r="P43" s="179" t="s">
        <v>2035</v>
      </c>
      <c r="Q43" s="180"/>
      <c r="R43" s="180"/>
      <c r="S43" s="181"/>
      <c r="T43" s="179" t="s">
        <v>2035</v>
      </c>
      <c r="U43" s="180"/>
      <c r="V43" s="180"/>
      <c r="W43" s="181"/>
      <c r="X43" s="179" t="s">
        <v>3323</v>
      </c>
      <c r="Y43" s="180"/>
      <c r="Z43" s="180"/>
      <c r="AA43" s="181"/>
      <c r="AB43" s="123"/>
      <c r="AC43" s="124"/>
      <c r="AD43" s="124"/>
      <c r="AE43" s="125"/>
    </row>
    <row r="44" spans="2:31" x14ac:dyDescent="0.3">
      <c r="B44" s="136"/>
      <c r="C44" s="137"/>
      <c r="D44" s="191" t="s">
        <v>3981</v>
      </c>
      <c r="E44" s="192"/>
      <c r="F44" s="192"/>
      <c r="G44" s="193"/>
      <c r="H44" s="191" t="s">
        <v>3981</v>
      </c>
      <c r="I44" s="192"/>
      <c r="J44" s="192"/>
      <c r="K44" s="193"/>
      <c r="L44" s="191" t="s">
        <v>3981</v>
      </c>
      <c r="M44" s="192"/>
      <c r="N44" s="192"/>
      <c r="O44" s="193"/>
      <c r="P44" s="191" t="s">
        <v>3981</v>
      </c>
      <c r="Q44" s="192"/>
      <c r="R44" s="192"/>
      <c r="S44" s="193"/>
      <c r="T44" s="191" t="s">
        <v>3981</v>
      </c>
      <c r="U44" s="192"/>
      <c r="V44" s="192"/>
      <c r="W44" s="193"/>
      <c r="X44" s="191" t="s">
        <v>3981</v>
      </c>
      <c r="Y44" s="192"/>
      <c r="Z44" s="192"/>
      <c r="AA44" s="193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78" t="s">
        <v>4061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78" t="s">
        <v>3784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9"/>
    </row>
    <row r="3" spans="2:31" x14ac:dyDescent="0.3">
      <c r="B3" s="134"/>
      <c r="C3" s="135"/>
      <c r="D3" s="155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5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60"/>
    </row>
    <row r="4" spans="2:31" x14ac:dyDescent="0.3">
      <c r="B4" s="134"/>
      <c r="C4" s="13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5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60"/>
    </row>
    <row r="5" spans="2:31" x14ac:dyDescent="0.3">
      <c r="B5" s="134"/>
      <c r="C5" s="135"/>
      <c r="D5" s="155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5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60"/>
    </row>
    <row r="6" spans="2:31" x14ac:dyDescent="0.3">
      <c r="B6" s="136"/>
      <c r="C6" s="137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5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60"/>
    </row>
    <row r="7" spans="2:31" x14ac:dyDescent="0.3">
      <c r="B7" s="136"/>
      <c r="C7" s="13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5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60"/>
    </row>
    <row r="8" spans="2:31" x14ac:dyDescent="0.3">
      <c r="B8" s="136"/>
      <c r="C8" s="13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5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60"/>
    </row>
    <row r="9" spans="2:31" x14ac:dyDescent="0.3">
      <c r="B9" s="136"/>
      <c r="C9" s="137"/>
      <c r="D9" s="155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5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60"/>
    </row>
    <row r="10" spans="2:31" x14ac:dyDescent="0.3">
      <c r="B10" s="136"/>
      <c r="C10" s="137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5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60"/>
    </row>
    <row r="11" spans="2:31" ht="17.25" thickBot="1" x14ac:dyDescent="0.35">
      <c r="B11" s="138"/>
      <c r="C11" s="139"/>
      <c r="D11" s="155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5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60"/>
    </row>
    <row r="12" spans="2:31" ht="18" thickBot="1" x14ac:dyDescent="0.35">
      <c r="B12" s="162"/>
      <c r="C12" s="163"/>
      <c r="D12" s="166">
        <v>45096</v>
      </c>
      <c r="E12" s="167"/>
      <c r="F12" s="167"/>
      <c r="G12" s="168"/>
      <c r="H12" s="166">
        <f>D12+1</f>
        <v>45097</v>
      </c>
      <c r="I12" s="167"/>
      <c r="J12" s="167"/>
      <c r="K12" s="168"/>
      <c r="L12" s="166">
        <f>H12+1</f>
        <v>45098</v>
      </c>
      <c r="M12" s="167"/>
      <c r="N12" s="167"/>
      <c r="O12" s="168"/>
      <c r="P12" s="166">
        <f>L12+1</f>
        <v>45099</v>
      </c>
      <c r="Q12" s="167"/>
      <c r="R12" s="167"/>
      <c r="S12" s="168"/>
      <c r="T12" s="166">
        <f>P12+1</f>
        <v>45100</v>
      </c>
      <c r="U12" s="167"/>
      <c r="V12" s="167"/>
      <c r="W12" s="168"/>
      <c r="X12" s="169">
        <f>T12+1</f>
        <v>45101</v>
      </c>
      <c r="Y12" s="170"/>
      <c r="Z12" s="170"/>
      <c r="AA12" s="171"/>
      <c r="AB12" s="172">
        <f>X12+1</f>
        <v>45102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0" t="s">
        <v>54</v>
      </c>
      <c r="Y13" s="141"/>
      <c r="Z13" s="141"/>
      <c r="AA13" s="142"/>
      <c r="AB13" s="143" t="s">
        <v>55</v>
      </c>
      <c r="AC13" s="144"/>
      <c r="AD13" s="144"/>
      <c r="AE13" s="145"/>
    </row>
    <row r="14" spans="2:31" ht="17.25" thickBot="1" x14ac:dyDescent="0.35">
      <c r="B14" s="151" t="str">
        <f ca="1">TEXT(NOW(),"h")</f>
        <v>18</v>
      </c>
      <c r="C14" s="152"/>
      <c r="D14" s="12" t="s">
        <v>3</v>
      </c>
      <c r="E14" s="146" t="s">
        <v>4</v>
      </c>
      <c r="F14" s="147"/>
      <c r="G14" s="148"/>
      <c r="H14" s="12" t="s">
        <v>3</v>
      </c>
      <c r="I14" s="146" t="s">
        <v>4</v>
      </c>
      <c r="J14" s="147"/>
      <c r="K14" s="148"/>
      <c r="L14" s="12" t="s">
        <v>3</v>
      </c>
      <c r="M14" s="146" t="s">
        <v>4</v>
      </c>
      <c r="N14" s="147"/>
      <c r="O14" s="148"/>
      <c r="P14" s="12" t="s">
        <v>3</v>
      </c>
      <c r="Q14" s="146" t="s">
        <v>4</v>
      </c>
      <c r="R14" s="147"/>
      <c r="S14" s="148"/>
      <c r="T14" s="12" t="s">
        <v>3</v>
      </c>
      <c r="U14" s="146" t="s">
        <v>4</v>
      </c>
      <c r="V14" s="147"/>
      <c r="W14" s="148"/>
      <c r="X14" s="12" t="s">
        <v>3</v>
      </c>
      <c r="Y14" s="146" t="s">
        <v>4</v>
      </c>
      <c r="Z14" s="147"/>
      <c r="AA14" s="148"/>
      <c r="AB14" s="12" t="s">
        <v>3</v>
      </c>
      <c r="AC14" s="146" t="s">
        <v>4</v>
      </c>
      <c r="AD14" s="147"/>
      <c r="AE14" s="148"/>
    </row>
    <row r="15" spans="2:31" ht="20.25" x14ac:dyDescent="0.3">
      <c r="B15" s="149" t="s">
        <v>0</v>
      </c>
      <c r="C15" s="150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6">
        <v>7</v>
      </c>
      <c r="F40" s="127"/>
      <c r="G40" s="128"/>
      <c r="H40" s="72" t="s">
        <v>1238</v>
      </c>
      <c r="I40" s="126">
        <v>6</v>
      </c>
      <c r="J40" s="127"/>
      <c r="K40" s="128"/>
      <c r="L40" s="72" t="s">
        <v>1238</v>
      </c>
      <c r="M40" s="126">
        <v>7</v>
      </c>
      <c r="N40" s="127"/>
      <c r="O40" s="128"/>
      <c r="P40" s="72" t="s">
        <v>1238</v>
      </c>
      <c r="Q40" s="126">
        <v>7</v>
      </c>
      <c r="R40" s="127"/>
      <c r="S40" s="128"/>
      <c r="T40" s="72" t="s">
        <v>1238</v>
      </c>
      <c r="U40" s="126"/>
      <c r="V40" s="127"/>
      <c r="W40" s="128"/>
      <c r="X40" s="72" t="s">
        <v>1238</v>
      </c>
      <c r="Y40" s="126">
        <v>6</v>
      </c>
      <c r="Z40" s="127"/>
      <c r="AA40" s="128"/>
      <c r="AB40" s="72" t="s">
        <v>1238</v>
      </c>
      <c r="AC40" s="126"/>
      <c r="AD40" s="127"/>
      <c r="AE40" s="128"/>
    </row>
    <row r="41" spans="2:31" x14ac:dyDescent="0.3">
      <c r="B41" s="134"/>
      <c r="C41" s="135"/>
      <c r="D41" s="73" t="s">
        <v>1239</v>
      </c>
      <c r="E41" s="129">
        <v>2</v>
      </c>
      <c r="F41" s="130"/>
      <c r="G41" s="131"/>
      <c r="H41" s="73" t="s">
        <v>1239</v>
      </c>
      <c r="I41" s="129">
        <v>3</v>
      </c>
      <c r="J41" s="130"/>
      <c r="K41" s="131"/>
      <c r="L41" s="73" t="s">
        <v>1239</v>
      </c>
      <c r="M41" s="129">
        <v>6</v>
      </c>
      <c r="N41" s="130"/>
      <c r="O41" s="131"/>
      <c r="P41" s="73" t="s">
        <v>1239</v>
      </c>
      <c r="Q41" s="129">
        <v>2</v>
      </c>
      <c r="R41" s="130"/>
      <c r="S41" s="131"/>
      <c r="T41" s="73" t="s">
        <v>1239</v>
      </c>
      <c r="U41" s="129"/>
      <c r="V41" s="130"/>
      <c r="W41" s="131"/>
      <c r="X41" s="73" t="s">
        <v>1239</v>
      </c>
      <c r="Y41" s="129">
        <v>1</v>
      </c>
      <c r="Z41" s="130"/>
      <c r="AA41" s="131"/>
      <c r="AB41" s="73" t="s">
        <v>1239</v>
      </c>
      <c r="AC41" s="129"/>
      <c r="AD41" s="130"/>
      <c r="AE41" s="131"/>
    </row>
    <row r="42" spans="2:31" ht="17.25" thickBot="1" x14ac:dyDescent="0.35">
      <c r="B42" s="134"/>
      <c r="C42" s="135"/>
      <c r="D42" s="74" t="s">
        <v>1240</v>
      </c>
      <c r="E42" s="120">
        <v>2</v>
      </c>
      <c r="F42" s="121"/>
      <c r="G42" s="122"/>
      <c r="H42" s="74" t="s">
        <v>1240</v>
      </c>
      <c r="I42" s="120">
        <v>2</v>
      </c>
      <c r="J42" s="121"/>
      <c r="K42" s="122"/>
      <c r="L42" s="74" t="s">
        <v>1240</v>
      </c>
      <c r="M42" s="120">
        <v>0</v>
      </c>
      <c r="N42" s="121"/>
      <c r="O42" s="122"/>
      <c r="P42" s="74" t="s">
        <v>1240</v>
      </c>
      <c r="Q42" s="120">
        <v>2</v>
      </c>
      <c r="R42" s="121"/>
      <c r="S42" s="122"/>
      <c r="T42" s="74" t="s">
        <v>1240</v>
      </c>
      <c r="U42" s="120"/>
      <c r="V42" s="121"/>
      <c r="W42" s="122"/>
      <c r="X42" s="74" t="s">
        <v>1240</v>
      </c>
      <c r="Y42" s="120">
        <v>0</v>
      </c>
      <c r="Z42" s="121"/>
      <c r="AA42" s="122"/>
      <c r="AB42" s="74" t="s">
        <v>1240</v>
      </c>
      <c r="AC42" s="120"/>
      <c r="AD42" s="121"/>
      <c r="AE42" s="122"/>
    </row>
    <row r="43" spans="2:31" x14ac:dyDescent="0.3">
      <c r="B43" s="134"/>
      <c r="C43" s="135"/>
      <c r="D43" s="185" t="s">
        <v>3571</v>
      </c>
      <c r="E43" s="186"/>
      <c r="F43" s="186"/>
      <c r="G43" s="187"/>
      <c r="H43" s="185" t="s">
        <v>3571</v>
      </c>
      <c r="I43" s="186"/>
      <c r="J43" s="186"/>
      <c r="K43" s="187"/>
      <c r="L43" s="182" t="s">
        <v>3719</v>
      </c>
      <c r="M43" s="183"/>
      <c r="N43" s="183"/>
      <c r="O43" s="184"/>
      <c r="P43" s="179" t="s">
        <v>4095</v>
      </c>
      <c r="Q43" s="180"/>
      <c r="R43" s="180"/>
      <c r="S43" s="181"/>
      <c r="T43" s="185" t="s">
        <v>3571</v>
      </c>
      <c r="U43" s="186"/>
      <c r="V43" s="186"/>
      <c r="W43" s="187"/>
      <c r="X43" s="179" t="s">
        <v>2035</v>
      </c>
      <c r="Y43" s="180"/>
      <c r="Z43" s="180"/>
      <c r="AA43" s="181"/>
      <c r="AB43" s="123"/>
      <c r="AC43" s="124"/>
      <c r="AD43" s="124"/>
      <c r="AE43" s="125"/>
    </row>
    <row r="44" spans="2:31" x14ac:dyDescent="0.3">
      <c r="B44" s="136"/>
      <c r="C44" s="137"/>
      <c r="D44" s="191" t="s">
        <v>3981</v>
      </c>
      <c r="E44" s="192"/>
      <c r="F44" s="192"/>
      <c r="G44" s="193"/>
      <c r="H44" s="191" t="s">
        <v>3981</v>
      </c>
      <c r="I44" s="192"/>
      <c r="J44" s="192"/>
      <c r="K44" s="193"/>
      <c r="L44" s="191" t="s">
        <v>3981</v>
      </c>
      <c r="M44" s="192"/>
      <c r="N44" s="192"/>
      <c r="O44" s="193"/>
      <c r="P44" s="191" t="s">
        <v>3981</v>
      </c>
      <c r="Q44" s="192"/>
      <c r="R44" s="192"/>
      <c r="S44" s="193"/>
      <c r="T44" s="191" t="s">
        <v>3981</v>
      </c>
      <c r="U44" s="192"/>
      <c r="V44" s="192"/>
      <c r="W44" s="193"/>
      <c r="X44" s="191" t="s">
        <v>3981</v>
      </c>
      <c r="Y44" s="192"/>
      <c r="Z44" s="192"/>
      <c r="AA44" s="193"/>
      <c r="AB44" s="114"/>
      <c r="AC44" s="115"/>
      <c r="AD44" s="115"/>
      <c r="AE44" s="116"/>
    </row>
    <row r="45" spans="2:31" x14ac:dyDescent="0.3">
      <c r="B45" s="136"/>
      <c r="C45" s="137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36"/>
      <c r="C46" s="137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38"/>
      <c r="C47" s="139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46</vt:i4>
      </vt:variant>
    </vt:vector>
  </HeadingPairs>
  <TitlesOfParts>
    <vt:vector size="46" baseType="lpstr">
      <vt:lpstr>P.D.S_2023.07.31_W31</vt:lpstr>
      <vt:lpstr>P.D.S_2023.07.24_W30</vt:lpstr>
      <vt:lpstr>습관 Tracker</vt:lpstr>
      <vt:lpstr>P.D.S_날짜변경</vt:lpstr>
      <vt:lpstr>P.D.S_2023.07.17_W29</vt:lpstr>
      <vt:lpstr>P.D.S_2023.07.10_W28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2023-07-28T09:50:09Z</dcterms:modified>
</cp:coreProperties>
</file>