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10" sheetId="10" r:id="rId2"/>
    <sheet name="2025-09" sheetId="9" r:id="rId3"/>
    <sheet name="2025-08" sheetId="8" r:id="rId4"/>
    <sheet name="2025-07" sheetId="7" r:id="rId5"/>
    <sheet name="2025-06" sheetId="6" r:id="rId6"/>
    <sheet name="2025-05" sheetId="5" r:id="rId7"/>
    <sheet name="2025-04" sheetId="4" r:id="rId8"/>
    <sheet name="2025-03" sheetId="1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0" l="1"/>
  <c r="D36" i="10"/>
  <c r="E36" i="10" s="1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I4" i="10"/>
  <c r="I36" i="10" s="1"/>
  <c r="B3" i="10"/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<sst xmlns="http://schemas.openxmlformats.org/spreadsheetml/2006/main" count="45" uniqueCount="21">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</sst>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306760"/>
        <c:axId val="350309112"/>
      </c:lineChart>
      <c:catAx>
        <c:axId val="350306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0309112"/>
        <c:crosses val="autoZero"/>
        <c:auto val="1"/>
        <c:lblAlgn val="ctr"/>
        <c:lblOffset val="100"/>
        <c:noMultiLvlLbl val="0"/>
      </c:catAx>
      <c:valAx>
        <c:axId val="3503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030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45932</v>
      </c>
      <c r="C3" s="1"/>
      <c r="D3" s="15" t="s">
        <v>0</v>
      </c>
      <c r="E3" s="15"/>
      <c r="F3" s="2"/>
      <c r="G3" s="15" t="s">
        <v>1</v>
      </c>
      <c r="H3" s="15"/>
      <c r="I3" s="15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8" priority="1" operator="equal">
      <formula>$B$3</formula>
    </cfRule>
  </conditionalFormatting>
  <conditionalFormatting sqref="D4:D34">
    <cfRule type="cellIs" dxfId="27" priority="2" operator="greaterThan">
      <formula>0</formula>
    </cfRule>
  </conditionalFormatting>
  <conditionalFormatting sqref="G4:G34">
    <cfRule type="cellIs" dxfId="26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abSelected="1" topLeftCell="A4" workbookViewId="0">
      <selection activeCell="L13" sqref="L13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45932</v>
      </c>
      <c r="C3" s="1"/>
      <c r="D3" s="15" t="s">
        <v>0</v>
      </c>
      <c r="E3" s="15"/>
      <c r="F3" s="14"/>
      <c r="G3" s="15" t="s">
        <v>1</v>
      </c>
      <c r="H3" s="15"/>
      <c r="I3" s="15"/>
    </row>
    <row r="4" spans="2:9" x14ac:dyDescent="0.3">
      <c r="C4" s="3">
        <v>45931</v>
      </c>
      <c r="D4" s="4">
        <v>0</v>
      </c>
      <c r="E4" s="3"/>
      <c r="F4" s="3"/>
      <c r="G4" s="1">
        <v>0</v>
      </c>
      <c r="H4" s="1">
        <v>20</v>
      </c>
      <c r="I4" s="5">
        <f>G4/H4</f>
        <v>0</v>
      </c>
    </row>
    <row r="5" spans="2:9" x14ac:dyDescent="0.3">
      <c r="C5" s="3">
        <f>C4+1</f>
        <v>45932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45933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45934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45935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45936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45937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45938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45939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45940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45941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45942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45943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45944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45945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45946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45947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45948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45949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45950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45951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45952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45953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45954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45955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45956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45957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45958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45959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45960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45961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>
        <f>AVERAGE(G4:G34)</f>
        <v>0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5" priority="1" operator="equal">
      <formula>$B$3</formula>
    </cfRule>
  </conditionalFormatting>
  <conditionalFormatting sqref="D4:D34">
    <cfRule type="cellIs" dxfId="4" priority="2" operator="greaterThan">
      <formula>0</formula>
    </cfRule>
  </conditionalFormatting>
  <conditionalFormatting sqref="G4:G34">
    <cfRule type="cellIs" dxfId="3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workbookViewId="0">
      <selection activeCell="E4" sqref="E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45932</v>
      </c>
      <c r="C3" s="1"/>
      <c r="D3" s="15" t="s">
        <v>0</v>
      </c>
      <c r="E3" s="15"/>
      <c r="F3" s="11"/>
      <c r="G3" s="15" t="s">
        <v>1</v>
      </c>
      <c r="H3" s="15"/>
      <c r="I3" s="15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45924</v>
      </c>
      <c r="D27" s="4">
        <v>0</v>
      </c>
      <c r="E27" s="3"/>
      <c r="F27" s="3"/>
      <c r="G27" s="1">
        <v>1</v>
      </c>
      <c r="H27" s="1">
        <v>20</v>
      </c>
      <c r="I27" s="5">
        <f t="shared" si="0"/>
        <v>0.05</v>
      </c>
      <c r="J27" s="12" t="s">
        <v>20</v>
      </c>
    </row>
    <row r="28" spans="3:10" x14ac:dyDescent="0.3">
      <c r="C28" s="3">
        <f t="shared" si="1"/>
        <v>45925</v>
      </c>
      <c r="D28" s="4">
        <v>0</v>
      </c>
      <c r="E28" s="3"/>
      <c r="F28" s="3"/>
      <c r="G28" s="1">
        <v>0</v>
      </c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>
        <v>0</v>
      </c>
      <c r="E29" s="3"/>
      <c r="F29" s="3"/>
      <c r="G29" s="1">
        <v>0</v>
      </c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>
        <v>1</v>
      </c>
      <c r="E30" s="3"/>
      <c r="F30" s="3"/>
      <c r="G30" s="13">
        <v>4</v>
      </c>
      <c r="H30" s="1">
        <v>20</v>
      </c>
      <c r="I30" s="5">
        <f t="shared" si="0"/>
        <v>0.2</v>
      </c>
    </row>
    <row r="31" spans="3:10" x14ac:dyDescent="0.3">
      <c r="C31" s="3">
        <f t="shared" si="1"/>
        <v>45928</v>
      </c>
      <c r="D31" s="4">
        <v>1</v>
      </c>
      <c r="E31" s="3"/>
      <c r="F31" s="3"/>
      <c r="G31" s="13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45929</v>
      </c>
      <c r="D32" s="4">
        <v>0</v>
      </c>
      <c r="E32" s="3"/>
      <c r="F32" s="3"/>
      <c r="G32" s="13">
        <v>7</v>
      </c>
      <c r="H32" s="1">
        <v>20</v>
      </c>
      <c r="I32" s="5">
        <f t="shared" si="0"/>
        <v>0.35</v>
      </c>
    </row>
    <row r="33" spans="3:9" x14ac:dyDescent="0.3">
      <c r="C33" s="3">
        <f t="shared" si="1"/>
        <v>45930</v>
      </c>
      <c r="D33" s="4">
        <v>0</v>
      </c>
      <c r="E33" s="3"/>
      <c r="F33" s="3"/>
      <c r="G33" s="1">
        <v>4</v>
      </c>
      <c r="H33" s="1">
        <v>20</v>
      </c>
      <c r="I33" s="5">
        <f t="shared" si="0"/>
        <v>0.2</v>
      </c>
    </row>
    <row r="35" spans="3:9" x14ac:dyDescent="0.3">
      <c r="D35" s="4">
        <f>SUM(D4:D33)</f>
        <v>15</v>
      </c>
      <c r="E35" s="5">
        <f>D35/30</f>
        <v>0.5</v>
      </c>
      <c r="F35" s="5"/>
      <c r="G35" s="1">
        <f>AVERAGE(G4:G33)</f>
        <v>8.3666666666666671</v>
      </c>
      <c r="H35" s="1"/>
      <c r="I35" s="5">
        <f>AVERAGE(I4:I33)</f>
        <v>0.41833333333333333</v>
      </c>
    </row>
  </sheetData>
  <mergeCells count="2">
    <mergeCell ref="D3:E3"/>
    <mergeCell ref="G3:I3"/>
  </mergeCells>
  <phoneticPr fontId="1" type="noConversion"/>
  <conditionalFormatting sqref="C4:C33">
    <cfRule type="cellIs" dxfId="25" priority="1" operator="equal">
      <formula>$B$3</formula>
    </cfRule>
  </conditionalFormatting>
  <conditionalFormatting sqref="D4:D33">
    <cfRule type="cellIs" dxfId="24" priority="2" operator="greaterThan">
      <formula>0</formula>
    </cfRule>
  </conditionalFormatting>
  <conditionalFormatting sqref="G4:G33">
    <cfRule type="cellIs" dxfId="23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45932</v>
      </c>
      <c r="C3" s="1"/>
      <c r="D3" s="15" t="s">
        <v>0</v>
      </c>
      <c r="E3" s="15"/>
      <c r="F3" s="9"/>
      <c r="G3" s="15" t="s">
        <v>1</v>
      </c>
      <c r="H3" s="15"/>
      <c r="I3" s="15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45932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9" priority="1" operator="equal">
      <formula>$B$3</formula>
    </cfRule>
  </conditionalFormatting>
  <conditionalFormatting sqref="D4:D34">
    <cfRule type="cellIs" dxfId="18" priority="2" operator="greaterThan">
      <formula>0</formula>
    </cfRule>
  </conditionalFormatting>
  <conditionalFormatting sqref="G4:G34">
    <cfRule type="cellIs" dxfId="17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45932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6" priority="1" operator="equal">
      <formula>$B$3</formula>
    </cfRule>
  </conditionalFormatting>
  <conditionalFormatting sqref="D4:D33">
    <cfRule type="cellIs" dxfId="15" priority="2" operator="greaterThan">
      <formula>0</formula>
    </cfRule>
  </conditionalFormatting>
  <conditionalFormatting sqref="G4:G33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45932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45932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5" t="s">
        <v>0</v>
      </c>
      <c r="D2" s="15"/>
      <c r="E2" s="2"/>
      <c r="F2" s="15" t="s">
        <v>1</v>
      </c>
      <c r="G2" s="15"/>
      <c r="H2" s="15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7" priority="1" operator="greaterThan">
      <formula>0</formula>
    </cfRule>
  </conditionalFormatting>
  <conditionalFormatting sqref="F3:F33">
    <cfRule type="cellIs" dxfId="6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_Base</vt:lpstr>
      <vt:lpstr>2025-10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2025-10-01T22:26:14Z</dcterms:modified>
</cp:coreProperties>
</file>