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amba1\jsindela\dcengr\Downloads\"/>
    </mc:Choice>
  </mc:AlternateContent>
  <bookViews>
    <workbookView xWindow="240" yWindow="90" windowWidth="2011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<sst xmlns="http://schemas.openxmlformats.org/spreadsheetml/2006/main" count="6" uniqueCount="6">
  <si>
    <t>freq_meas</t>
  </si>
  <si>
    <t>Vo_meas_6</t>
  </si>
  <si>
    <t>Vg_meas_6</t>
  </si>
  <si>
    <t>Gain</t>
  </si>
  <si>
    <t>dB Scale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</si>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</sst>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5" x14ac:dyDescent="0.25"/>
  <cols>
    <col min="1" max="3" width="13.7109375" style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>
        <v>2.5479999999999999E-2</v>
      </c>
      <c r="C2" s="2">
        <v>8.6080000000000004E-2</v>
      </c>
      <c r="D2">
        <f>C2/B2</f>
        <v>3.3783359497645216</v>
      </c>
      <c r="E2">
        <f>20*LOG(D2)</f>
        <v>10.574056693180022</v>
      </c>
      <c r="F2">
        <f>2*PI()*A2</f>
        <v>6.2831853071795862</v>
      </c>
    </row>
    <row r="3" spans="1:6" x14ac:dyDescent="0.25">
      <c r="A3" s="2">
        <v>10</v>
      </c>
      <c r="B3" s="2">
        <v>0.12737999999999999</v>
      </c>
      <c r="C3" s="2">
        <v>8.6080000000000004E-2</v>
      </c>
      <c r="D3">
        <f t="shared" ref="D3:D38" si="0">C3/B3</f>
        <v>0.67577327680954635</v>
      </c>
      <c r="E3">
        <f t="shared" ref="E3:E38" si="1">20*LOG(D3)</f>
        <v>-3.4039797245465682</v>
      </c>
      <c r="F3">
        <f t="shared" ref="F3:F38" si="2">2*PI()*A3</f>
        <v>62.831853071795862</v>
      </c>
    </row>
    <row r="4" spans="1:6" x14ac:dyDescent="0.25">
      <c r="A4" s="2">
        <f>A3+10</f>
        <v>20</v>
      </c>
      <c r="B4" s="2">
        <v>0.31420999999999999</v>
      </c>
      <c r="C4" s="2">
        <v>0.17216000000000001</v>
      </c>
      <c r="D4">
        <f t="shared" si="0"/>
        <v>0.54791381560103125</v>
      </c>
      <c r="E4">
        <f t="shared" si="1"/>
        <v>-5.2257549745638388</v>
      </c>
      <c r="F4">
        <f t="shared" si="2"/>
        <v>125.66370614359172</v>
      </c>
    </row>
    <row r="5" spans="1:6" x14ac:dyDescent="0.25">
      <c r="A5" s="2">
        <f t="shared" ref="A5:A11" si="3">A4+10</f>
        <v>30</v>
      </c>
      <c r="B5" s="2">
        <v>0.39912999999999998</v>
      </c>
      <c r="C5" s="2">
        <v>0.17216000000000001</v>
      </c>
      <c r="D5">
        <f t="shared" si="0"/>
        <v>0.43133816049908552</v>
      </c>
      <c r="E5">
        <f t="shared" si="1"/>
        <v>-7.3036423621885156</v>
      </c>
      <c r="F5">
        <f t="shared" si="2"/>
        <v>188.49555921538757</v>
      </c>
    </row>
    <row r="6" spans="1:6" x14ac:dyDescent="0.25">
      <c r="A6" s="2">
        <f t="shared" si="3"/>
        <v>40</v>
      </c>
      <c r="B6" s="2">
        <v>0.39</v>
      </c>
      <c r="C6" s="2">
        <v>0.25868000000000002</v>
      </c>
      <c r="D6">
        <f t="shared" si="0"/>
        <v>0.66328205128205131</v>
      </c>
      <c r="E6">
        <f t="shared" si="1"/>
        <v>-3.566035095028401</v>
      </c>
      <c r="F6">
        <f t="shared" si="2"/>
        <v>251.32741228718345</v>
      </c>
    </row>
    <row r="7" spans="1:6" x14ac:dyDescent="0.25">
      <c r="A7" s="2">
        <f t="shared" si="3"/>
        <v>50</v>
      </c>
      <c r="B7" s="2">
        <v>0.28799999999999998</v>
      </c>
      <c r="C7" s="2">
        <v>0.25824000000000003</v>
      </c>
      <c r="D7">
        <f t="shared" si="0"/>
        <v>0.89666666666666683</v>
      </c>
      <c r="E7">
        <f t="shared" si="1"/>
        <v>-0.9473794943450875</v>
      </c>
      <c r="F7">
        <f t="shared" si="2"/>
        <v>314.15926535897933</v>
      </c>
    </row>
    <row r="8" spans="1:6" x14ac:dyDescent="0.25">
      <c r="A8" s="2">
        <f t="shared" si="3"/>
        <v>60</v>
      </c>
      <c r="B8" s="2">
        <v>0.55198000000000003</v>
      </c>
      <c r="C8" s="2">
        <v>0.34432000000000001</v>
      </c>
      <c r="D8">
        <f t="shared" si="0"/>
        <v>0.6237907170549658</v>
      </c>
      <c r="E8">
        <f t="shared" si="1"/>
        <v>-4.0992218497308075</v>
      </c>
      <c r="F8">
        <f t="shared" si="2"/>
        <v>376.99111843077515</v>
      </c>
    </row>
    <row r="9" spans="1:6" x14ac:dyDescent="0.25">
      <c r="A9" s="2">
        <f t="shared" si="3"/>
        <v>70</v>
      </c>
      <c r="B9" s="2">
        <v>0.57745999999999997</v>
      </c>
      <c r="C9" s="2">
        <v>0.43038999999999999</v>
      </c>
      <c r="D9">
        <f t="shared" si="0"/>
        <v>0.74531569286184329</v>
      </c>
      <c r="E9">
        <f t="shared" si="1"/>
        <v>-2.5531946892671491</v>
      </c>
      <c r="F9">
        <f t="shared" si="2"/>
        <v>439.82297150257102</v>
      </c>
    </row>
    <row r="10" spans="1:6" x14ac:dyDescent="0.25">
      <c r="A10" s="2">
        <f t="shared" si="3"/>
        <v>80</v>
      </c>
      <c r="B10" s="2">
        <v>0.81523999999999996</v>
      </c>
      <c r="C10" s="2">
        <v>0.43038999999999999</v>
      </c>
      <c r="D10">
        <f t="shared" si="0"/>
        <v>0.52793042539620239</v>
      </c>
      <c r="E10">
        <f t="shared" si="1"/>
        <v>-5.5484661651365741</v>
      </c>
      <c r="F10">
        <f t="shared" si="2"/>
        <v>502.6548245743669</v>
      </c>
    </row>
    <row r="11" spans="1:6" x14ac:dyDescent="0.25">
      <c r="A11" s="2">
        <f t="shared" si="3"/>
        <v>90</v>
      </c>
      <c r="B11" s="2">
        <v>0.82372999999999996</v>
      </c>
      <c r="C11" s="2">
        <v>0.51646999999999998</v>
      </c>
      <c r="D11">
        <f t="shared" si="0"/>
        <v>0.62698942614691711</v>
      </c>
      <c r="E11">
        <f t="shared" si="1"/>
        <v>-4.0547956651964654</v>
      </c>
      <c r="F11">
        <f t="shared" si="2"/>
        <v>565.48667764616278</v>
      </c>
    </row>
    <row r="12" spans="1:6" x14ac:dyDescent="0.25">
      <c r="A12" s="2">
        <f>A11+10</f>
        <v>100</v>
      </c>
      <c r="B12" s="2">
        <v>0.94262000000000001</v>
      </c>
      <c r="C12" s="2">
        <v>0.51646999999999998</v>
      </c>
      <c r="D12">
        <f t="shared" si="0"/>
        <v>0.54790901954127857</v>
      </c>
      <c r="E12">
        <f t="shared" si="1"/>
        <v>-5.2258310051855297</v>
      </c>
      <c r="F12">
        <f t="shared" si="2"/>
        <v>628.31853071795865</v>
      </c>
    </row>
    <row r="13" spans="1:6" x14ac:dyDescent="0.25">
      <c r="A13" s="2">
        <f>A12+50</f>
        <v>150</v>
      </c>
      <c r="B13" s="2">
        <v>0.89166000000000001</v>
      </c>
      <c r="C13" s="2">
        <v>0.77471000000000001</v>
      </c>
      <c r="D13">
        <f t="shared" si="0"/>
        <v>0.86884014086086625</v>
      </c>
      <c r="E13">
        <f t="shared" si="1"/>
        <v>-1.2212024532707457</v>
      </c>
      <c r="F13">
        <f t="shared" si="2"/>
        <v>942.47779607693792</v>
      </c>
    </row>
    <row r="14" spans="1:6" x14ac:dyDescent="0.25">
      <c r="A14" s="2">
        <v>159.155</v>
      </c>
      <c r="B14" s="1">
        <v>0.86619000000000002</v>
      </c>
      <c r="C14" s="1">
        <v>0.77470000000000006</v>
      </c>
      <c r="D14">
        <f t="shared" si="0"/>
        <v>0.89437652247197497</v>
      </c>
      <c r="E14">
        <f t="shared" si="1"/>
        <v>-0.96959219216498538</v>
      </c>
      <c r="F14">
        <f t="shared" si="2"/>
        <v>1000.0003575641671</v>
      </c>
    </row>
    <row r="15" spans="1:6" x14ac:dyDescent="0.25">
      <c r="A15" s="2">
        <v>160</v>
      </c>
      <c r="B15" s="1">
        <v>0.87468000000000001</v>
      </c>
      <c r="C15" s="1">
        <v>0.77470000000000006</v>
      </c>
      <c r="D15">
        <f t="shared" si="0"/>
        <v>0.88569534001006089</v>
      </c>
      <c r="E15">
        <f t="shared" si="1"/>
        <v>-1.0543128061897764</v>
      </c>
      <c r="F15">
        <f t="shared" si="2"/>
        <v>1005.3096491487338</v>
      </c>
    </row>
    <row r="16" spans="1:6" x14ac:dyDescent="0.25">
      <c r="A16" s="2">
        <f>A13+50</f>
        <v>200</v>
      </c>
      <c r="B16" s="2">
        <v>0.83220000000000005</v>
      </c>
      <c r="C16" s="2">
        <v>0.77471000000000001</v>
      </c>
      <c r="D16">
        <f t="shared" si="0"/>
        <v>0.93091804854602256</v>
      </c>
      <c r="E16">
        <f t="shared" si="1"/>
        <v>-0.6217709911313305</v>
      </c>
      <c r="F16">
        <f t="shared" si="2"/>
        <v>1256.6370614359173</v>
      </c>
    </row>
    <row r="17" spans="1:6" x14ac:dyDescent="0.25">
      <c r="A17" s="2">
        <f t="shared" ref="A17:A32" si="4">A16+50</f>
        <v>250</v>
      </c>
      <c r="B17" s="2">
        <v>0.76427999999999996</v>
      </c>
      <c r="C17" s="2">
        <v>0.77470000000000006</v>
      </c>
      <c r="D17">
        <f t="shared" si="0"/>
        <v>1.0136337467943686</v>
      </c>
      <c r="E17">
        <f t="shared" si="1"/>
        <v>0.11762122066875678</v>
      </c>
      <c r="F17">
        <f t="shared" si="2"/>
        <v>1570.7963267948965</v>
      </c>
    </row>
    <row r="18" spans="1:6" x14ac:dyDescent="0.25">
      <c r="A18" s="2">
        <f t="shared" si="4"/>
        <v>300</v>
      </c>
      <c r="B18" s="2">
        <v>0.71330000000000005</v>
      </c>
      <c r="C18" s="2">
        <v>0.77470000000000006</v>
      </c>
      <c r="D18">
        <f t="shared" si="0"/>
        <v>1.0860787887284453</v>
      </c>
      <c r="E18">
        <f t="shared" si="1"/>
        <v>0.71722663892081395</v>
      </c>
      <c r="F18">
        <f t="shared" si="2"/>
        <v>1884.9555921538758</v>
      </c>
    </row>
    <row r="19" spans="1:6" x14ac:dyDescent="0.25">
      <c r="A19" s="2">
        <f t="shared" si="4"/>
        <v>350</v>
      </c>
      <c r="B19" s="2">
        <v>0.64539000000000002</v>
      </c>
      <c r="C19" s="2">
        <v>0.77470000000000006</v>
      </c>
      <c r="D19">
        <f t="shared" si="0"/>
        <v>1.2003594725669751</v>
      </c>
      <c r="E19">
        <f t="shared" si="1"/>
        <v>1.5862264805136237</v>
      </c>
      <c r="F19">
        <f t="shared" si="2"/>
        <v>2199.114857512855</v>
      </c>
    </row>
    <row r="20" spans="1:6" x14ac:dyDescent="0.25">
      <c r="A20" s="2">
        <f t="shared" si="4"/>
        <v>400</v>
      </c>
      <c r="B20" s="2">
        <v>0.60292999999999997</v>
      </c>
      <c r="C20" s="2">
        <v>0.68862999999999996</v>
      </c>
      <c r="D20">
        <f t="shared" si="0"/>
        <v>1.1421392201416416</v>
      </c>
      <c r="E20">
        <f t="shared" si="1"/>
        <v>1.1543809022617111</v>
      </c>
      <c r="F20">
        <f t="shared" si="2"/>
        <v>2513.2741228718346</v>
      </c>
    </row>
    <row r="21" spans="1:6" x14ac:dyDescent="0.25">
      <c r="A21" s="2">
        <f t="shared" si="4"/>
        <v>450</v>
      </c>
      <c r="B21" s="2">
        <v>0.56047000000000002</v>
      </c>
      <c r="C21" s="2">
        <v>0.60255000000000003</v>
      </c>
      <c r="D21">
        <f t="shared" si="0"/>
        <v>1.0750798437026068</v>
      </c>
      <c r="E21">
        <f t="shared" si="1"/>
        <v>0.628814389995898</v>
      </c>
      <c r="F21">
        <f t="shared" si="2"/>
        <v>2827.4333882308138</v>
      </c>
    </row>
    <row r="22" spans="1:6" x14ac:dyDescent="0.25">
      <c r="A22" s="2">
        <f t="shared" si="4"/>
        <v>500</v>
      </c>
      <c r="B22" s="2">
        <v>0.52651000000000003</v>
      </c>
      <c r="C22" s="2">
        <v>0.60255000000000003</v>
      </c>
      <c r="D22">
        <f t="shared" si="0"/>
        <v>1.1444227080207403</v>
      </c>
      <c r="E22">
        <f t="shared" si="1"/>
        <v>1.1717293327214662</v>
      </c>
      <c r="F22">
        <f t="shared" si="2"/>
        <v>3141.5926535897929</v>
      </c>
    </row>
    <row r="23" spans="1:6" x14ac:dyDescent="0.25">
      <c r="A23" s="2">
        <f t="shared" si="4"/>
        <v>550</v>
      </c>
      <c r="B23" s="2">
        <v>0.49253999999999998</v>
      </c>
      <c r="C23" s="2">
        <v>0.60255000000000003</v>
      </c>
      <c r="D23">
        <f t="shared" si="0"/>
        <v>1.2233524180777198</v>
      </c>
      <c r="E23">
        <f t="shared" si="1"/>
        <v>1.7510316947552007</v>
      </c>
      <c r="F23">
        <f t="shared" si="2"/>
        <v>3455.7519189487725</v>
      </c>
    </row>
    <row r="24" spans="1:6" x14ac:dyDescent="0.25">
      <c r="A24" s="2">
        <f t="shared" si="4"/>
        <v>600</v>
      </c>
      <c r="B24" s="2">
        <v>0.45856999999999998</v>
      </c>
      <c r="C24" s="2">
        <v>0.60255000000000003</v>
      </c>
      <c r="D24">
        <f t="shared" si="0"/>
        <v>1.3139760560001745</v>
      </c>
      <c r="E24">
        <f t="shared" si="1"/>
        <v>2.3717490268231209</v>
      </c>
      <c r="F24">
        <f t="shared" si="2"/>
        <v>3769.9111843077517</v>
      </c>
    </row>
    <row r="25" spans="1:6" x14ac:dyDescent="0.25">
      <c r="A25" s="2">
        <f t="shared" si="4"/>
        <v>650</v>
      </c>
      <c r="B25" s="2">
        <v>0.44158999999999998</v>
      </c>
      <c r="C25" s="2">
        <v>0.60255000000000003</v>
      </c>
      <c r="D25">
        <f t="shared" si="0"/>
        <v>1.3645010077220954</v>
      </c>
      <c r="E25">
        <f t="shared" si="1"/>
        <v>2.6994772148927106</v>
      </c>
      <c r="F25">
        <f t="shared" si="2"/>
        <v>4084.0704496667308</v>
      </c>
    </row>
    <row r="26" spans="1:6" x14ac:dyDescent="0.25">
      <c r="A26" s="2">
        <f t="shared" si="4"/>
        <v>700</v>
      </c>
      <c r="B26" s="2">
        <v>0.40761999999999998</v>
      </c>
      <c r="C26" s="2">
        <v>0.60255000000000003</v>
      </c>
      <c r="D26">
        <f t="shared" si="0"/>
        <v>1.4782150041705511</v>
      </c>
      <c r="E26">
        <f t="shared" si="1"/>
        <v>3.3947521227714139</v>
      </c>
      <c r="F26">
        <f t="shared" si="2"/>
        <v>4398.22971502571</v>
      </c>
    </row>
    <row r="27" spans="1:6" x14ac:dyDescent="0.25">
      <c r="A27" s="2">
        <f t="shared" si="4"/>
        <v>750</v>
      </c>
      <c r="B27" s="2">
        <v>0.38213999999999998</v>
      </c>
      <c r="C27" s="2">
        <v>0.51646999999999998</v>
      </c>
      <c r="D27">
        <f t="shared" si="0"/>
        <v>1.3515203851991417</v>
      </c>
      <c r="E27">
        <f t="shared" si="1"/>
        <v>2.6164520123520423</v>
      </c>
      <c r="F27">
        <f t="shared" si="2"/>
        <v>4712.3889803846896</v>
      </c>
    </row>
    <row r="28" spans="1:6" x14ac:dyDescent="0.25">
      <c r="A28" s="2">
        <f t="shared" si="4"/>
        <v>800</v>
      </c>
      <c r="B28" s="2">
        <v>0.37364999999999998</v>
      </c>
      <c r="C28" s="2">
        <v>0.47553000000000001</v>
      </c>
      <c r="D28">
        <f t="shared" si="0"/>
        <v>1.2726615816940989</v>
      </c>
      <c r="E28">
        <f t="shared" si="1"/>
        <v>2.0942586819937818</v>
      </c>
      <c r="F28">
        <f t="shared" si="2"/>
        <v>5026.5482457436692</v>
      </c>
    </row>
    <row r="29" spans="1:6" x14ac:dyDescent="0.25">
      <c r="A29" s="2">
        <f t="shared" si="4"/>
        <v>850</v>
      </c>
      <c r="B29" s="2">
        <v>0.35666999999999999</v>
      </c>
      <c r="C29" s="2">
        <v>0.43230000000000002</v>
      </c>
      <c r="D29">
        <f t="shared" si="0"/>
        <v>1.212044747245353</v>
      </c>
      <c r="E29">
        <f t="shared" si="1"/>
        <v>1.6703730752027459</v>
      </c>
      <c r="F29">
        <f t="shared" si="2"/>
        <v>5340.7075111026479</v>
      </c>
    </row>
    <row r="30" spans="1:6" x14ac:dyDescent="0.25">
      <c r="A30" s="2">
        <f t="shared" si="4"/>
        <v>900</v>
      </c>
      <c r="B30" s="2">
        <v>0.33967999999999998</v>
      </c>
      <c r="C30" s="2">
        <v>0.43230000000000002</v>
      </c>
      <c r="D30">
        <f t="shared" si="0"/>
        <v>1.2726683937823835</v>
      </c>
      <c r="E30">
        <f t="shared" si="1"/>
        <v>2.0943051742345635</v>
      </c>
      <c r="F30">
        <f t="shared" si="2"/>
        <v>5654.8667764616275</v>
      </c>
    </row>
    <row r="31" spans="1:6" x14ac:dyDescent="0.25">
      <c r="A31" s="2">
        <f t="shared" si="4"/>
        <v>950</v>
      </c>
      <c r="B31" s="2">
        <v>0.32269999999999999</v>
      </c>
      <c r="C31" s="2">
        <v>0.38907000000000003</v>
      </c>
      <c r="D31">
        <f t="shared" si="0"/>
        <v>1.2056709017663465</v>
      </c>
      <c r="E31">
        <f t="shared" si="1"/>
        <v>1.624575591381433</v>
      </c>
      <c r="F31">
        <f t="shared" si="2"/>
        <v>5969.0260418206071</v>
      </c>
    </row>
    <row r="32" spans="1:6" x14ac:dyDescent="0.25">
      <c r="A32" s="2">
        <f t="shared" si="4"/>
        <v>1000</v>
      </c>
      <c r="B32" s="2">
        <v>0.30570999999999998</v>
      </c>
      <c r="C32" s="2">
        <v>0.34583999999999998</v>
      </c>
      <c r="D32">
        <f t="shared" si="0"/>
        <v>1.1312681953485328</v>
      </c>
      <c r="E32">
        <f t="shared" si="1"/>
        <v>1.0713115494747356</v>
      </c>
      <c r="F32">
        <f t="shared" si="2"/>
        <v>6283.1853071795858</v>
      </c>
    </row>
    <row r="33" spans="1:6" x14ac:dyDescent="0.25">
      <c r="A33" s="2">
        <f t="shared" ref="A33:A42" si="5">A32+100</f>
        <v>1100</v>
      </c>
      <c r="B33" s="2">
        <v>0.28872999999999999</v>
      </c>
      <c r="C33" s="2">
        <v>0.34583999999999998</v>
      </c>
      <c r="D33">
        <f t="shared" si="0"/>
        <v>1.1977972500259759</v>
      </c>
      <c r="E33">
        <f t="shared" si="1"/>
        <v>1.5676662334056926</v>
      </c>
      <c r="F33">
        <f t="shared" si="2"/>
        <v>6911.5038378975451</v>
      </c>
    </row>
    <row r="34" spans="1:6" x14ac:dyDescent="0.25">
      <c r="A34" s="2">
        <f t="shared" si="5"/>
        <v>1200</v>
      </c>
      <c r="B34" s="2">
        <v>0.27174999999999999</v>
      </c>
      <c r="C34" s="2">
        <v>0.34583999999999998</v>
      </c>
      <c r="D34">
        <f t="shared" si="0"/>
        <v>1.2726402943882245</v>
      </c>
      <c r="E34">
        <f t="shared" si="1"/>
        <v>2.0941133953452633</v>
      </c>
      <c r="F34">
        <f t="shared" si="2"/>
        <v>7539.8223686155034</v>
      </c>
    </row>
    <row r="35" spans="1:6" x14ac:dyDescent="0.25">
      <c r="A35" s="2">
        <f t="shared" si="5"/>
        <v>1300</v>
      </c>
      <c r="B35" s="2">
        <v>0.25475999999999999</v>
      </c>
      <c r="C35" s="2">
        <v>0.34583999999999998</v>
      </c>
      <c r="D35">
        <f t="shared" si="0"/>
        <v>1.3575129533678756</v>
      </c>
      <c r="E35">
        <f t="shared" si="1"/>
        <v>2.6548796462394337</v>
      </c>
      <c r="F35">
        <f t="shared" si="2"/>
        <v>8168.1408993334617</v>
      </c>
    </row>
    <row r="36" spans="1:6" x14ac:dyDescent="0.25">
      <c r="A36" s="2">
        <f t="shared" si="5"/>
        <v>1400</v>
      </c>
      <c r="B36" s="2">
        <v>0.23777999999999999</v>
      </c>
      <c r="C36" s="2">
        <v>0.30260999999999999</v>
      </c>
      <c r="D36">
        <f t="shared" si="0"/>
        <v>1.2726469846076205</v>
      </c>
      <c r="E36">
        <f t="shared" si="1"/>
        <v>2.094159056601506</v>
      </c>
      <c r="F36">
        <f t="shared" si="2"/>
        <v>8796.45943005142</v>
      </c>
    </row>
    <row r="37" spans="1:6" x14ac:dyDescent="0.25">
      <c r="A37" s="2">
        <f t="shared" si="5"/>
        <v>1500</v>
      </c>
      <c r="B37" s="2">
        <v>0.22078999999999999</v>
      </c>
      <c r="C37" s="2">
        <v>0.30260999999999999</v>
      </c>
      <c r="D37">
        <f t="shared" si="0"/>
        <v>1.3705783776439151</v>
      </c>
      <c r="E37">
        <f t="shared" si="1"/>
        <v>2.738077521406221</v>
      </c>
      <c r="F37">
        <f t="shared" si="2"/>
        <v>9424.7779607693792</v>
      </c>
    </row>
    <row r="38" spans="1:6" x14ac:dyDescent="0.25">
      <c r="A38" s="2">
        <v>1591.5</v>
      </c>
      <c r="B38" s="2">
        <v>0.22078999999999999</v>
      </c>
      <c r="C38" s="2">
        <v>0.25938</v>
      </c>
      <c r="D38">
        <f t="shared" si="0"/>
        <v>1.1747814665519272</v>
      </c>
      <c r="E38">
        <f t="shared" si="1"/>
        <v>1.399141728793956</v>
      </c>
      <c r="F38">
        <f t="shared" si="2"/>
        <v>9999.6894163763118</v>
      </c>
    </row>
    <row r="39" spans="1:6" x14ac:dyDescent="0.25">
      <c r="A39" s="2">
        <f>A37+100</f>
        <v>1600</v>
      </c>
      <c r="B39" s="2"/>
      <c r="C39" s="2"/>
    </row>
    <row r="40" spans="1:6" x14ac:dyDescent="0.25">
      <c r="A40" s="2">
        <f t="shared" si="5"/>
        <v>1700</v>
      </c>
      <c r="B40" s="2"/>
      <c r="C40" s="2"/>
    </row>
    <row r="41" spans="1:6" x14ac:dyDescent="0.25">
      <c r="A41" s="2">
        <f t="shared" si="5"/>
        <v>1800</v>
      </c>
      <c r="B41" s="2"/>
      <c r="C41" s="2"/>
    </row>
    <row r="42" spans="1:6" x14ac:dyDescent="0.25">
      <c r="A42" s="2">
        <f t="shared" si="5"/>
        <v>1900</v>
      </c>
      <c r="B42" s="2"/>
      <c r="C42" s="2"/>
    </row>
    <row r="43" spans="1:6" x14ac:dyDescent="0.25">
      <c r="A43" s="2">
        <f>A42+100</f>
        <v>2000</v>
      </c>
      <c r="B43" s="2"/>
      <c r="C43" s="2"/>
    </row>
    <row r="44" spans="1:6" x14ac:dyDescent="0.25">
      <c r="A44" s="2">
        <f t="shared" ref="A44:A53" si="6">A43+100</f>
        <v>2100</v>
      </c>
      <c r="B44" s="2"/>
      <c r="C44" s="2"/>
    </row>
    <row r="45" spans="1:6" x14ac:dyDescent="0.25">
      <c r="A45" s="2">
        <f t="shared" si="6"/>
        <v>2200</v>
      </c>
      <c r="B45" s="2"/>
      <c r="C45" s="2"/>
    </row>
    <row r="46" spans="1:6" x14ac:dyDescent="0.25">
      <c r="A46" s="2">
        <f t="shared" si="6"/>
        <v>2300</v>
      </c>
      <c r="B46" s="2"/>
      <c r="C46" s="2"/>
    </row>
    <row r="47" spans="1:6" x14ac:dyDescent="0.25">
      <c r="A47" s="2">
        <f t="shared" si="6"/>
        <v>2400</v>
      </c>
      <c r="B47" s="2"/>
      <c r="C47" s="2"/>
    </row>
    <row r="48" spans="1:6" x14ac:dyDescent="0.25">
      <c r="A48" s="2">
        <f t="shared" si="6"/>
        <v>2500</v>
      </c>
      <c r="B48" s="2"/>
      <c r="C48" s="2"/>
    </row>
    <row r="49" spans="1:3" x14ac:dyDescent="0.25">
      <c r="A49" s="2">
        <f t="shared" si="6"/>
        <v>2600</v>
      </c>
      <c r="B49" s="2"/>
      <c r="C49" s="2"/>
    </row>
    <row r="50" spans="1:3" x14ac:dyDescent="0.25">
      <c r="A50" s="2">
        <f t="shared" si="6"/>
        <v>2700</v>
      </c>
      <c r="B50" s="2"/>
      <c r="C50" s="2"/>
    </row>
    <row r="51" spans="1:3" x14ac:dyDescent="0.25">
      <c r="A51" s="2">
        <f t="shared" si="6"/>
        <v>2800</v>
      </c>
      <c r="B51" s="2"/>
      <c r="C51" s="2"/>
    </row>
    <row r="52" spans="1:3" x14ac:dyDescent="0.25">
      <c r="A52" s="2">
        <f t="shared" si="6"/>
        <v>2900</v>
      </c>
      <c r="B52" s="2"/>
      <c r="C52" s="2"/>
    </row>
    <row r="53" spans="1:3" x14ac:dyDescent="0.25">
      <c r="A53" s="2">
        <f t="shared" si="6"/>
        <v>3000</v>
      </c>
      <c r="B53" s="2"/>
      <c r="C53" s="2"/>
    </row>
    <row r="54" spans="1:3" x14ac:dyDescent="0.25">
      <c r="A54" s="2">
        <f>A53+500</f>
        <v>3500</v>
      </c>
      <c r="B54" s="2"/>
      <c r="C54" s="2"/>
    </row>
    <row r="55" spans="1:3" x14ac:dyDescent="0.25">
      <c r="A55" s="2">
        <f t="shared" ref="A55:A67" si="7">A54+500</f>
        <v>4000</v>
      </c>
      <c r="B55" s="2"/>
      <c r="C55" s="2"/>
    </row>
    <row r="56" spans="1:3" x14ac:dyDescent="0.25">
      <c r="A56" s="2">
        <f t="shared" si="7"/>
        <v>4500</v>
      </c>
      <c r="B56" s="2"/>
      <c r="C56" s="2"/>
    </row>
    <row r="57" spans="1:3" x14ac:dyDescent="0.25">
      <c r="A57" s="2">
        <f t="shared" si="7"/>
        <v>5000</v>
      </c>
      <c r="B57" s="2"/>
      <c r="C57" s="2"/>
    </row>
    <row r="58" spans="1:3" x14ac:dyDescent="0.25">
      <c r="A58" s="2">
        <f t="shared" si="7"/>
        <v>5500</v>
      </c>
      <c r="B58" s="2"/>
      <c r="C58" s="2"/>
    </row>
    <row r="59" spans="1:3" x14ac:dyDescent="0.25">
      <c r="A59" s="2">
        <f t="shared" si="7"/>
        <v>6000</v>
      </c>
      <c r="B59" s="2"/>
      <c r="C59" s="2"/>
    </row>
    <row r="60" spans="1:3" x14ac:dyDescent="0.25">
      <c r="A60" s="2">
        <f t="shared" si="7"/>
        <v>6500</v>
      </c>
      <c r="B60" s="2"/>
      <c r="C60" s="2"/>
    </row>
    <row r="61" spans="1:3" x14ac:dyDescent="0.25">
      <c r="A61" s="2">
        <f t="shared" si="7"/>
        <v>7000</v>
      </c>
      <c r="B61" s="2"/>
      <c r="C61" s="2"/>
    </row>
    <row r="62" spans="1:3" x14ac:dyDescent="0.25">
      <c r="A62" s="2">
        <f t="shared" si="7"/>
        <v>7500</v>
      </c>
      <c r="B62" s="2"/>
      <c r="C62" s="2"/>
    </row>
    <row r="63" spans="1:3" x14ac:dyDescent="0.25">
      <c r="A63" s="2">
        <f t="shared" si="7"/>
        <v>8000</v>
      </c>
      <c r="B63" s="2"/>
      <c r="C63" s="2"/>
    </row>
    <row r="64" spans="1:3" x14ac:dyDescent="0.25">
      <c r="A64" s="2">
        <f t="shared" si="7"/>
        <v>8500</v>
      </c>
      <c r="B64" s="2"/>
      <c r="C64" s="2"/>
    </row>
    <row r="65" spans="1:3" x14ac:dyDescent="0.25">
      <c r="A65" s="2">
        <f t="shared" si="7"/>
        <v>9000</v>
      </c>
      <c r="B65" s="2"/>
      <c r="C65" s="2"/>
    </row>
    <row r="66" spans="1:3" x14ac:dyDescent="0.25">
      <c r="A66" s="2">
        <f t="shared" si="7"/>
        <v>9500</v>
      </c>
      <c r="B66" s="2"/>
      <c r="C66" s="2"/>
    </row>
    <row r="67" spans="1:3" x14ac:dyDescent="0.25">
      <c r="A67" s="2">
        <f t="shared" si="7"/>
        <v>10000</v>
      </c>
      <c r="B67" s="2"/>
      <c r="C67" s="2"/>
    </row>
    <row r="68" spans="1:3" x14ac:dyDescent="0.25">
      <c r="A68" s="2">
        <f>A67+1000</f>
        <v>11000</v>
      </c>
      <c r="B68" s="2"/>
      <c r="C68" s="2"/>
    </row>
    <row r="69" spans="1:3" x14ac:dyDescent="0.25">
      <c r="A69" s="2">
        <f t="shared" ref="A69:A77" si="8">A68+1000</f>
        <v>12000</v>
      </c>
      <c r="B69" s="2"/>
      <c r="C69" s="2"/>
    </row>
    <row r="70" spans="1:3" x14ac:dyDescent="0.25">
      <c r="A70" s="2">
        <f t="shared" si="8"/>
        <v>13000</v>
      </c>
      <c r="B70" s="2"/>
      <c r="C70" s="2"/>
    </row>
    <row r="71" spans="1:3" x14ac:dyDescent="0.25">
      <c r="A71" s="2">
        <f t="shared" si="8"/>
        <v>14000</v>
      </c>
      <c r="B71" s="2"/>
      <c r="C71" s="2"/>
    </row>
    <row r="72" spans="1:3" x14ac:dyDescent="0.25">
      <c r="A72" s="2">
        <f t="shared" si="8"/>
        <v>15000</v>
      </c>
      <c r="B72" s="2"/>
      <c r="C72" s="2"/>
    </row>
    <row r="73" spans="1:3" x14ac:dyDescent="0.25">
      <c r="A73" s="2">
        <f t="shared" si="8"/>
        <v>16000</v>
      </c>
      <c r="B73" s="2"/>
      <c r="C73" s="2"/>
    </row>
    <row r="74" spans="1:3" x14ac:dyDescent="0.25">
      <c r="A74" s="2">
        <f t="shared" si="8"/>
        <v>17000</v>
      </c>
      <c r="B74" s="2"/>
      <c r="C74" s="2"/>
    </row>
    <row r="75" spans="1:3" x14ac:dyDescent="0.25">
      <c r="A75" s="2">
        <f t="shared" si="8"/>
        <v>18000</v>
      </c>
      <c r="B75" s="2"/>
      <c r="C75" s="2"/>
    </row>
    <row r="76" spans="1:3" x14ac:dyDescent="0.25">
      <c r="A76" s="2">
        <f t="shared" si="8"/>
        <v>19000</v>
      </c>
      <c r="B76" s="2"/>
      <c r="C76" s="2"/>
    </row>
    <row r="77" spans="1:3" x14ac:dyDescent="0.25">
      <c r="A77" s="2">
        <f t="shared" si="8"/>
        <v>20000</v>
      </c>
      <c r="B77" s="2"/>
      <c r="C77" s="2"/>
    </row>
    <row r="78" spans="1:3" x14ac:dyDescent="0.25">
      <c r="A78" s="2">
        <f>A77+5000</f>
        <v>25000</v>
      </c>
      <c r="B78" s="2"/>
      <c r="C78" s="2"/>
    </row>
    <row r="79" spans="1:3" x14ac:dyDescent="0.25">
      <c r="A79" s="2">
        <f t="shared" ref="A79:A80" si="9">A78+5000</f>
        <v>30000</v>
      </c>
      <c r="B79" s="2"/>
      <c r="C79" s="2"/>
    </row>
    <row r="80" spans="1:3" x14ac:dyDescent="0.25">
      <c r="A80" s="2">
        <f t="shared" si="9"/>
        <v>35000</v>
      </c>
      <c r="B80" s="2"/>
      <c r="C8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joseph c sindelar</cp:lastModifiedBy>
  <dcterms:created xsi:type="dcterms:W3CDTF">2014-10-13T02:48:14Z</dcterms:created>
  <dcterms:modified xsi:type="dcterms:W3CDTF">2017-11-30T00:59:12Z</dcterms:modified>
</cp:coreProperties>
</file>