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bowdoin-my.sharepoint.com/personal/jsong_bowdoin_edu/Documents/Documents/Bowdoin/Github/Jacey_Nancy_Experiment/"/>
    </mc:Choice>
  </mc:AlternateContent>
  <xr:revisionPtr revIDLastSave="470" documentId="11_E0FAFABED134F7B8C3588F65DF956C873660DED6" xr6:coauthVersionLast="47" xr6:coauthVersionMax="47" xr10:uidLastSave="{11101BB7-33F7-0947-82ED-ACF4E6551F03}"/>
  <bookViews>
    <workbookView xWindow="1240" yWindow="500" windowWidth="26740" windowHeight="15800" activeTab="5" xr2:uid="{00000000-000D-0000-FFFF-FFFF00000000}"/>
  </bookViews>
  <sheets>
    <sheet name="practice-stimuli" sheetId="16" r:id="rId1"/>
    <sheet name="list-1 (2)" sheetId="17" r:id="rId2"/>
    <sheet name="list-1" sheetId="14" r:id="rId3"/>
    <sheet name="list-2 (2)" sheetId="18" r:id="rId4"/>
    <sheet name="list-2" sheetId="12" r:id="rId5"/>
    <sheet name="list-3 (2)" sheetId="19" r:id="rId6"/>
    <sheet name="list-3" sheetId="13" r:id="rId7"/>
    <sheet name="list-4" sheetId="11" r:id="rId8"/>
    <sheet name="fillers final" sheetId="15" r:id="rId9"/>
    <sheet name="fillers-matched images" sheetId="10" r:id="rId10"/>
    <sheet name="Conditions list" sheetId="5" r:id="rId11"/>
    <sheet name="Objects list" sheetId="6" r:id="rId12"/>
    <sheet name="Counterbalancing chart" sheetId="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6" l="1"/>
  <c r="D3" i="16"/>
  <c r="D4" i="16"/>
  <c r="D5" i="16"/>
  <c r="D2" i="16"/>
  <c r="H49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3" i="10"/>
  <c r="H32" i="10"/>
  <c r="H25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9" i="10"/>
  <c r="H8" i="10"/>
  <c r="F10" i="10"/>
  <c r="F49" i="10"/>
  <c r="F22" i="10"/>
  <c r="F28" i="10"/>
  <c r="F21" i="10"/>
  <c r="F15" i="10"/>
  <c r="F8" i="10"/>
  <c r="F12" i="10"/>
  <c r="F7" i="10"/>
  <c r="F6" i="10"/>
  <c r="F16" i="10"/>
  <c r="F13" i="10"/>
  <c r="F3" i="10"/>
  <c r="F4" i="10"/>
  <c r="F5" i="10"/>
  <c r="F9" i="10"/>
  <c r="F11" i="10"/>
  <c r="F14" i="10"/>
  <c r="F17" i="10"/>
  <c r="F18" i="10"/>
  <c r="F19" i="10"/>
  <c r="F20" i="10"/>
  <c r="F23" i="10"/>
  <c r="F24" i="10"/>
  <c r="F25" i="10"/>
  <c r="F26" i="10"/>
  <c r="F27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2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26" i="10"/>
  <c r="E25" i="10"/>
  <c r="E19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20" i="10"/>
  <c r="E21" i="10"/>
  <c r="E22" i="10"/>
  <c r="E23" i="10"/>
  <c r="E24" i="10"/>
  <c r="E2" i="10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E49" i="5"/>
  <c r="F49" i="5" s="1"/>
  <c r="D49" i="5"/>
  <c r="E48" i="5"/>
  <c r="F48" i="5" s="1"/>
  <c r="D48" i="5"/>
  <c r="E47" i="5"/>
  <c r="F47" i="5" s="1"/>
  <c r="D47" i="5"/>
  <c r="F46" i="5"/>
  <c r="E46" i="5"/>
  <c r="D46" i="5"/>
  <c r="F45" i="5"/>
  <c r="E45" i="5"/>
  <c r="D45" i="5"/>
  <c r="E44" i="5"/>
  <c r="F44" i="5" s="1"/>
  <c r="D44" i="5"/>
  <c r="E43" i="5"/>
  <c r="F43" i="5" s="1"/>
  <c r="D43" i="5"/>
  <c r="F42" i="5"/>
  <c r="E42" i="5"/>
  <c r="D42" i="5"/>
  <c r="E41" i="5"/>
  <c r="F41" i="5" s="1"/>
  <c r="D41" i="5"/>
  <c r="E40" i="5"/>
  <c r="F40" i="5" s="1"/>
  <c r="D40" i="5"/>
  <c r="E39" i="5"/>
  <c r="F39" i="5" s="1"/>
  <c r="D39" i="5"/>
  <c r="F38" i="5"/>
  <c r="E38" i="5"/>
  <c r="D38" i="5"/>
  <c r="F37" i="5"/>
  <c r="E37" i="5"/>
  <c r="D37" i="5"/>
  <c r="E36" i="5"/>
  <c r="F36" i="5" s="1"/>
  <c r="D36" i="5"/>
  <c r="E35" i="5"/>
  <c r="F35" i="5" s="1"/>
  <c r="D35" i="5"/>
  <c r="F34" i="5"/>
  <c r="E34" i="5"/>
  <c r="D34" i="5"/>
  <c r="E33" i="5"/>
  <c r="F33" i="5" s="1"/>
  <c r="D33" i="5"/>
  <c r="E32" i="5"/>
  <c r="F32" i="5" s="1"/>
  <c r="D32" i="5"/>
  <c r="E31" i="5"/>
  <c r="F31" i="5" s="1"/>
  <c r="D31" i="5"/>
  <c r="F30" i="5"/>
  <c r="E30" i="5"/>
  <c r="D30" i="5"/>
  <c r="F29" i="5"/>
  <c r="E29" i="5"/>
  <c r="D29" i="5"/>
  <c r="E28" i="5"/>
  <c r="F28" i="5" s="1"/>
  <c r="D28" i="5"/>
  <c r="E27" i="5"/>
  <c r="F27" i="5" s="1"/>
  <c r="D27" i="5"/>
  <c r="F26" i="5"/>
  <c r="E26" i="5"/>
  <c r="D26" i="5"/>
  <c r="E25" i="5"/>
  <c r="F25" i="5" s="1"/>
  <c r="D25" i="5"/>
  <c r="E24" i="5"/>
  <c r="F24" i="5" s="1"/>
  <c r="D24" i="5"/>
  <c r="E23" i="5"/>
  <c r="F23" i="5" s="1"/>
  <c r="D23" i="5"/>
  <c r="F22" i="5"/>
  <c r="E22" i="5"/>
  <c r="D22" i="5"/>
  <c r="F21" i="5"/>
  <c r="E21" i="5"/>
  <c r="D21" i="5"/>
  <c r="E20" i="5"/>
  <c r="F20" i="5" s="1"/>
  <c r="D20" i="5"/>
  <c r="E19" i="5"/>
  <c r="F19" i="5" s="1"/>
  <c r="D19" i="5"/>
  <c r="F18" i="5"/>
  <c r="E18" i="5"/>
  <c r="D18" i="5"/>
  <c r="E17" i="5"/>
  <c r="F17" i="5" s="1"/>
  <c r="D17" i="5"/>
  <c r="E16" i="5"/>
  <c r="F16" i="5" s="1"/>
  <c r="D16" i="5"/>
  <c r="E15" i="5"/>
  <c r="F15" i="5" s="1"/>
  <c r="D15" i="5"/>
  <c r="F14" i="5"/>
  <c r="E14" i="5"/>
  <c r="D14" i="5"/>
  <c r="F13" i="5"/>
  <c r="E13" i="5"/>
  <c r="D13" i="5"/>
  <c r="E12" i="5"/>
  <c r="F12" i="5" s="1"/>
  <c r="D12" i="5"/>
  <c r="E11" i="5"/>
  <c r="F11" i="5" s="1"/>
  <c r="D11" i="5"/>
  <c r="F10" i="5"/>
  <c r="E10" i="5"/>
  <c r="D10" i="5"/>
  <c r="E9" i="5"/>
  <c r="F9" i="5" s="1"/>
  <c r="D9" i="5"/>
  <c r="E8" i="5"/>
  <c r="F8" i="5" s="1"/>
  <c r="D8" i="5"/>
  <c r="E7" i="5"/>
  <c r="F7" i="5" s="1"/>
  <c r="D7" i="5"/>
  <c r="F6" i="5"/>
  <c r="E6" i="5"/>
  <c r="D6" i="5"/>
  <c r="F5" i="5"/>
  <c r="E5" i="5"/>
  <c r="D5" i="5"/>
  <c r="E4" i="5"/>
  <c r="F4" i="5" s="1"/>
  <c r="D4" i="5"/>
  <c r="E3" i="5"/>
  <c r="F3" i="5" s="1"/>
  <c r="D3" i="5"/>
  <c r="F2" i="5"/>
  <c r="E2" i="5"/>
  <c r="D2" i="5"/>
</calcChain>
</file>

<file path=xl/sharedStrings.xml><?xml version="1.0" encoding="utf-8"?>
<sst xmlns="http://schemas.openxmlformats.org/spreadsheetml/2006/main" count="3545" uniqueCount="428">
  <si>
    <t>object_number</t>
  </si>
  <si>
    <t>object</t>
  </si>
  <si>
    <t>condition</t>
  </si>
  <si>
    <t>sentence_type</t>
  </si>
  <si>
    <t>image_type</t>
  </si>
  <si>
    <t>picture</t>
  </si>
  <si>
    <t>sentence</t>
  </si>
  <si>
    <t>watermelon</t>
  </si>
  <si>
    <t>neutral-whole</t>
  </si>
  <si>
    <t>Someone places a watermelon in front of you.</t>
  </si>
  <si>
    <t>apple</t>
  </si>
  <si>
    <t>Someone places an apple in front of you.</t>
  </si>
  <si>
    <t>cake</t>
  </si>
  <si>
    <t>Someone places a cake in front of you.</t>
  </si>
  <si>
    <t xml:space="preserve">pie </t>
  </si>
  <si>
    <t>Someone places a pie in front of you.</t>
  </si>
  <si>
    <t>bread</t>
  </si>
  <si>
    <t>Someone places bread in front of you.</t>
  </si>
  <si>
    <t>pineapple</t>
  </si>
  <si>
    <t>Someone places a pineapple in front of you.</t>
  </si>
  <si>
    <t>peach</t>
  </si>
  <si>
    <t>modified-slice</t>
  </si>
  <si>
    <t>Someone slices a peach in front of you.</t>
  </si>
  <si>
    <t>steak</t>
  </si>
  <si>
    <t>Someone slices a steak in front of you.</t>
  </si>
  <si>
    <t>cheesecake</t>
  </si>
  <si>
    <t>Someone slices a cheesecake in front of you.</t>
  </si>
  <si>
    <t>lemon</t>
  </si>
  <si>
    <t>Someone slices a lemon in front of you.</t>
  </si>
  <si>
    <t>tomato</t>
  </si>
  <si>
    <t>Someone slices a tomato in front of you.</t>
  </si>
  <si>
    <t>orange</t>
  </si>
  <si>
    <t>Someone slices an orange in front of you.</t>
  </si>
  <si>
    <t>pizza</t>
  </si>
  <si>
    <t>modified-whole</t>
  </si>
  <si>
    <t>modified</t>
  </si>
  <si>
    <t>whole</t>
  </si>
  <si>
    <t>Someone slices a pizza in front of you.</t>
  </si>
  <si>
    <t>melon</t>
  </si>
  <si>
    <t>Someone slices a melon in front of you.</t>
  </si>
  <si>
    <t>cucumber</t>
  </si>
  <si>
    <t>Someone slices a cucumber in front of you.</t>
  </si>
  <si>
    <t>carrot</t>
  </si>
  <si>
    <t>Someone slices a carrot in front of you.</t>
  </si>
  <si>
    <t>onion</t>
  </si>
  <si>
    <t>Someone slices an onion in front of you.</t>
  </si>
  <si>
    <t>mushrooms</t>
  </si>
  <si>
    <t>Someone slices mushrooms in front of you.</t>
  </si>
  <si>
    <t>radish</t>
  </si>
  <si>
    <t>neutral-slice</t>
  </si>
  <si>
    <t>neutral</t>
  </si>
  <si>
    <t>slice</t>
  </si>
  <si>
    <t>Someone places a radish in front of you.</t>
  </si>
  <si>
    <t>pear</t>
  </si>
  <si>
    <t>Someone places a pear in front of you.</t>
  </si>
  <si>
    <t>pepper</t>
  </si>
  <si>
    <t>Someone places a pepper in front of you.</t>
  </si>
  <si>
    <t>mango</t>
  </si>
  <si>
    <t>Someone places a mango in front of you.</t>
  </si>
  <si>
    <t>strawberry</t>
  </si>
  <si>
    <t>Someone places a strawberry in front of you.</t>
  </si>
  <si>
    <t>grapefruit</t>
  </si>
  <si>
    <t>Someone places a grapefruit in front of you.</t>
  </si>
  <si>
    <t>Someone places a peach in front of you.</t>
  </si>
  <si>
    <t>Someone places a steak in front of you.</t>
  </si>
  <si>
    <t>Someone places a cheesecake in front of you.</t>
  </si>
  <si>
    <t>Someone places a lemon in front of you.</t>
  </si>
  <si>
    <t>Someone places a tomato in front of you.</t>
  </si>
  <si>
    <t>Someone places an orange in front of you.</t>
  </si>
  <si>
    <t>Someone slices a radish in front of you.</t>
  </si>
  <si>
    <t>Someone slices a pear in front of you.</t>
  </si>
  <si>
    <t>Someone slices a pepper in front of you.</t>
  </si>
  <si>
    <t>Someone slices a mango in front of you.</t>
  </si>
  <si>
    <t>Someone slices a strawberry in front of you.</t>
  </si>
  <si>
    <t>Someone slices a grapefruit in front of you.</t>
  </si>
  <si>
    <t>Someone slices a watermelon in front of you.</t>
  </si>
  <si>
    <t>Someone slices an apple in front of you.</t>
  </si>
  <si>
    <t>Someone slices a cake in front of you.</t>
  </si>
  <si>
    <t>Someone slices a pie in front of you.</t>
  </si>
  <si>
    <t>Someone slices bread in front of you.</t>
  </si>
  <si>
    <t>Someone slices a pineapple in front of you.</t>
  </si>
  <si>
    <t>Someone places a pizza in front of you.</t>
  </si>
  <si>
    <t>Someone places a melon in front of you.</t>
  </si>
  <si>
    <t>Someone places a cucumber in front of you.</t>
  </si>
  <si>
    <t>Someone places a carrot in front of you.</t>
  </si>
  <si>
    <t>Someone places an onion in front of you.</t>
  </si>
  <si>
    <t>Someone places mushrooms in front of you.</t>
  </si>
  <si>
    <t>whole_picture</t>
  </si>
  <si>
    <t>sliced_picture</t>
  </si>
  <si>
    <t>neutral_sentence</t>
  </si>
  <si>
    <t>modified_sentence</t>
  </si>
  <si>
    <t>Watermelon</t>
  </si>
  <si>
    <t>Apple</t>
  </si>
  <si>
    <t>Cake</t>
  </si>
  <si>
    <t>Pie</t>
  </si>
  <si>
    <t>Bread</t>
  </si>
  <si>
    <t>Pineapple</t>
  </si>
  <si>
    <t>Peach</t>
  </si>
  <si>
    <t>Steak</t>
  </si>
  <si>
    <t>Cheesecake</t>
  </si>
  <si>
    <t>Lemon</t>
  </si>
  <si>
    <t>Tomato</t>
  </si>
  <si>
    <t>Orange</t>
  </si>
  <si>
    <t>Pizza</t>
  </si>
  <si>
    <t>Melon</t>
  </si>
  <si>
    <t>Cucumber</t>
  </si>
  <si>
    <t>Carrot</t>
  </si>
  <si>
    <t>Onion</t>
  </si>
  <si>
    <t>Mushrooms</t>
  </si>
  <si>
    <t>Radish</t>
  </si>
  <si>
    <t>Pear</t>
  </si>
  <si>
    <t>Pepper</t>
  </si>
  <si>
    <t>Mango</t>
  </si>
  <si>
    <t>Strawberry</t>
  </si>
  <si>
    <t>Grapefruit</t>
  </si>
  <si>
    <t>List</t>
  </si>
  <si>
    <t>Objects 1-6</t>
  </si>
  <si>
    <t>Objects 7-12</t>
  </si>
  <si>
    <t>Objects 13-18</t>
  </si>
  <si>
    <t>Objects 19-24</t>
  </si>
  <si>
    <t>image_path</t>
  </si>
  <si>
    <t>list</t>
  </si>
  <si>
    <t>PICTURES/experimental-pics/watermelon_slice.jpeg</t>
  </si>
  <si>
    <t>PICTURES/experimental-pics/apple_slice.jpeg</t>
  </si>
  <si>
    <t>PICTURES/experimental-pics/cake_slice.jpeg</t>
  </si>
  <si>
    <t>PICTURES/experimental-pics/pie _slice.jpeg</t>
  </si>
  <si>
    <t>PICTURES/experimental-pics/bread_slice.jpeg</t>
  </si>
  <si>
    <t>PICTURES/experimental-pics/pineapple_slice.jpeg</t>
  </si>
  <si>
    <t>PICTURES/experimental-pics/peach_whole.jpeg</t>
  </si>
  <si>
    <t>PICTURES/experimental-pics/steak_whole.jpeg</t>
  </si>
  <si>
    <t>PICTURES/experimental-pics/cheesecake_whole.jpeg</t>
  </si>
  <si>
    <t>PICTURES/experimental-pics/lemon_whole.jpeg</t>
  </si>
  <si>
    <t>PICTURES/experimental-pics/tomato_whole.jpeg</t>
  </si>
  <si>
    <t>PICTURES/experimental-pics/orange_whole.jpeg</t>
  </si>
  <si>
    <t>PICTURES/experimental-pics/pizza_slice.jpeg</t>
  </si>
  <si>
    <t>PICTURES/experimental-pics/melon_slice.jpeg</t>
  </si>
  <si>
    <t>PICTURES/experimental-pics/cucumber_slice.jpeg</t>
  </si>
  <si>
    <t>PICTURES/experimental-pics/carrot_slice.jpeg</t>
  </si>
  <si>
    <t>PICTURES/experimental-pics/onion_slice.jpeg</t>
  </si>
  <si>
    <t>PICTURES/experimental-pics/mushrooms_slice.jpeg</t>
  </si>
  <si>
    <t>PICTURES/experimental-pics/radish_whole.jpeg</t>
  </si>
  <si>
    <t>PICTURES/experimental-pics/pear_whole.jpeg</t>
  </si>
  <si>
    <t>PICTURES/experimental-pics/pepper_whole.jpeg</t>
  </si>
  <si>
    <t>PICTURES/experimental-pics/mango_whole.jpeg</t>
  </si>
  <si>
    <t>PICTURES/experimental-pics/strawberry_whole.jpeg</t>
  </si>
  <si>
    <t>PICTURES/experimental-pics/grapefruit_whole.jpeg</t>
  </si>
  <si>
    <t>sandwich</t>
  </si>
  <si>
    <t>taco</t>
  </si>
  <si>
    <t>potato</t>
  </si>
  <si>
    <t>cookie</t>
  </si>
  <si>
    <t>chips</t>
  </si>
  <si>
    <t>ketchup</t>
  </si>
  <si>
    <t>corn</t>
  </si>
  <si>
    <t>waffle</t>
  </si>
  <si>
    <t>rice</t>
  </si>
  <si>
    <t>cracker</t>
  </si>
  <si>
    <t>pasta</t>
  </si>
  <si>
    <t>granolabar</t>
  </si>
  <si>
    <t>dumpling</t>
  </si>
  <si>
    <t>lettuce</t>
  </si>
  <si>
    <t>fries</t>
  </si>
  <si>
    <t>croissant</t>
  </si>
  <si>
    <t>burger</t>
  </si>
  <si>
    <t>peanut</t>
  </si>
  <si>
    <t>pretzel</t>
  </si>
  <si>
    <t>applesauce</t>
  </si>
  <si>
    <t>pillow</t>
  </si>
  <si>
    <t>lamp</t>
  </si>
  <si>
    <t>soap</t>
  </si>
  <si>
    <t>tablet</t>
  </si>
  <si>
    <t>beanbag</t>
  </si>
  <si>
    <t>phone</t>
  </si>
  <si>
    <t>plate</t>
  </si>
  <si>
    <t>chair</t>
  </si>
  <si>
    <t>shoe</t>
  </si>
  <si>
    <t>book</t>
  </si>
  <si>
    <t>ring</t>
  </si>
  <si>
    <t>computer</t>
  </si>
  <si>
    <t>sponge</t>
  </si>
  <si>
    <t>coat</t>
  </si>
  <si>
    <t>bottle</t>
  </si>
  <si>
    <t>camera</t>
  </si>
  <si>
    <t>correct_response</t>
  </si>
  <si>
    <t>A</t>
  </si>
  <si>
    <t>mug</t>
  </si>
  <si>
    <t>couch</t>
  </si>
  <si>
    <t>TV</t>
  </si>
  <si>
    <t>backpack</t>
  </si>
  <si>
    <t>pencil</t>
  </si>
  <si>
    <t>spoon</t>
  </si>
  <si>
    <t>tennisball</t>
  </si>
  <si>
    <t>pants</t>
  </si>
  <si>
    <t>sushi</t>
  </si>
  <si>
    <t>pancake</t>
  </si>
  <si>
    <t>donut</t>
  </si>
  <si>
    <t>banana</t>
  </si>
  <si>
    <t>filler</t>
  </si>
  <si>
    <t>pie </t>
  </si>
  <si>
    <t>PICTURES/experimental-pics/watermelon_whole.jpeg</t>
  </si>
  <si>
    <t>PICTURES/experimental-pics/apple_whole.jpeg</t>
  </si>
  <si>
    <t>PICTURES/experimental-pics/cake_whole.jpeg</t>
  </si>
  <si>
    <t>PICTURES/experimental-pics/pie _whole.jpeg</t>
  </si>
  <si>
    <t>PICTURES/experimental-pics/bread_whole.jpeg</t>
  </si>
  <si>
    <t>PICTURES/experimental-pics/pineapple_whole.jpeg</t>
  </si>
  <si>
    <t>PICTURES/experimental-pics/peach_slice.jpeg</t>
  </si>
  <si>
    <t>PICTURES/experimental-pics/steak_slice.jpeg</t>
  </si>
  <si>
    <t>PICTURES/experimental-pics/cheesecake_slice.jpeg</t>
  </si>
  <si>
    <t>PICTURES/experimental-pics/lemon_slice.jpeg</t>
  </si>
  <si>
    <t>PICTURES/experimental-pics/tomato_slice.jpeg</t>
  </si>
  <si>
    <t>PICTURES/experimental-pics/orange_slice.jpeg</t>
  </si>
  <si>
    <t>PICTURES/experimental-pics/pizza_whole.jpeg</t>
  </si>
  <si>
    <t>PICTURES/experimental-pics/melon_whole.jpeg</t>
  </si>
  <si>
    <t>PICTURES/experimental-pics/cucumber_whole.jpeg</t>
  </si>
  <si>
    <t>PICTURES/experimental-pics/carrot_whole.jpeg</t>
  </si>
  <si>
    <t>PICTURES/experimental-pics/onion_whole.jpeg</t>
  </si>
  <si>
    <t>PICTURES/experimental-pics/mushrooms_whole.jpeg</t>
  </si>
  <si>
    <t>PICTURES/experimental-pics/radish_slice.jpeg</t>
  </si>
  <si>
    <t>PICTURES/experimental-pics/pear_slice.jpeg</t>
  </si>
  <si>
    <t>PICTURES/experimental-pics/pepper_slice.jpeg</t>
  </si>
  <si>
    <t>PICTURES/experimental-pics/mango_slice.jpeg</t>
  </si>
  <si>
    <t>PICTURES/experimental-pics/strawberry_slice.jpeg</t>
  </si>
  <si>
    <t>PICTURES/experimental-pics/grapefruit_slice.jpeg</t>
  </si>
  <si>
    <t>N</t>
  </si>
  <si>
    <t>image_path_rearranged</t>
  </si>
  <si>
    <t>PICTURES/filler-foods/sandwich.jpeg</t>
  </si>
  <si>
    <t>PICTURES/filler-foods/taco.jpeg</t>
  </si>
  <si>
    <t>PICTURES/filler-foods/potato.jpeg</t>
  </si>
  <si>
    <t>PICTURES/filler-foods/cookie.jpeg</t>
  </si>
  <si>
    <t>PICTURES/filler-foods/chips.jpeg</t>
  </si>
  <si>
    <t>PICTURES/filler-foods/ketchup.jpeg</t>
  </si>
  <si>
    <t>PICTURES/filler-foods/corn.jpeg</t>
  </si>
  <si>
    <t>PICTURES/filler-foods/waffle.jpeg</t>
  </si>
  <si>
    <t>PICTURES/filler-foods/rice.jpeg</t>
  </si>
  <si>
    <t>PICTURES/filler-foods/cracker.jpeg</t>
  </si>
  <si>
    <t>PICTURES/filler-foods/pasta.jpeg</t>
  </si>
  <si>
    <t>PICTURES/filler-foods/granolabar.jpeg</t>
  </si>
  <si>
    <t>PICTURES/filler-foods/dumpling.jpeg</t>
  </si>
  <si>
    <t>PICTURES/filler-foods/lettuce.jpeg</t>
  </si>
  <si>
    <t>PICTURES/filler-foods/fries.jpeg</t>
  </si>
  <si>
    <t>PICTURES/filler-foods/croissant.jpeg</t>
  </si>
  <si>
    <t>PICTURES/filler-foods/burger.jpeg</t>
  </si>
  <si>
    <t>PICTURES/filler-foods/peanut.jpeg</t>
  </si>
  <si>
    <t>PICTURES/filler-foods/pretzel.jpeg</t>
  </si>
  <si>
    <t>PICTURES/filler-foods/applesauce.jpeg</t>
  </si>
  <si>
    <t>PICTURES/filler-foods/sushi.jpeg</t>
  </si>
  <si>
    <t>PICTURES/filler-foods/pancake.jpeg</t>
  </si>
  <si>
    <t>PICTURES/filler-foods/donut.jpeg</t>
  </si>
  <si>
    <t>PICTURES/filler-foods/banana.jpeg</t>
  </si>
  <si>
    <t>PICTURES/filler-non-foods/pillow.jpeg</t>
  </si>
  <si>
    <t>PICTURES/filler-non-foods/lamp.jpeg</t>
  </si>
  <si>
    <t>PICTURES/filler-non-foods/soap.jpeg</t>
  </si>
  <si>
    <t>PICTURES/filler-non-foods/tablet.jpeg</t>
  </si>
  <si>
    <t>PICTURES/filler-non-foods/mug.jpeg</t>
  </si>
  <si>
    <t>PICTURES/filler-non-foods/couch.jpeg</t>
  </si>
  <si>
    <t>PICTURES/filler-non-foods/beanbag.jpeg</t>
  </si>
  <si>
    <t>PICTURES/filler-non-foods/phone.jpeg</t>
  </si>
  <si>
    <t>PICTURES/filler-non-foods/plate.jpeg</t>
  </si>
  <si>
    <t>PICTURES/filler-non-foods/chair.jpeg</t>
  </si>
  <si>
    <t>PICTURES/filler-non-foods/TV.jpeg</t>
  </si>
  <si>
    <t>PICTURES/filler-non-foods/backpack.jpeg</t>
  </si>
  <si>
    <t>PICTURES/filler-non-foods/shoe.jpeg</t>
  </si>
  <si>
    <t>PICTURES/filler-non-foods/book.jpeg</t>
  </si>
  <si>
    <t>PICTURES/filler-non-foods/ring.jpeg</t>
  </si>
  <si>
    <t>PICTURES/filler-non-foods/computer.jpeg</t>
  </si>
  <si>
    <t>PICTURES/filler-non-foods/pencil.jpeg</t>
  </si>
  <si>
    <t>PICTURES/filler-non-foods/spoon.jpeg</t>
  </si>
  <si>
    <t>PICTURES/filler-non-foods/sponge.jpeg</t>
  </si>
  <si>
    <t>PICTURES/filler-non-foods/coat.jpeg</t>
  </si>
  <si>
    <t>PICTURES/filler-non-foods/bottle.jpeg</t>
  </si>
  <si>
    <t>PICTURES/filler-non-foods/camera.jpeg</t>
  </si>
  <si>
    <t>PICTURES/filler-non-foods/tennisball.jpeg</t>
  </si>
  <si>
    <t>PICTURES/filler-non-foods/pants.jpeg</t>
  </si>
  <si>
    <t>You look at a sandwich.</t>
  </si>
  <si>
    <t>You look at a taco.</t>
  </si>
  <si>
    <t>You look at a potato.</t>
  </si>
  <si>
    <t>You look at a cookie.</t>
  </si>
  <si>
    <t>You look at some chips.</t>
  </si>
  <si>
    <t>You look at ketchup.</t>
  </si>
  <si>
    <t>You look at corn.</t>
  </si>
  <si>
    <t>You look at a waffle.</t>
  </si>
  <si>
    <t>You look at rice.</t>
  </si>
  <si>
    <t>You look at a cracker.</t>
  </si>
  <si>
    <t>You look at pasta.</t>
  </si>
  <si>
    <t>You look at a granola bar.</t>
  </si>
  <si>
    <t>You look at a dumpling.</t>
  </si>
  <si>
    <t>You look at lettuce.</t>
  </si>
  <si>
    <t>You look at some fries.</t>
  </si>
  <si>
    <t>You look at a croissant.</t>
  </si>
  <si>
    <t>You look at a burger.</t>
  </si>
  <si>
    <t>You look at a peanut.</t>
  </si>
  <si>
    <t>You look at a pretzel.</t>
  </si>
  <si>
    <t>You look at applesauce.</t>
  </si>
  <si>
    <t>You look at sushi.</t>
  </si>
  <si>
    <t>You look at a pancake.</t>
  </si>
  <si>
    <t>You look at a donut.</t>
  </si>
  <si>
    <t>You look at a banana.</t>
  </si>
  <si>
    <t>You look at a pillow.</t>
  </si>
  <si>
    <t>You look at a lamp.</t>
  </si>
  <si>
    <t>You look at soap.</t>
  </si>
  <si>
    <t>You look at a tablet.</t>
  </si>
  <si>
    <t>You look at a mug.</t>
  </si>
  <si>
    <t>You look at a couch.</t>
  </si>
  <si>
    <t>You look at a beanbag.</t>
  </si>
  <si>
    <t>You look at a phone.</t>
  </si>
  <si>
    <t>You look at a plate.</t>
  </si>
  <si>
    <t>You look at a chair.</t>
  </si>
  <si>
    <t>You look at a TV.</t>
  </si>
  <si>
    <t>You look at a backpack.</t>
  </si>
  <si>
    <t>You look at a shoe.</t>
  </si>
  <si>
    <t>You look at a book.</t>
  </si>
  <si>
    <t>You look at a ring.</t>
  </si>
  <si>
    <t>You look at a computer.</t>
  </si>
  <si>
    <t>You look at a pencil.</t>
  </si>
  <si>
    <t>You look at a spoon.</t>
  </si>
  <si>
    <t>You look at a sponge.</t>
  </si>
  <si>
    <t>You look at a coat.</t>
  </si>
  <si>
    <t>You look at a bottle.</t>
  </si>
  <si>
    <t>You look at a camera.</t>
  </si>
  <si>
    <t>You look at a tennisball.</t>
  </si>
  <si>
    <t>You look at some pants.</t>
  </si>
  <si>
    <t>icecream</t>
  </si>
  <si>
    <t>practice</t>
  </si>
  <si>
    <t>"You look at ice cream."</t>
  </si>
  <si>
    <t>shrimp</t>
  </si>
  <si>
    <t>stapler</t>
  </si>
  <si>
    <t>chocolate</t>
  </si>
  <si>
    <t>leaf</t>
  </si>
  <si>
    <t>L</t>
  </si>
  <si>
    <t>"You look at a stapler,"</t>
  </si>
  <si>
    <t>"You look at chocolate."</t>
  </si>
  <si>
    <t>"You look at a leaf."</t>
  </si>
  <si>
    <t>"You look at shrimp."</t>
  </si>
  <si>
    <t>watermelon_whole.jpeg</t>
  </si>
  <si>
    <t>apple_whole.jpeg</t>
  </si>
  <si>
    <t>cake_whole.jpeg</t>
  </si>
  <si>
    <t>pie _whole.jpeg</t>
  </si>
  <si>
    <t>bread_whole.jpeg</t>
  </si>
  <si>
    <t>pineapple_whole.jpeg</t>
  </si>
  <si>
    <t>peach_slice.jpeg</t>
  </si>
  <si>
    <t>steak_slice.jpeg</t>
  </si>
  <si>
    <t>cheesecake_slice.jpeg</t>
  </si>
  <si>
    <t>lemon_slice.jpeg</t>
  </si>
  <si>
    <t>tomato_slice.jpeg</t>
  </si>
  <si>
    <t>orange_slice.jpeg</t>
  </si>
  <si>
    <t>pizza_whole.jpeg</t>
  </si>
  <si>
    <t>melon_whole.jpeg</t>
  </si>
  <si>
    <t>cucumber_whole.jpeg</t>
  </si>
  <si>
    <t>carrot_whole.jpeg</t>
  </si>
  <si>
    <t>onion_whole.jpeg</t>
  </si>
  <si>
    <t>mushrooms_whole.jpeg</t>
  </si>
  <si>
    <t>radish_slice.jpeg</t>
  </si>
  <si>
    <t>pear_slice.jpeg</t>
  </si>
  <si>
    <t>pepper_slice.jpeg</t>
  </si>
  <si>
    <t>mango_slice.jpeg</t>
  </si>
  <si>
    <t>strawberry_slice.jpeg</t>
  </si>
  <si>
    <t>grapefruit_slice.jpeg</t>
  </si>
  <si>
    <t>sandwich.jpeg</t>
  </si>
  <si>
    <t>taco.jpeg</t>
  </si>
  <si>
    <t>potato.jpeg</t>
  </si>
  <si>
    <t>cookie.jpeg</t>
  </si>
  <si>
    <t>chips.jpeg</t>
  </si>
  <si>
    <t>ketchup.jpeg</t>
  </si>
  <si>
    <t>waffle.jpeg</t>
  </si>
  <si>
    <t>rice.jpeg</t>
  </si>
  <si>
    <t>cracker.jpeg</t>
  </si>
  <si>
    <t>pasta.jpeg</t>
  </si>
  <si>
    <t>granolabar.jpeg</t>
  </si>
  <si>
    <t>dumpling.jpeg</t>
  </si>
  <si>
    <t>lettuce.jpeg</t>
  </si>
  <si>
    <t>fries.jpeg</t>
  </si>
  <si>
    <t>croissant.jpeg</t>
  </si>
  <si>
    <t>burger.jpeg</t>
  </si>
  <si>
    <t>peanut.jpeg</t>
  </si>
  <si>
    <t>pretzel.jpeg</t>
  </si>
  <si>
    <t>applesauce.jpeg</t>
  </si>
  <si>
    <t>sushi.jpeg</t>
  </si>
  <si>
    <t>pancake.jpeg</t>
  </si>
  <si>
    <t>donut.jpeg</t>
  </si>
  <si>
    <t>banana.jpeg</t>
  </si>
  <si>
    <t>corn.jpeg</t>
  </si>
  <si>
    <t>pillow.jpeg</t>
  </si>
  <si>
    <t>lamp.jpeg</t>
  </si>
  <si>
    <t>soap.jpeg</t>
  </si>
  <si>
    <t>tablet.jpeg</t>
  </si>
  <si>
    <t>mug.jpeg</t>
  </si>
  <si>
    <t>couch.jpeg</t>
  </si>
  <si>
    <t>phone.jpeg</t>
  </si>
  <si>
    <t>plate.jpeg</t>
  </si>
  <si>
    <t>chair.jpeg</t>
  </si>
  <si>
    <t>TV.jpeg</t>
  </si>
  <si>
    <t>backpack.jpeg</t>
  </si>
  <si>
    <t>shoe.jpeg</t>
  </si>
  <si>
    <t>book.jpeg</t>
  </si>
  <si>
    <t>ring.jpeg</t>
  </si>
  <si>
    <t>computer.jpeg</t>
  </si>
  <si>
    <t>pencil.jpeg</t>
  </si>
  <si>
    <t>spoon.jpeg</t>
  </si>
  <si>
    <t>sponge.jpeg</t>
  </si>
  <si>
    <t>coat.jpeg</t>
  </si>
  <si>
    <t>bottle.jpeg</t>
  </si>
  <si>
    <t>camera.jpeg</t>
  </si>
  <si>
    <t>tennisball.jpeg</t>
  </si>
  <si>
    <t>pants.jpeg</t>
  </si>
  <si>
    <t>beanbag.jpeg</t>
  </si>
  <si>
    <t>watermelon_slice.jpeg</t>
  </si>
  <si>
    <t>apple_slice.jpeg</t>
  </si>
  <si>
    <t>cake_slice.jpeg</t>
  </si>
  <si>
    <t>pie _slice.jpeg</t>
  </si>
  <si>
    <t>bread_slice.jpeg</t>
  </si>
  <si>
    <t>pineapple_slice.jpeg</t>
  </si>
  <si>
    <t>peach_whole.jpeg</t>
  </si>
  <si>
    <t>steak_whole.jpeg</t>
  </si>
  <si>
    <t>cheesecake_whole.jpeg</t>
  </si>
  <si>
    <t>lemon_whole.jpeg</t>
  </si>
  <si>
    <t>tomato_whole.jpeg</t>
  </si>
  <si>
    <t>orange_whole.jpeg</t>
  </si>
  <si>
    <t>pizza_slice.jpeg</t>
  </si>
  <si>
    <t>melon_slice.jpeg</t>
  </si>
  <si>
    <t>cucumber_slice.jpeg</t>
  </si>
  <si>
    <t>carrot_slice.jpeg</t>
  </si>
  <si>
    <t>onion_slice.jpeg</t>
  </si>
  <si>
    <t>mushrooms_slice.jpeg</t>
  </si>
  <si>
    <t>radish_whole.jpeg</t>
  </si>
  <si>
    <t>pear_whole.jpeg</t>
  </si>
  <si>
    <t>pepper_whole.jpeg</t>
  </si>
  <si>
    <t>mango_whole.jpeg</t>
  </si>
  <si>
    <t>strawberry_whole.jpeg</t>
  </si>
  <si>
    <t>grapefruit_whole.jpeg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</si>
</sst>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4" fillId="2" borderId="0" xfId="0" applyFont="1" applyFill="1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3" fillId="0" borderId="0" xfId="1"/>
    <xf numFmtId="0" fontId="2" fillId="0" borderId="0" xfId="1" applyFont="1"/>
    <xf numFmtId="0" fontId="1" fillId="0" borderId="0" xfId="1" applyFont="1"/>
    <xf numFmtId="0" fontId="9" fillId="0" borderId="0" xfId="0" applyFont="1"/>
    <xf numFmtId="0" fontId="8" fillId="0" borderId="0" xfId="0" applyFont="1"/>
    <xf numFmtId="0" fontId="10" fillId="0" borderId="0" xfId="0" applyFont="1"/>
  </cellXfs>
  <cellStyles count="2">
    <cellStyle name="Normal" xfId="0" builtinId="0"/>
    <cellStyle name="Normal 2" xfId="1" xr:uid="{E80A08CB-E34F-7944-8E11-DDDCBFC03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A796-DDBB-6045-9FFA-BB2A3CB3FC3E}">
  <dimension ref="A1:F6"/>
  <sheetViews>
    <sheetView workbookViewId="0"/>
  </sheetViews>
  <sheetFormatPr baseColWidth="10" defaultRowHeight="13" x14ac:dyDescent="0.15"/>
  <cols>
    <col min="4" max="4" width="32.1640625" bestFit="1" customWidth="1"/>
    <col min="5" max="5" width="22.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120</v>
      </c>
      <c r="E1" t="s">
        <v>6</v>
      </c>
      <c r="F1" t="s">
        <v>182</v>
      </c>
    </row>
    <row r="2" spans="1:6" x14ac:dyDescent="0.15">
      <c r="A2">
        <v>1</v>
      </c>
      <c r="B2" t="s">
        <v>320</v>
      </c>
      <c r="C2" t="s">
        <v>321</v>
      </c>
      <c r="D2" t="str">
        <f>_xlfn.CONCAT("PICTURES/","practice-pics/",B2,".jpeg")</f>
        <v>PICTURES/practice-pics/icecream.jpeg</v>
      </c>
      <c r="E2" t="s">
        <v>322</v>
      </c>
      <c r="F2" t="s">
        <v>183</v>
      </c>
    </row>
    <row r="3" spans="1:6" x14ac:dyDescent="0.15">
      <c r="A3">
        <v>2</v>
      </c>
      <c r="B3" t="s">
        <v>324</v>
      </c>
      <c r="C3" t="s">
        <v>321</v>
      </c>
      <c r="D3" t="str">
        <f>_xlfn.CONCAT("PICTURES/","practice-pics/","key.jpeg")</f>
        <v>PICTURES/practice-pics/key.jpeg</v>
      </c>
      <c r="E3" t="s">
        <v>328</v>
      </c>
      <c r="F3" t="s">
        <v>327</v>
      </c>
    </row>
    <row r="4" spans="1:6" x14ac:dyDescent="0.15">
      <c r="A4">
        <v>3</v>
      </c>
      <c r="B4" t="s">
        <v>325</v>
      </c>
      <c r="C4" t="s">
        <v>321</v>
      </c>
      <c r="D4" t="str">
        <f>_xlfn.CONCAT("PICTURES/","practice-pics/",B4,".jpeg")</f>
        <v>PICTURES/practice-pics/chocolate.jpeg</v>
      </c>
      <c r="E4" t="s">
        <v>329</v>
      </c>
      <c r="F4" t="s">
        <v>183</v>
      </c>
    </row>
    <row r="5" spans="1:6" x14ac:dyDescent="0.15">
      <c r="A5">
        <v>4</v>
      </c>
      <c r="B5" t="s">
        <v>326</v>
      </c>
      <c r="C5" t="s">
        <v>321</v>
      </c>
      <c r="D5" t="str">
        <f>_xlfn.CONCAT("PICTURES/","practice-pics/",B5,".jpeg")</f>
        <v>PICTURES/practice-pics/leaf.jpeg</v>
      </c>
      <c r="E5" t="s">
        <v>330</v>
      </c>
      <c r="F5" t="s">
        <v>183</v>
      </c>
    </row>
    <row r="6" spans="1:6" x14ac:dyDescent="0.15">
      <c r="A6">
        <v>5</v>
      </c>
      <c r="B6" t="s">
        <v>323</v>
      </c>
      <c r="C6" t="s">
        <v>321</v>
      </c>
      <c r="D6" t="str">
        <f>_xlfn.CONCAT("PICTURES/","practice-pics/","blackberry.jpeg")</f>
        <v>PICTURES/practice-pics/blackberry.jpeg</v>
      </c>
      <c r="E6" t="s">
        <v>331</v>
      </c>
      <c r="F6" t="s">
        <v>327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4A16-75F3-D342-9172-E949E2E3B325}">
  <dimension ref="A1:I49"/>
  <sheetViews>
    <sheetView workbookViewId="0">
      <selection sqref="A1:I49"/>
    </sheetView>
  </sheetViews>
  <sheetFormatPr baseColWidth="10" defaultRowHeight="13" x14ac:dyDescent="0.15"/>
  <cols>
    <col min="2" max="2" width="14.83203125" bestFit="1" customWidth="1"/>
    <col min="3" max="3" width="10.1640625" bestFit="1" customWidth="1"/>
    <col min="5" max="5" width="39.5" customWidth="1"/>
    <col min="6" max="6" width="44" customWidth="1"/>
    <col min="7" max="7" width="17.1640625" bestFit="1" customWidth="1"/>
    <col min="8" max="9" width="39.5" customWidth="1"/>
  </cols>
  <sheetData>
    <row r="1" spans="1:9" ht="16" x14ac:dyDescent="0.2">
      <c r="A1" s="6" t="s">
        <v>121</v>
      </c>
      <c r="B1" s="5" t="s">
        <v>0</v>
      </c>
      <c r="C1" s="5" t="s">
        <v>1</v>
      </c>
      <c r="D1" s="5" t="s">
        <v>2</v>
      </c>
      <c r="E1" s="7" t="s">
        <v>120</v>
      </c>
      <c r="F1" s="7" t="s">
        <v>6</v>
      </c>
      <c r="G1" s="7" t="s">
        <v>182</v>
      </c>
      <c r="H1" s="7" t="s">
        <v>223</v>
      </c>
      <c r="I1" s="7" t="s">
        <v>120</v>
      </c>
    </row>
    <row r="2" spans="1:9" x14ac:dyDescent="0.15">
      <c r="C2" t="s">
        <v>146</v>
      </c>
      <c r="D2" t="s">
        <v>196</v>
      </c>
      <c r="E2" t="str">
        <f>_xlfn.CONCAT("PICTURES/","filler-foods/",'fillers-matched images'!C2,".jpeg")</f>
        <v>PICTURES/filler-foods/sandwich.jpeg</v>
      </c>
      <c r="F2" t="str">
        <f>_xlfn.CONCAT("You look at a ",C2,".")</f>
        <v>You look at a sandwich.</v>
      </c>
      <c r="G2" s="10" t="s">
        <v>183</v>
      </c>
      <c r="H2" s="10" t="s">
        <v>224</v>
      </c>
      <c r="I2" s="10" t="s">
        <v>224</v>
      </c>
    </row>
    <row r="3" spans="1:9" x14ac:dyDescent="0.15">
      <c r="C3" t="s">
        <v>147</v>
      </c>
      <c r="D3" t="s">
        <v>196</v>
      </c>
      <c r="E3" t="str">
        <f>_xlfn.CONCAT("PICTURES/","filler-foods/",'fillers-matched images'!C3,".jpeg")</f>
        <v>PICTURES/filler-foods/taco.jpeg</v>
      </c>
      <c r="F3" t="str">
        <f t="shared" ref="F3:F48" si="0">_xlfn.CONCAT("You look at a ",C3,".")</f>
        <v>You look at a taco.</v>
      </c>
      <c r="G3" s="10" t="s">
        <v>183</v>
      </c>
      <c r="H3" t="s">
        <v>225</v>
      </c>
      <c r="I3" t="s">
        <v>225</v>
      </c>
    </row>
    <row r="4" spans="1:9" x14ac:dyDescent="0.15">
      <c r="C4" t="s">
        <v>148</v>
      </c>
      <c r="D4" t="s">
        <v>196</v>
      </c>
      <c r="E4" t="str">
        <f>_xlfn.CONCAT("PICTURES/","filler-foods/",'fillers-matched images'!C4,".jpeg")</f>
        <v>PICTURES/filler-foods/potato.jpeg</v>
      </c>
      <c r="F4" t="str">
        <f t="shared" si="0"/>
        <v>You look at a potato.</v>
      </c>
      <c r="G4" s="10" t="s">
        <v>183</v>
      </c>
      <c r="H4" t="s">
        <v>226</v>
      </c>
      <c r="I4" t="s">
        <v>226</v>
      </c>
    </row>
    <row r="5" spans="1:9" x14ac:dyDescent="0.15">
      <c r="C5" t="s">
        <v>149</v>
      </c>
      <c r="D5" t="s">
        <v>196</v>
      </c>
      <c r="E5" t="str">
        <f>_xlfn.CONCAT("PICTURES/","filler-foods/",'fillers-matched images'!C5,".jpeg")</f>
        <v>PICTURES/filler-foods/cookie.jpeg</v>
      </c>
      <c r="F5" t="str">
        <f t="shared" si="0"/>
        <v>You look at a cookie.</v>
      </c>
      <c r="G5" s="10" t="s">
        <v>183</v>
      </c>
      <c r="H5" t="s">
        <v>227</v>
      </c>
      <c r="I5" t="s">
        <v>227</v>
      </c>
    </row>
    <row r="6" spans="1:9" x14ac:dyDescent="0.15">
      <c r="C6" t="s">
        <v>150</v>
      </c>
      <c r="D6" t="s">
        <v>196</v>
      </c>
      <c r="E6" t="str">
        <f>_xlfn.CONCAT("PICTURES/","filler-foods/",'fillers-matched images'!C6,".jpeg")</f>
        <v>PICTURES/filler-foods/chips.jpeg</v>
      </c>
      <c r="F6" t="str">
        <f>_xlfn.CONCAT("You look at some ",C6,".")</f>
        <v>You look at some chips.</v>
      </c>
      <c r="G6" s="10" t="s">
        <v>183</v>
      </c>
      <c r="H6" t="s">
        <v>228</v>
      </c>
      <c r="I6" t="s">
        <v>228</v>
      </c>
    </row>
    <row r="7" spans="1:9" x14ac:dyDescent="0.15">
      <c r="C7" t="s">
        <v>151</v>
      </c>
      <c r="D7" t="s">
        <v>196</v>
      </c>
      <c r="E7" t="str">
        <f>_xlfn.CONCAT("PICTURES/","filler-foods/",'fillers-matched images'!C7,".jpeg")</f>
        <v>PICTURES/filler-foods/ketchup.jpeg</v>
      </c>
      <c r="F7" t="str">
        <f>_xlfn.CONCAT("You look at ",C7,".")</f>
        <v>You look at ketchup.</v>
      </c>
      <c r="G7" s="10" t="s">
        <v>183</v>
      </c>
      <c r="H7" t="s">
        <v>229</v>
      </c>
      <c r="I7" t="s">
        <v>229</v>
      </c>
    </row>
    <row r="8" spans="1:9" x14ac:dyDescent="0.15">
      <c r="C8" t="s">
        <v>152</v>
      </c>
      <c r="D8" t="s">
        <v>196</v>
      </c>
      <c r="E8" t="str">
        <f>_xlfn.CONCAT("PICTURES/","filler-foods/",'fillers-matched images'!C8,".jpeg")</f>
        <v>PICTURES/filler-foods/corn.jpeg</v>
      </c>
      <c r="F8" t="str">
        <f>_xlfn.CONCAT("You look at ",C8,".")</f>
        <v>You look at corn.</v>
      </c>
      <c r="G8" s="10" t="s">
        <v>222</v>
      </c>
      <c r="H8" t="str">
        <f>I9</f>
        <v>PICTURES/filler-foods/waffle.jpeg</v>
      </c>
      <c r="I8" t="s">
        <v>230</v>
      </c>
    </row>
    <row r="9" spans="1:9" x14ac:dyDescent="0.15">
      <c r="C9" t="s">
        <v>153</v>
      </c>
      <c r="D9" t="s">
        <v>196</v>
      </c>
      <c r="E9" t="str">
        <f>_xlfn.CONCAT("PICTURES/","filler-foods/",'fillers-matched images'!C9,".jpeg")</f>
        <v>PICTURES/filler-foods/waffle.jpeg</v>
      </c>
      <c r="F9" t="str">
        <f t="shared" si="0"/>
        <v>You look at a waffle.</v>
      </c>
      <c r="G9" s="10" t="s">
        <v>222</v>
      </c>
      <c r="H9" t="str">
        <f>I10</f>
        <v>PICTURES/filler-foods/rice.jpeg</v>
      </c>
      <c r="I9" t="s">
        <v>231</v>
      </c>
    </row>
    <row r="10" spans="1:9" x14ac:dyDescent="0.15">
      <c r="C10" t="s">
        <v>154</v>
      </c>
      <c r="D10" t="s">
        <v>196</v>
      </c>
      <c r="E10" t="str">
        <f>_xlfn.CONCAT("PICTURES/","filler-foods/",'fillers-matched images'!C10,".jpeg")</f>
        <v>PICTURES/filler-foods/rice.jpeg</v>
      </c>
      <c r="F10" t="str">
        <f>_xlfn.CONCAT("You look at ",C10,".")</f>
        <v>You look at rice.</v>
      </c>
      <c r="G10" s="10" t="s">
        <v>222</v>
      </c>
      <c r="H10" t="str">
        <f t="shared" ref="H10:H24" si="1">I11</f>
        <v>PICTURES/filler-foods/cracker.jpeg</v>
      </c>
      <c r="I10" t="s">
        <v>232</v>
      </c>
    </row>
    <row r="11" spans="1:9" x14ac:dyDescent="0.15">
      <c r="C11" t="s">
        <v>155</v>
      </c>
      <c r="D11" t="s">
        <v>196</v>
      </c>
      <c r="E11" t="str">
        <f>_xlfn.CONCAT("PICTURES/","filler-foods/",'fillers-matched images'!C11,".jpeg")</f>
        <v>PICTURES/filler-foods/cracker.jpeg</v>
      </c>
      <c r="F11" t="str">
        <f t="shared" si="0"/>
        <v>You look at a cracker.</v>
      </c>
      <c r="G11" s="10" t="s">
        <v>222</v>
      </c>
      <c r="H11" t="str">
        <f t="shared" si="1"/>
        <v>PICTURES/filler-foods/pasta.jpeg</v>
      </c>
      <c r="I11" t="s">
        <v>233</v>
      </c>
    </row>
    <row r="12" spans="1:9" x14ac:dyDescent="0.15">
      <c r="C12" t="s">
        <v>156</v>
      </c>
      <c r="D12" t="s">
        <v>196</v>
      </c>
      <c r="E12" t="str">
        <f>_xlfn.CONCAT("PICTURES/","filler-foods/",'fillers-matched images'!C12,".jpeg")</f>
        <v>PICTURES/filler-foods/pasta.jpeg</v>
      </c>
      <c r="F12" t="str">
        <f>_xlfn.CONCAT("You look at ",C12,".")</f>
        <v>You look at pasta.</v>
      </c>
      <c r="G12" s="10" t="s">
        <v>222</v>
      </c>
      <c r="H12" t="str">
        <f t="shared" si="1"/>
        <v>PICTURES/filler-foods/granolabar.jpeg</v>
      </c>
      <c r="I12" t="s">
        <v>234</v>
      </c>
    </row>
    <row r="13" spans="1:9" x14ac:dyDescent="0.15">
      <c r="C13" t="s">
        <v>157</v>
      </c>
      <c r="D13" t="s">
        <v>196</v>
      </c>
      <c r="E13" t="str">
        <f>_xlfn.CONCAT("PICTURES/","filler-foods/",'fillers-matched images'!C13,".jpeg")</f>
        <v>PICTURES/filler-foods/granolabar.jpeg</v>
      </c>
      <c r="F13" t="str">
        <f>_xlfn.CONCAT("You look at a granola bar.")</f>
        <v>You look at a granola bar.</v>
      </c>
      <c r="G13" s="10" t="s">
        <v>222</v>
      </c>
      <c r="H13" t="str">
        <f t="shared" si="1"/>
        <v>PICTURES/filler-foods/dumpling.jpeg</v>
      </c>
      <c r="I13" t="s">
        <v>235</v>
      </c>
    </row>
    <row r="14" spans="1:9" x14ac:dyDescent="0.15">
      <c r="C14" t="s">
        <v>158</v>
      </c>
      <c r="D14" t="s">
        <v>196</v>
      </c>
      <c r="E14" t="str">
        <f>_xlfn.CONCAT("PICTURES/","filler-foods/",'fillers-matched images'!C14,".jpeg")</f>
        <v>PICTURES/filler-foods/dumpling.jpeg</v>
      </c>
      <c r="F14" t="str">
        <f t="shared" si="0"/>
        <v>You look at a dumpling.</v>
      </c>
      <c r="G14" s="10" t="s">
        <v>222</v>
      </c>
      <c r="H14" t="str">
        <f t="shared" si="1"/>
        <v>PICTURES/filler-foods/lettuce.jpeg</v>
      </c>
      <c r="I14" t="s">
        <v>236</v>
      </c>
    </row>
    <row r="15" spans="1:9" x14ac:dyDescent="0.15">
      <c r="C15" t="s">
        <v>159</v>
      </c>
      <c r="D15" t="s">
        <v>196</v>
      </c>
      <c r="E15" t="str">
        <f>_xlfn.CONCAT("PICTURES/","filler-foods/",'fillers-matched images'!C15,".jpeg")</f>
        <v>PICTURES/filler-foods/lettuce.jpeg</v>
      </c>
      <c r="F15" t="str">
        <f>_xlfn.CONCAT("You look at ",C15,".")</f>
        <v>You look at lettuce.</v>
      </c>
      <c r="G15" s="10" t="s">
        <v>222</v>
      </c>
      <c r="H15" t="str">
        <f t="shared" si="1"/>
        <v>PICTURES/filler-foods/fries.jpeg</v>
      </c>
      <c r="I15" t="s">
        <v>237</v>
      </c>
    </row>
    <row r="16" spans="1:9" x14ac:dyDescent="0.15">
      <c r="C16" t="s">
        <v>160</v>
      </c>
      <c r="D16" t="s">
        <v>196</v>
      </c>
      <c r="E16" t="str">
        <f>_xlfn.CONCAT("PICTURES/","filler-foods/",'fillers-matched images'!C16,".jpeg")</f>
        <v>PICTURES/filler-foods/fries.jpeg</v>
      </c>
      <c r="F16" t="str">
        <f>_xlfn.CONCAT("You look at some ",C16,".")</f>
        <v>You look at some fries.</v>
      </c>
      <c r="G16" s="10" t="s">
        <v>222</v>
      </c>
      <c r="H16" t="str">
        <f t="shared" si="1"/>
        <v>PICTURES/filler-foods/croissant.jpeg</v>
      </c>
      <c r="I16" t="s">
        <v>238</v>
      </c>
    </row>
    <row r="17" spans="3:9" x14ac:dyDescent="0.15">
      <c r="C17" t="s">
        <v>161</v>
      </c>
      <c r="D17" t="s">
        <v>196</v>
      </c>
      <c r="E17" t="str">
        <f>_xlfn.CONCAT("PICTURES/","filler-foods/",'fillers-matched images'!C17,".jpeg")</f>
        <v>PICTURES/filler-foods/croissant.jpeg</v>
      </c>
      <c r="F17" t="str">
        <f t="shared" si="0"/>
        <v>You look at a croissant.</v>
      </c>
      <c r="G17" s="10" t="s">
        <v>222</v>
      </c>
      <c r="H17" t="str">
        <f t="shared" si="1"/>
        <v>PICTURES/filler-foods/burger.jpeg</v>
      </c>
      <c r="I17" t="s">
        <v>239</v>
      </c>
    </row>
    <row r="18" spans="3:9" x14ac:dyDescent="0.15">
      <c r="C18" t="s">
        <v>162</v>
      </c>
      <c r="D18" t="s">
        <v>196</v>
      </c>
      <c r="E18" t="str">
        <f>_xlfn.CONCAT("PICTURES/","filler-foods/",'fillers-matched images'!C18,".jpeg")</f>
        <v>PICTURES/filler-foods/burger.jpeg</v>
      </c>
      <c r="F18" t="str">
        <f t="shared" si="0"/>
        <v>You look at a burger.</v>
      </c>
      <c r="G18" s="10" t="s">
        <v>222</v>
      </c>
      <c r="H18" t="str">
        <f t="shared" si="1"/>
        <v>PICTURES/filler-foods/peanut.jpeg</v>
      </c>
      <c r="I18" t="s">
        <v>240</v>
      </c>
    </row>
    <row r="19" spans="3:9" x14ac:dyDescent="0.15">
      <c r="C19" t="s">
        <v>163</v>
      </c>
      <c r="D19" t="s">
        <v>196</v>
      </c>
      <c r="E19" t="str">
        <f>_xlfn.CONCAT("PICTURES/","filler-foods/",'fillers-matched images'!C19,".jpeg")</f>
        <v>PICTURES/filler-foods/peanut.jpeg</v>
      </c>
      <c r="F19" t="str">
        <f t="shared" si="0"/>
        <v>You look at a peanut.</v>
      </c>
      <c r="G19" s="10" t="s">
        <v>222</v>
      </c>
      <c r="H19" t="str">
        <f t="shared" si="1"/>
        <v>PICTURES/filler-foods/pretzel.jpeg</v>
      </c>
      <c r="I19" t="s">
        <v>241</v>
      </c>
    </row>
    <row r="20" spans="3:9" x14ac:dyDescent="0.15">
      <c r="C20" t="s">
        <v>164</v>
      </c>
      <c r="D20" t="s">
        <v>196</v>
      </c>
      <c r="E20" t="str">
        <f>_xlfn.CONCAT("PICTURES/","filler-foods/",'fillers-matched images'!C20,".jpeg")</f>
        <v>PICTURES/filler-foods/pretzel.jpeg</v>
      </c>
      <c r="F20" t="str">
        <f t="shared" si="0"/>
        <v>You look at a pretzel.</v>
      </c>
      <c r="G20" s="10" t="s">
        <v>222</v>
      </c>
      <c r="H20" t="str">
        <f t="shared" si="1"/>
        <v>PICTURES/filler-foods/applesauce.jpeg</v>
      </c>
      <c r="I20" t="s">
        <v>242</v>
      </c>
    </row>
    <row r="21" spans="3:9" x14ac:dyDescent="0.15">
      <c r="C21" t="s">
        <v>165</v>
      </c>
      <c r="D21" t="s">
        <v>196</v>
      </c>
      <c r="E21" t="str">
        <f>_xlfn.CONCAT("PICTURES/","filler-foods/",'fillers-matched images'!C21,".jpeg")</f>
        <v>PICTURES/filler-foods/applesauce.jpeg</v>
      </c>
      <c r="F21" t="str">
        <f>_xlfn.CONCAT("You look at ",C21,".")</f>
        <v>You look at applesauce.</v>
      </c>
      <c r="G21" s="10" t="s">
        <v>222</v>
      </c>
      <c r="H21" t="str">
        <f t="shared" si="1"/>
        <v>PICTURES/filler-foods/sushi.jpeg</v>
      </c>
      <c r="I21" t="s">
        <v>243</v>
      </c>
    </row>
    <row r="22" spans="3:9" x14ac:dyDescent="0.15">
      <c r="C22" t="s">
        <v>192</v>
      </c>
      <c r="D22" t="s">
        <v>196</v>
      </c>
      <c r="E22" t="str">
        <f>_xlfn.CONCAT("PICTURES/","filler-foods/",'fillers-matched images'!C22,".jpeg")</f>
        <v>PICTURES/filler-foods/sushi.jpeg</v>
      </c>
      <c r="F22" t="str">
        <f>_xlfn.CONCAT("You look at ",C22,".")</f>
        <v>You look at sushi.</v>
      </c>
      <c r="G22" s="10" t="s">
        <v>222</v>
      </c>
      <c r="H22" t="str">
        <f t="shared" si="1"/>
        <v>PICTURES/filler-foods/pancake.jpeg</v>
      </c>
      <c r="I22" t="s">
        <v>244</v>
      </c>
    </row>
    <row r="23" spans="3:9" x14ac:dyDescent="0.15">
      <c r="C23" t="s">
        <v>193</v>
      </c>
      <c r="D23" t="s">
        <v>196</v>
      </c>
      <c r="E23" t="str">
        <f>_xlfn.CONCAT("PICTURES/","filler-foods/",'fillers-matched images'!C23,".jpeg")</f>
        <v>PICTURES/filler-foods/pancake.jpeg</v>
      </c>
      <c r="F23" t="str">
        <f t="shared" si="0"/>
        <v>You look at a pancake.</v>
      </c>
      <c r="G23" s="10" t="s">
        <v>222</v>
      </c>
      <c r="H23" t="str">
        <f t="shared" si="1"/>
        <v>PICTURES/filler-foods/donut.jpeg</v>
      </c>
      <c r="I23" t="s">
        <v>245</v>
      </c>
    </row>
    <row r="24" spans="3:9" x14ac:dyDescent="0.15">
      <c r="C24" t="s">
        <v>194</v>
      </c>
      <c r="D24" t="s">
        <v>196</v>
      </c>
      <c r="E24" t="str">
        <f>_xlfn.CONCAT("PICTURES/","filler-foods/",'fillers-matched images'!C24,".jpeg")</f>
        <v>PICTURES/filler-foods/donut.jpeg</v>
      </c>
      <c r="F24" t="str">
        <f t="shared" si="0"/>
        <v>You look at a donut.</v>
      </c>
      <c r="G24" s="10" t="s">
        <v>222</v>
      </c>
      <c r="H24" t="str">
        <f t="shared" si="1"/>
        <v>PICTURES/filler-foods/banana.jpeg</v>
      </c>
      <c r="I24" t="s">
        <v>246</v>
      </c>
    </row>
    <row r="25" spans="3:9" x14ac:dyDescent="0.15">
      <c r="C25" t="s">
        <v>195</v>
      </c>
      <c r="D25" t="s">
        <v>196</v>
      </c>
      <c r="E25" t="str">
        <f>_xlfn.CONCAT("PICTURES/","filler-foods/",'fillers-matched images'!C25,".jpeg")</f>
        <v>PICTURES/filler-foods/banana.jpeg</v>
      </c>
      <c r="F25" t="str">
        <f t="shared" si="0"/>
        <v>You look at a banana.</v>
      </c>
      <c r="G25" s="10" t="s">
        <v>222</v>
      </c>
      <c r="H25" t="str">
        <f>I8</f>
        <v>PICTURES/filler-foods/corn.jpeg</v>
      </c>
      <c r="I25" t="s">
        <v>247</v>
      </c>
    </row>
    <row r="26" spans="3:9" x14ac:dyDescent="0.15">
      <c r="C26" t="s">
        <v>166</v>
      </c>
      <c r="D26" t="s">
        <v>196</v>
      </c>
      <c r="E26" t="str">
        <f>_xlfn.CONCAT("PICTURES/","filler-non-foods/",C26,".jpeg")</f>
        <v>PICTURES/filler-non-foods/pillow.jpeg</v>
      </c>
      <c r="F26" t="str">
        <f t="shared" si="0"/>
        <v>You look at a pillow.</v>
      </c>
      <c r="G26" s="10" t="s">
        <v>183</v>
      </c>
      <c r="H26" t="s">
        <v>248</v>
      </c>
      <c r="I26" t="s">
        <v>248</v>
      </c>
    </row>
    <row r="27" spans="3:9" x14ac:dyDescent="0.15">
      <c r="C27" t="s">
        <v>167</v>
      </c>
      <c r="D27" t="s">
        <v>196</v>
      </c>
      <c r="E27" t="str">
        <f t="shared" ref="E27:E49" si="2">_xlfn.CONCAT("PICTURES/","filler-non-foods/",C27,".jpeg")</f>
        <v>PICTURES/filler-non-foods/lamp.jpeg</v>
      </c>
      <c r="F27" t="str">
        <f t="shared" si="0"/>
        <v>You look at a lamp.</v>
      </c>
      <c r="G27" s="10" t="s">
        <v>183</v>
      </c>
      <c r="H27" t="s">
        <v>249</v>
      </c>
      <c r="I27" t="s">
        <v>249</v>
      </c>
    </row>
    <row r="28" spans="3:9" x14ac:dyDescent="0.15">
      <c r="C28" t="s">
        <v>168</v>
      </c>
      <c r="D28" t="s">
        <v>196</v>
      </c>
      <c r="E28" t="str">
        <f t="shared" si="2"/>
        <v>PICTURES/filler-non-foods/soap.jpeg</v>
      </c>
      <c r="F28" t="str">
        <f>_xlfn.CONCAT("You look at ",C28,".")</f>
        <v>You look at soap.</v>
      </c>
      <c r="G28" s="10" t="s">
        <v>183</v>
      </c>
      <c r="H28" t="s">
        <v>250</v>
      </c>
      <c r="I28" t="s">
        <v>250</v>
      </c>
    </row>
    <row r="29" spans="3:9" x14ac:dyDescent="0.15">
      <c r="C29" t="s">
        <v>169</v>
      </c>
      <c r="D29" t="s">
        <v>196</v>
      </c>
      <c r="E29" t="str">
        <f t="shared" si="2"/>
        <v>PICTURES/filler-non-foods/tablet.jpeg</v>
      </c>
      <c r="F29" t="str">
        <f t="shared" si="0"/>
        <v>You look at a tablet.</v>
      </c>
      <c r="G29" s="10" t="s">
        <v>183</v>
      </c>
      <c r="H29" t="s">
        <v>251</v>
      </c>
      <c r="I29" t="s">
        <v>251</v>
      </c>
    </row>
    <row r="30" spans="3:9" x14ac:dyDescent="0.15">
      <c r="C30" t="s">
        <v>184</v>
      </c>
      <c r="D30" t="s">
        <v>196</v>
      </c>
      <c r="E30" t="str">
        <f t="shared" si="2"/>
        <v>PICTURES/filler-non-foods/mug.jpeg</v>
      </c>
      <c r="F30" t="str">
        <f t="shared" si="0"/>
        <v>You look at a mug.</v>
      </c>
      <c r="G30" s="10" t="s">
        <v>183</v>
      </c>
      <c r="H30" t="s">
        <v>252</v>
      </c>
      <c r="I30" t="s">
        <v>252</v>
      </c>
    </row>
    <row r="31" spans="3:9" x14ac:dyDescent="0.15">
      <c r="C31" t="s">
        <v>185</v>
      </c>
      <c r="D31" t="s">
        <v>196</v>
      </c>
      <c r="E31" t="str">
        <f t="shared" si="2"/>
        <v>PICTURES/filler-non-foods/couch.jpeg</v>
      </c>
      <c r="F31" t="str">
        <f t="shared" si="0"/>
        <v>You look at a couch.</v>
      </c>
      <c r="G31" s="10" t="s">
        <v>183</v>
      </c>
      <c r="H31" t="s">
        <v>253</v>
      </c>
      <c r="I31" t="s">
        <v>253</v>
      </c>
    </row>
    <row r="32" spans="3:9" x14ac:dyDescent="0.15">
      <c r="C32" t="s">
        <v>170</v>
      </c>
      <c r="D32" t="s">
        <v>196</v>
      </c>
      <c r="E32" t="str">
        <f t="shared" si="2"/>
        <v>PICTURES/filler-non-foods/beanbag.jpeg</v>
      </c>
      <c r="F32" t="str">
        <f t="shared" si="0"/>
        <v>You look at a beanbag.</v>
      </c>
      <c r="G32" s="10" t="s">
        <v>222</v>
      </c>
      <c r="H32" t="str">
        <f>I33</f>
        <v>PICTURES/filler-non-foods/phone.jpeg</v>
      </c>
      <c r="I32" t="s">
        <v>254</v>
      </c>
    </row>
    <row r="33" spans="3:9" x14ac:dyDescent="0.15">
      <c r="C33" t="s">
        <v>171</v>
      </c>
      <c r="D33" t="s">
        <v>196</v>
      </c>
      <c r="E33" t="str">
        <f t="shared" si="2"/>
        <v>PICTURES/filler-non-foods/phone.jpeg</v>
      </c>
      <c r="F33" t="str">
        <f t="shared" si="0"/>
        <v>You look at a phone.</v>
      </c>
      <c r="G33" s="10" t="s">
        <v>222</v>
      </c>
      <c r="H33" t="str">
        <f>I34</f>
        <v>PICTURES/filler-non-foods/plate.jpeg</v>
      </c>
      <c r="I33" t="s">
        <v>255</v>
      </c>
    </row>
    <row r="34" spans="3:9" x14ac:dyDescent="0.15">
      <c r="C34" t="s">
        <v>172</v>
      </c>
      <c r="D34" t="s">
        <v>196</v>
      </c>
      <c r="E34" t="str">
        <f t="shared" si="2"/>
        <v>PICTURES/filler-non-foods/plate.jpeg</v>
      </c>
      <c r="F34" t="str">
        <f t="shared" si="0"/>
        <v>You look at a plate.</v>
      </c>
      <c r="G34" s="10" t="s">
        <v>222</v>
      </c>
      <c r="H34" t="str">
        <f t="shared" ref="H34:H48" si="3">I35</f>
        <v>PICTURES/filler-non-foods/chair.jpeg</v>
      </c>
      <c r="I34" t="s">
        <v>256</v>
      </c>
    </row>
    <row r="35" spans="3:9" x14ac:dyDescent="0.15">
      <c r="C35" t="s">
        <v>173</v>
      </c>
      <c r="D35" t="s">
        <v>196</v>
      </c>
      <c r="E35" t="str">
        <f t="shared" si="2"/>
        <v>PICTURES/filler-non-foods/chair.jpeg</v>
      </c>
      <c r="F35" t="str">
        <f t="shared" si="0"/>
        <v>You look at a chair.</v>
      </c>
      <c r="G35" s="10" t="s">
        <v>222</v>
      </c>
      <c r="H35" t="str">
        <f t="shared" si="3"/>
        <v>PICTURES/filler-non-foods/TV.jpeg</v>
      </c>
      <c r="I35" t="s">
        <v>257</v>
      </c>
    </row>
    <row r="36" spans="3:9" x14ac:dyDescent="0.15">
      <c r="C36" t="s">
        <v>186</v>
      </c>
      <c r="D36" t="s">
        <v>196</v>
      </c>
      <c r="E36" t="str">
        <f t="shared" si="2"/>
        <v>PICTURES/filler-non-foods/TV.jpeg</v>
      </c>
      <c r="F36" t="str">
        <f t="shared" si="0"/>
        <v>You look at a TV.</v>
      </c>
      <c r="G36" s="10" t="s">
        <v>222</v>
      </c>
      <c r="H36" t="str">
        <f t="shared" si="3"/>
        <v>PICTURES/filler-non-foods/backpack.jpeg</v>
      </c>
      <c r="I36" t="s">
        <v>258</v>
      </c>
    </row>
    <row r="37" spans="3:9" x14ac:dyDescent="0.15">
      <c r="C37" t="s">
        <v>187</v>
      </c>
      <c r="D37" t="s">
        <v>196</v>
      </c>
      <c r="E37" t="str">
        <f t="shared" si="2"/>
        <v>PICTURES/filler-non-foods/backpack.jpeg</v>
      </c>
      <c r="F37" t="str">
        <f t="shared" si="0"/>
        <v>You look at a backpack.</v>
      </c>
      <c r="G37" s="10" t="s">
        <v>222</v>
      </c>
      <c r="H37" t="str">
        <f t="shared" si="3"/>
        <v>PICTURES/filler-non-foods/shoe.jpeg</v>
      </c>
      <c r="I37" t="s">
        <v>259</v>
      </c>
    </row>
    <row r="38" spans="3:9" x14ac:dyDescent="0.15">
      <c r="C38" t="s">
        <v>174</v>
      </c>
      <c r="D38" t="s">
        <v>196</v>
      </c>
      <c r="E38" t="str">
        <f t="shared" si="2"/>
        <v>PICTURES/filler-non-foods/shoe.jpeg</v>
      </c>
      <c r="F38" t="str">
        <f t="shared" si="0"/>
        <v>You look at a shoe.</v>
      </c>
      <c r="G38" s="10" t="s">
        <v>222</v>
      </c>
      <c r="H38" t="str">
        <f t="shared" si="3"/>
        <v>PICTURES/filler-non-foods/book.jpeg</v>
      </c>
      <c r="I38" t="s">
        <v>260</v>
      </c>
    </row>
    <row r="39" spans="3:9" x14ac:dyDescent="0.15">
      <c r="C39" t="s">
        <v>175</v>
      </c>
      <c r="D39" t="s">
        <v>196</v>
      </c>
      <c r="E39" t="str">
        <f t="shared" si="2"/>
        <v>PICTURES/filler-non-foods/book.jpeg</v>
      </c>
      <c r="F39" t="str">
        <f t="shared" si="0"/>
        <v>You look at a book.</v>
      </c>
      <c r="G39" s="10" t="s">
        <v>222</v>
      </c>
      <c r="H39" t="str">
        <f t="shared" si="3"/>
        <v>PICTURES/filler-non-foods/ring.jpeg</v>
      </c>
      <c r="I39" t="s">
        <v>261</v>
      </c>
    </row>
    <row r="40" spans="3:9" x14ac:dyDescent="0.15">
      <c r="C40" t="s">
        <v>176</v>
      </c>
      <c r="D40" t="s">
        <v>196</v>
      </c>
      <c r="E40" t="str">
        <f t="shared" si="2"/>
        <v>PICTURES/filler-non-foods/ring.jpeg</v>
      </c>
      <c r="F40" t="str">
        <f t="shared" si="0"/>
        <v>You look at a ring.</v>
      </c>
      <c r="G40" s="10" t="s">
        <v>222</v>
      </c>
      <c r="H40" t="str">
        <f t="shared" si="3"/>
        <v>PICTURES/filler-non-foods/computer.jpeg</v>
      </c>
      <c r="I40" t="s">
        <v>262</v>
      </c>
    </row>
    <row r="41" spans="3:9" x14ac:dyDescent="0.15">
      <c r="C41" t="s">
        <v>177</v>
      </c>
      <c r="D41" t="s">
        <v>196</v>
      </c>
      <c r="E41" t="str">
        <f t="shared" si="2"/>
        <v>PICTURES/filler-non-foods/computer.jpeg</v>
      </c>
      <c r="F41" t="str">
        <f t="shared" si="0"/>
        <v>You look at a computer.</v>
      </c>
      <c r="G41" s="10" t="s">
        <v>222</v>
      </c>
      <c r="H41" t="str">
        <f t="shared" si="3"/>
        <v>PICTURES/filler-non-foods/pencil.jpeg</v>
      </c>
      <c r="I41" t="s">
        <v>263</v>
      </c>
    </row>
    <row r="42" spans="3:9" x14ac:dyDescent="0.15">
      <c r="C42" t="s">
        <v>188</v>
      </c>
      <c r="D42" t="s">
        <v>196</v>
      </c>
      <c r="E42" t="str">
        <f t="shared" si="2"/>
        <v>PICTURES/filler-non-foods/pencil.jpeg</v>
      </c>
      <c r="F42" t="str">
        <f t="shared" si="0"/>
        <v>You look at a pencil.</v>
      </c>
      <c r="G42" s="10" t="s">
        <v>222</v>
      </c>
      <c r="H42" t="str">
        <f t="shared" si="3"/>
        <v>PICTURES/filler-non-foods/spoon.jpeg</v>
      </c>
      <c r="I42" t="s">
        <v>264</v>
      </c>
    </row>
    <row r="43" spans="3:9" x14ac:dyDescent="0.15">
      <c r="C43" t="s">
        <v>189</v>
      </c>
      <c r="D43" t="s">
        <v>196</v>
      </c>
      <c r="E43" t="str">
        <f t="shared" si="2"/>
        <v>PICTURES/filler-non-foods/spoon.jpeg</v>
      </c>
      <c r="F43" t="str">
        <f t="shared" si="0"/>
        <v>You look at a spoon.</v>
      </c>
      <c r="G43" s="10" t="s">
        <v>222</v>
      </c>
      <c r="H43" t="str">
        <f t="shared" si="3"/>
        <v>PICTURES/filler-non-foods/sponge.jpeg</v>
      </c>
      <c r="I43" t="s">
        <v>265</v>
      </c>
    </row>
    <row r="44" spans="3:9" x14ac:dyDescent="0.15">
      <c r="C44" t="s">
        <v>178</v>
      </c>
      <c r="D44" t="s">
        <v>196</v>
      </c>
      <c r="E44" t="str">
        <f t="shared" si="2"/>
        <v>PICTURES/filler-non-foods/sponge.jpeg</v>
      </c>
      <c r="F44" t="str">
        <f t="shared" si="0"/>
        <v>You look at a sponge.</v>
      </c>
      <c r="G44" s="10" t="s">
        <v>222</v>
      </c>
      <c r="H44" t="str">
        <f t="shared" si="3"/>
        <v>PICTURES/filler-non-foods/coat.jpeg</v>
      </c>
      <c r="I44" t="s">
        <v>266</v>
      </c>
    </row>
    <row r="45" spans="3:9" x14ac:dyDescent="0.15">
      <c r="C45" t="s">
        <v>179</v>
      </c>
      <c r="D45" t="s">
        <v>196</v>
      </c>
      <c r="E45" t="str">
        <f t="shared" si="2"/>
        <v>PICTURES/filler-non-foods/coat.jpeg</v>
      </c>
      <c r="F45" t="str">
        <f t="shared" si="0"/>
        <v>You look at a coat.</v>
      </c>
      <c r="G45" s="10" t="s">
        <v>222</v>
      </c>
      <c r="H45" t="str">
        <f t="shared" si="3"/>
        <v>PICTURES/filler-non-foods/bottle.jpeg</v>
      </c>
      <c r="I45" t="s">
        <v>267</v>
      </c>
    </row>
    <row r="46" spans="3:9" x14ac:dyDescent="0.15">
      <c r="C46" t="s">
        <v>180</v>
      </c>
      <c r="D46" t="s">
        <v>196</v>
      </c>
      <c r="E46" t="str">
        <f t="shared" si="2"/>
        <v>PICTURES/filler-non-foods/bottle.jpeg</v>
      </c>
      <c r="F46" t="str">
        <f t="shared" si="0"/>
        <v>You look at a bottle.</v>
      </c>
      <c r="G46" s="10" t="s">
        <v>222</v>
      </c>
      <c r="H46" t="str">
        <f t="shared" si="3"/>
        <v>PICTURES/filler-non-foods/camera.jpeg</v>
      </c>
      <c r="I46" t="s">
        <v>268</v>
      </c>
    </row>
    <row r="47" spans="3:9" x14ac:dyDescent="0.15">
      <c r="C47" t="s">
        <v>181</v>
      </c>
      <c r="D47" t="s">
        <v>196</v>
      </c>
      <c r="E47" t="str">
        <f t="shared" si="2"/>
        <v>PICTURES/filler-non-foods/camera.jpeg</v>
      </c>
      <c r="F47" t="str">
        <f t="shared" si="0"/>
        <v>You look at a camera.</v>
      </c>
      <c r="G47" s="10" t="s">
        <v>222</v>
      </c>
      <c r="H47" t="str">
        <f t="shared" si="3"/>
        <v>PICTURES/filler-non-foods/tennisball.jpeg</v>
      </c>
      <c r="I47" t="s">
        <v>269</v>
      </c>
    </row>
    <row r="48" spans="3:9" x14ac:dyDescent="0.15">
      <c r="C48" t="s">
        <v>190</v>
      </c>
      <c r="D48" t="s">
        <v>196</v>
      </c>
      <c r="E48" t="str">
        <f t="shared" si="2"/>
        <v>PICTURES/filler-non-foods/tennisball.jpeg</v>
      </c>
      <c r="F48" t="str">
        <f t="shared" si="0"/>
        <v>You look at a tennisball.</v>
      </c>
      <c r="G48" s="10" t="s">
        <v>222</v>
      </c>
      <c r="H48" t="str">
        <f t="shared" si="3"/>
        <v>PICTURES/filler-non-foods/pants.jpeg</v>
      </c>
      <c r="I48" t="s">
        <v>270</v>
      </c>
    </row>
    <row r="49" spans="3:9" x14ac:dyDescent="0.15">
      <c r="C49" t="s">
        <v>191</v>
      </c>
      <c r="D49" t="s">
        <v>196</v>
      </c>
      <c r="E49" t="str">
        <f t="shared" si="2"/>
        <v>PICTURES/filler-non-foods/pants.jpeg</v>
      </c>
      <c r="F49" t="str">
        <f>_xlfn.CONCAT("You look at some ",C49,".")</f>
        <v>You look at some pants.</v>
      </c>
      <c r="G49" s="10" t="s">
        <v>222</v>
      </c>
      <c r="H49" t="str">
        <f>I32</f>
        <v>PICTURES/filler-non-foods/beanbag.jpeg</v>
      </c>
      <c r="I49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7"/>
  <sheetViews>
    <sheetView workbookViewId="0">
      <pane ySplit="1" topLeftCell="A2" activePane="bottomLeft" state="frozen"/>
      <selection pane="bottomLeft" activeCell="F15" sqref="F15"/>
    </sheetView>
  </sheetViews>
  <sheetFormatPr baseColWidth="10" defaultColWidth="12.6640625" defaultRowHeight="15.75" customHeight="1" x14ac:dyDescent="0.15"/>
  <cols>
    <col min="6" max="6" width="20.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2">
        <v>1</v>
      </c>
      <c r="B2" s="2" t="s">
        <v>7</v>
      </c>
      <c r="C2" s="2" t="s">
        <v>8</v>
      </c>
      <c r="D2" s="2" t="str">
        <f t="shared" ref="D2:D49" si="0">LEFT(C2,FIND("-",C2) - 1)</f>
        <v>neutral</v>
      </c>
      <c r="E2" s="2" t="str">
        <f t="shared" ref="E2:E49" si="1">RIGHT(C2,LEN(C2) - (FIND("-",C2)))</f>
        <v>whole</v>
      </c>
      <c r="F2" s="2" t="str">
        <f t="shared" ref="F2:F97" si="2">CONCATENATE(B2, "_", E2, ".jpeg")</f>
        <v>watermelon_whole.jpeg</v>
      </c>
      <c r="G2" s="2" t="s">
        <v>9</v>
      </c>
    </row>
    <row r="3" spans="1:28" ht="15.75" customHeight="1" x14ac:dyDescent="0.15">
      <c r="A3" s="2">
        <v>1</v>
      </c>
      <c r="B3" s="2" t="s">
        <v>7</v>
      </c>
      <c r="C3" s="2" t="s">
        <v>49</v>
      </c>
      <c r="D3" s="2" t="str">
        <f t="shared" si="0"/>
        <v>neutral</v>
      </c>
      <c r="E3" s="2" t="str">
        <f t="shared" si="1"/>
        <v>slice</v>
      </c>
      <c r="F3" s="2" t="str">
        <f t="shared" si="2"/>
        <v>watermelon_slice.jpeg</v>
      </c>
      <c r="G3" s="2" t="s">
        <v>9</v>
      </c>
    </row>
    <row r="4" spans="1:28" ht="15.75" customHeight="1" x14ac:dyDescent="0.15">
      <c r="A4" s="2">
        <v>1</v>
      </c>
      <c r="B4" s="2" t="s">
        <v>7</v>
      </c>
      <c r="C4" s="2" t="s">
        <v>34</v>
      </c>
      <c r="D4" s="2" t="str">
        <f t="shared" si="0"/>
        <v>modified</v>
      </c>
      <c r="E4" s="2" t="str">
        <f t="shared" si="1"/>
        <v>whole</v>
      </c>
      <c r="F4" s="2" t="str">
        <f t="shared" si="2"/>
        <v>watermelon_whole.jpeg</v>
      </c>
      <c r="G4" s="2" t="s">
        <v>75</v>
      </c>
    </row>
    <row r="5" spans="1:28" ht="15.75" customHeight="1" x14ac:dyDescent="0.15">
      <c r="A5" s="2">
        <v>1</v>
      </c>
      <c r="B5" s="2" t="s">
        <v>7</v>
      </c>
      <c r="C5" s="2" t="s">
        <v>21</v>
      </c>
      <c r="D5" s="2" t="str">
        <f t="shared" si="0"/>
        <v>modified</v>
      </c>
      <c r="E5" s="2" t="str">
        <f t="shared" si="1"/>
        <v>slice</v>
      </c>
      <c r="F5" s="2" t="str">
        <f t="shared" si="2"/>
        <v>watermelon_slice.jpeg</v>
      </c>
      <c r="G5" s="2" t="s">
        <v>75</v>
      </c>
    </row>
    <row r="6" spans="1:28" ht="15.75" customHeight="1" x14ac:dyDescent="0.15">
      <c r="A6" s="2">
        <v>2</v>
      </c>
      <c r="B6" s="2" t="s">
        <v>10</v>
      </c>
      <c r="C6" s="2" t="s">
        <v>8</v>
      </c>
      <c r="D6" s="2" t="str">
        <f t="shared" si="0"/>
        <v>neutral</v>
      </c>
      <c r="E6" s="2" t="str">
        <f t="shared" si="1"/>
        <v>whole</v>
      </c>
      <c r="F6" s="2" t="str">
        <f t="shared" si="2"/>
        <v>apple_whole.jpeg</v>
      </c>
      <c r="G6" s="2" t="s">
        <v>11</v>
      </c>
    </row>
    <row r="7" spans="1:28" ht="15.75" customHeight="1" x14ac:dyDescent="0.15">
      <c r="A7" s="2">
        <v>2</v>
      </c>
      <c r="B7" s="2" t="s">
        <v>10</v>
      </c>
      <c r="C7" s="2" t="s">
        <v>49</v>
      </c>
      <c r="D7" s="2" t="str">
        <f t="shared" si="0"/>
        <v>neutral</v>
      </c>
      <c r="E7" s="2" t="str">
        <f t="shared" si="1"/>
        <v>slice</v>
      </c>
      <c r="F7" s="2" t="str">
        <f t="shared" si="2"/>
        <v>apple_slice.jpeg</v>
      </c>
      <c r="G7" s="2" t="s">
        <v>11</v>
      </c>
    </row>
    <row r="8" spans="1:28" ht="15.75" customHeight="1" x14ac:dyDescent="0.15">
      <c r="A8" s="2">
        <v>2</v>
      </c>
      <c r="B8" s="2" t="s">
        <v>10</v>
      </c>
      <c r="C8" s="2" t="s">
        <v>34</v>
      </c>
      <c r="D8" s="2" t="str">
        <f t="shared" si="0"/>
        <v>modified</v>
      </c>
      <c r="E8" s="2" t="str">
        <f t="shared" si="1"/>
        <v>whole</v>
      </c>
      <c r="F8" s="2" t="str">
        <f t="shared" si="2"/>
        <v>apple_whole.jpeg</v>
      </c>
      <c r="G8" s="2" t="s">
        <v>76</v>
      </c>
    </row>
    <row r="9" spans="1:28" ht="15.75" customHeight="1" x14ac:dyDescent="0.15">
      <c r="A9" s="2">
        <v>2</v>
      </c>
      <c r="B9" s="2" t="s">
        <v>10</v>
      </c>
      <c r="C9" s="2" t="s">
        <v>21</v>
      </c>
      <c r="D9" s="2" t="str">
        <f t="shared" si="0"/>
        <v>modified</v>
      </c>
      <c r="E9" s="2" t="str">
        <f t="shared" si="1"/>
        <v>slice</v>
      </c>
      <c r="F9" s="2" t="str">
        <f t="shared" si="2"/>
        <v>apple_slice.jpeg</v>
      </c>
      <c r="G9" s="2" t="s">
        <v>76</v>
      </c>
    </row>
    <row r="10" spans="1:28" ht="15.75" customHeight="1" x14ac:dyDescent="0.15">
      <c r="A10" s="2">
        <v>3</v>
      </c>
      <c r="B10" s="2" t="s">
        <v>12</v>
      </c>
      <c r="C10" s="2" t="s">
        <v>8</v>
      </c>
      <c r="D10" s="2" t="str">
        <f t="shared" si="0"/>
        <v>neutral</v>
      </c>
      <c r="E10" s="2" t="str">
        <f t="shared" si="1"/>
        <v>whole</v>
      </c>
      <c r="F10" s="2" t="str">
        <f t="shared" si="2"/>
        <v>cake_whole.jpeg</v>
      </c>
      <c r="G10" s="2" t="s">
        <v>13</v>
      </c>
    </row>
    <row r="11" spans="1:28" ht="15.75" customHeight="1" x14ac:dyDescent="0.15">
      <c r="A11" s="2">
        <v>3</v>
      </c>
      <c r="B11" s="2" t="s">
        <v>12</v>
      </c>
      <c r="C11" s="2" t="s">
        <v>49</v>
      </c>
      <c r="D11" s="2" t="str">
        <f t="shared" si="0"/>
        <v>neutral</v>
      </c>
      <c r="E11" s="2" t="str">
        <f t="shared" si="1"/>
        <v>slice</v>
      </c>
      <c r="F11" s="2" t="str">
        <f t="shared" si="2"/>
        <v>cake_slice.jpeg</v>
      </c>
      <c r="G11" s="2" t="s">
        <v>13</v>
      </c>
    </row>
    <row r="12" spans="1:28" ht="15.75" customHeight="1" x14ac:dyDescent="0.15">
      <c r="A12" s="2">
        <v>3</v>
      </c>
      <c r="B12" s="2" t="s">
        <v>12</v>
      </c>
      <c r="C12" s="2" t="s">
        <v>34</v>
      </c>
      <c r="D12" s="2" t="str">
        <f t="shared" si="0"/>
        <v>modified</v>
      </c>
      <c r="E12" s="2" t="str">
        <f t="shared" si="1"/>
        <v>whole</v>
      </c>
      <c r="F12" s="2" t="str">
        <f t="shared" si="2"/>
        <v>cake_whole.jpeg</v>
      </c>
      <c r="G12" s="2" t="s">
        <v>77</v>
      </c>
    </row>
    <row r="13" spans="1:28" ht="15.75" customHeight="1" x14ac:dyDescent="0.15">
      <c r="A13" s="2">
        <v>3</v>
      </c>
      <c r="B13" s="2" t="s">
        <v>12</v>
      </c>
      <c r="C13" s="2" t="s">
        <v>21</v>
      </c>
      <c r="D13" s="2" t="str">
        <f t="shared" si="0"/>
        <v>modified</v>
      </c>
      <c r="E13" s="2" t="str">
        <f t="shared" si="1"/>
        <v>slice</v>
      </c>
      <c r="F13" s="2" t="str">
        <f t="shared" si="2"/>
        <v>cake_slice.jpeg</v>
      </c>
      <c r="G13" s="2" t="s">
        <v>77</v>
      </c>
    </row>
    <row r="14" spans="1:28" ht="15.75" customHeight="1" x14ac:dyDescent="0.15">
      <c r="A14" s="2">
        <v>4</v>
      </c>
      <c r="B14" s="2" t="s">
        <v>14</v>
      </c>
      <c r="C14" s="2" t="s">
        <v>8</v>
      </c>
      <c r="D14" s="2" t="str">
        <f t="shared" si="0"/>
        <v>neutral</v>
      </c>
      <c r="E14" s="2" t="str">
        <f t="shared" si="1"/>
        <v>whole</v>
      </c>
      <c r="F14" s="2" t="str">
        <f t="shared" si="2"/>
        <v>pie _whole.jpeg</v>
      </c>
      <c r="G14" s="2" t="s">
        <v>15</v>
      </c>
    </row>
    <row r="15" spans="1:28" ht="15.75" customHeight="1" x14ac:dyDescent="0.15">
      <c r="A15" s="2">
        <v>4</v>
      </c>
      <c r="B15" s="2" t="s">
        <v>14</v>
      </c>
      <c r="C15" s="2" t="s">
        <v>49</v>
      </c>
      <c r="D15" s="2" t="str">
        <f t="shared" si="0"/>
        <v>neutral</v>
      </c>
      <c r="E15" s="2" t="str">
        <f t="shared" si="1"/>
        <v>slice</v>
      </c>
      <c r="F15" s="2" t="str">
        <f t="shared" si="2"/>
        <v>pie _slice.jpeg</v>
      </c>
      <c r="G15" s="2" t="s">
        <v>15</v>
      </c>
    </row>
    <row r="16" spans="1:28" ht="15.75" customHeight="1" x14ac:dyDescent="0.15">
      <c r="A16" s="2">
        <v>4</v>
      </c>
      <c r="B16" s="2" t="s">
        <v>14</v>
      </c>
      <c r="C16" s="2" t="s">
        <v>34</v>
      </c>
      <c r="D16" s="2" t="str">
        <f t="shared" si="0"/>
        <v>modified</v>
      </c>
      <c r="E16" s="2" t="str">
        <f t="shared" si="1"/>
        <v>whole</v>
      </c>
      <c r="F16" s="2" t="str">
        <f t="shared" si="2"/>
        <v>pie _whole.jpeg</v>
      </c>
      <c r="G16" s="2" t="s">
        <v>78</v>
      </c>
    </row>
    <row r="17" spans="1:7" ht="15.75" customHeight="1" x14ac:dyDescent="0.15">
      <c r="A17" s="2">
        <v>4</v>
      </c>
      <c r="B17" s="2" t="s">
        <v>14</v>
      </c>
      <c r="C17" s="2" t="s">
        <v>21</v>
      </c>
      <c r="D17" s="2" t="str">
        <f t="shared" si="0"/>
        <v>modified</v>
      </c>
      <c r="E17" s="2" t="str">
        <f t="shared" si="1"/>
        <v>slice</v>
      </c>
      <c r="F17" s="2" t="str">
        <f t="shared" si="2"/>
        <v>pie _slice.jpeg</v>
      </c>
      <c r="G17" s="2" t="s">
        <v>78</v>
      </c>
    </row>
    <row r="18" spans="1:7" ht="15.75" customHeight="1" x14ac:dyDescent="0.15">
      <c r="A18" s="2">
        <v>5</v>
      </c>
      <c r="B18" s="2" t="s">
        <v>16</v>
      </c>
      <c r="C18" s="2" t="s">
        <v>8</v>
      </c>
      <c r="D18" s="2" t="str">
        <f t="shared" si="0"/>
        <v>neutral</v>
      </c>
      <c r="E18" s="2" t="str">
        <f t="shared" si="1"/>
        <v>whole</v>
      </c>
      <c r="F18" s="2" t="str">
        <f t="shared" si="2"/>
        <v>bread_whole.jpeg</v>
      </c>
      <c r="G18" s="2" t="s">
        <v>17</v>
      </c>
    </row>
    <row r="19" spans="1:7" ht="15.75" customHeight="1" x14ac:dyDescent="0.15">
      <c r="A19" s="2">
        <v>5</v>
      </c>
      <c r="B19" s="2" t="s">
        <v>16</v>
      </c>
      <c r="C19" s="2" t="s">
        <v>49</v>
      </c>
      <c r="D19" s="2" t="str">
        <f t="shared" si="0"/>
        <v>neutral</v>
      </c>
      <c r="E19" s="2" t="str">
        <f t="shared" si="1"/>
        <v>slice</v>
      </c>
      <c r="F19" s="2" t="str">
        <f t="shared" si="2"/>
        <v>bread_slice.jpeg</v>
      </c>
      <c r="G19" s="2" t="s">
        <v>17</v>
      </c>
    </row>
    <row r="20" spans="1:7" ht="15.75" customHeight="1" x14ac:dyDescent="0.15">
      <c r="A20" s="2">
        <v>5</v>
      </c>
      <c r="B20" s="2" t="s">
        <v>16</v>
      </c>
      <c r="C20" s="2" t="s">
        <v>34</v>
      </c>
      <c r="D20" s="2" t="str">
        <f t="shared" si="0"/>
        <v>modified</v>
      </c>
      <c r="E20" s="2" t="str">
        <f t="shared" si="1"/>
        <v>whole</v>
      </c>
      <c r="F20" s="2" t="str">
        <f t="shared" si="2"/>
        <v>bread_whole.jpeg</v>
      </c>
      <c r="G20" s="2" t="s">
        <v>79</v>
      </c>
    </row>
    <row r="21" spans="1:7" ht="15.75" customHeight="1" x14ac:dyDescent="0.15">
      <c r="A21" s="2">
        <v>5</v>
      </c>
      <c r="B21" s="2" t="s">
        <v>16</v>
      </c>
      <c r="C21" s="2" t="s">
        <v>21</v>
      </c>
      <c r="D21" s="2" t="str">
        <f t="shared" si="0"/>
        <v>modified</v>
      </c>
      <c r="E21" s="2" t="str">
        <f t="shared" si="1"/>
        <v>slice</v>
      </c>
      <c r="F21" s="2" t="str">
        <f t="shared" si="2"/>
        <v>bread_slice.jpeg</v>
      </c>
      <c r="G21" s="2" t="s">
        <v>79</v>
      </c>
    </row>
    <row r="22" spans="1:7" ht="15.75" customHeight="1" x14ac:dyDescent="0.15">
      <c r="A22" s="2">
        <v>6</v>
      </c>
      <c r="B22" s="2" t="s">
        <v>18</v>
      </c>
      <c r="C22" s="2" t="s">
        <v>8</v>
      </c>
      <c r="D22" s="2" t="str">
        <f t="shared" si="0"/>
        <v>neutral</v>
      </c>
      <c r="E22" s="2" t="str">
        <f t="shared" si="1"/>
        <v>whole</v>
      </c>
      <c r="F22" s="2" t="str">
        <f t="shared" si="2"/>
        <v>pineapple_whole.jpeg</v>
      </c>
      <c r="G22" s="2" t="s">
        <v>19</v>
      </c>
    </row>
    <row r="23" spans="1:7" ht="15.75" customHeight="1" x14ac:dyDescent="0.15">
      <c r="A23" s="2">
        <v>6</v>
      </c>
      <c r="B23" s="2" t="s">
        <v>18</v>
      </c>
      <c r="C23" s="2" t="s">
        <v>49</v>
      </c>
      <c r="D23" s="2" t="str">
        <f t="shared" si="0"/>
        <v>neutral</v>
      </c>
      <c r="E23" s="2" t="str">
        <f t="shared" si="1"/>
        <v>slice</v>
      </c>
      <c r="F23" s="2" t="str">
        <f t="shared" si="2"/>
        <v>pineapple_slice.jpeg</v>
      </c>
      <c r="G23" s="2" t="s">
        <v>19</v>
      </c>
    </row>
    <row r="24" spans="1:7" ht="15.75" customHeight="1" x14ac:dyDescent="0.15">
      <c r="A24" s="2">
        <v>6</v>
      </c>
      <c r="B24" s="2" t="s">
        <v>18</v>
      </c>
      <c r="C24" s="2" t="s">
        <v>34</v>
      </c>
      <c r="D24" s="2" t="str">
        <f t="shared" si="0"/>
        <v>modified</v>
      </c>
      <c r="E24" s="2" t="str">
        <f t="shared" si="1"/>
        <v>whole</v>
      </c>
      <c r="F24" s="2" t="str">
        <f t="shared" si="2"/>
        <v>pineapple_whole.jpeg</v>
      </c>
      <c r="G24" s="2" t="s">
        <v>80</v>
      </c>
    </row>
    <row r="25" spans="1:7" ht="15.75" customHeight="1" x14ac:dyDescent="0.15">
      <c r="A25" s="2">
        <v>6</v>
      </c>
      <c r="B25" s="2" t="s">
        <v>18</v>
      </c>
      <c r="C25" s="2" t="s">
        <v>21</v>
      </c>
      <c r="D25" s="2" t="str">
        <f t="shared" si="0"/>
        <v>modified</v>
      </c>
      <c r="E25" s="2" t="str">
        <f t="shared" si="1"/>
        <v>slice</v>
      </c>
      <c r="F25" s="2" t="str">
        <f t="shared" si="2"/>
        <v>pineapple_slice.jpeg</v>
      </c>
      <c r="G25" s="2" t="s">
        <v>80</v>
      </c>
    </row>
    <row r="26" spans="1:7" ht="15.75" customHeight="1" x14ac:dyDescent="0.15">
      <c r="A26" s="2">
        <v>7</v>
      </c>
      <c r="B26" s="2" t="s">
        <v>20</v>
      </c>
      <c r="C26" s="2" t="s">
        <v>8</v>
      </c>
      <c r="D26" s="2" t="str">
        <f t="shared" si="0"/>
        <v>neutral</v>
      </c>
      <c r="E26" s="2" t="str">
        <f t="shared" si="1"/>
        <v>whole</v>
      </c>
      <c r="F26" s="2" t="str">
        <f t="shared" si="2"/>
        <v>peach_whole.jpeg</v>
      </c>
      <c r="G26" s="2" t="s">
        <v>63</v>
      </c>
    </row>
    <row r="27" spans="1:7" ht="15.75" customHeight="1" x14ac:dyDescent="0.15">
      <c r="A27" s="2">
        <v>7</v>
      </c>
      <c r="B27" s="2" t="s">
        <v>20</v>
      </c>
      <c r="C27" s="2" t="s">
        <v>49</v>
      </c>
      <c r="D27" s="2" t="str">
        <f t="shared" si="0"/>
        <v>neutral</v>
      </c>
      <c r="E27" s="2" t="str">
        <f t="shared" si="1"/>
        <v>slice</v>
      </c>
      <c r="F27" s="2" t="str">
        <f t="shared" si="2"/>
        <v>peach_slice.jpeg</v>
      </c>
      <c r="G27" s="2" t="s">
        <v>63</v>
      </c>
    </row>
    <row r="28" spans="1:7" ht="15.75" customHeight="1" x14ac:dyDescent="0.15">
      <c r="A28" s="2">
        <v>7</v>
      </c>
      <c r="B28" s="2" t="s">
        <v>20</v>
      </c>
      <c r="C28" s="2" t="s">
        <v>34</v>
      </c>
      <c r="D28" s="2" t="str">
        <f t="shared" si="0"/>
        <v>modified</v>
      </c>
      <c r="E28" s="2" t="str">
        <f t="shared" si="1"/>
        <v>whole</v>
      </c>
      <c r="F28" s="2" t="str">
        <f t="shared" si="2"/>
        <v>peach_whole.jpeg</v>
      </c>
      <c r="G28" s="2" t="s">
        <v>22</v>
      </c>
    </row>
    <row r="29" spans="1:7" ht="15.75" customHeight="1" x14ac:dyDescent="0.15">
      <c r="A29" s="2">
        <v>7</v>
      </c>
      <c r="B29" s="2" t="s">
        <v>20</v>
      </c>
      <c r="C29" s="2" t="s">
        <v>21</v>
      </c>
      <c r="D29" s="2" t="str">
        <f t="shared" si="0"/>
        <v>modified</v>
      </c>
      <c r="E29" s="2" t="str">
        <f t="shared" si="1"/>
        <v>slice</v>
      </c>
      <c r="F29" s="2" t="str">
        <f t="shared" si="2"/>
        <v>peach_slice.jpeg</v>
      </c>
      <c r="G29" s="2" t="s">
        <v>22</v>
      </c>
    </row>
    <row r="30" spans="1:7" ht="15.75" customHeight="1" x14ac:dyDescent="0.15">
      <c r="A30" s="2">
        <v>8</v>
      </c>
      <c r="B30" s="2" t="s">
        <v>23</v>
      </c>
      <c r="C30" s="2" t="s">
        <v>8</v>
      </c>
      <c r="D30" s="2" t="str">
        <f t="shared" si="0"/>
        <v>neutral</v>
      </c>
      <c r="E30" s="2" t="str">
        <f t="shared" si="1"/>
        <v>whole</v>
      </c>
      <c r="F30" s="2" t="str">
        <f t="shared" si="2"/>
        <v>steak_whole.jpeg</v>
      </c>
      <c r="G30" s="2" t="s">
        <v>64</v>
      </c>
    </row>
    <row r="31" spans="1:7" ht="15.75" customHeight="1" x14ac:dyDescent="0.15">
      <c r="A31" s="2">
        <v>8</v>
      </c>
      <c r="B31" s="2" t="s">
        <v>23</v>
      </c>
      <c r="C31" s="2" t="s">
        <v>49</v>
      </c>
      <c r="D31" s="2" t="str">
        <f t="shared" si="0"/>
        <v>neutral</v>
      </c>
      <c r="E31" s="2" t="str">
        <f t="shared" si="1"/>
        <v>slice</v>
      </c>
      <c r="F31" s="2" t="str">
        <f t="shared" si="2"/>
        <v>steak_slice.jpeg</v>
      </c>
      <c r="G31" s="2" t="s">
        <v>64</v>
      </c>
    </row>
    <row r="32" spans="1:7" ht="15.75" customHeight="1" x14ac:dyDescent="0.15">
      <c r="A32" s="2">
        <v>8</v>
      </c>
      <c r="B32" s="2" t="s">
        <v>23</v>
      </c>
      <c r="C32" s="2" t="s">
        <v>34</v>
      </c>
      <c r="D32" s="2" t="str">
        <f t="shared" si="0"/>
        <v>modified</v>
      </c>
      <c r="E32" s="2" t="str">
        <f t="shared" si="1"/>
        <v>whole</v>
      </c>
      <c r="F32" s="2" t="str">
        <f t="shared" si="2"/>
        <v>steak_whole.jpeg</v>
      </c>
      <c r="G32" s="2" t="s">
        <v>24</v>
      </c>
    </row>
    <row r="33" spans="1:7" ht="15.75" customHeight="1" x14ac:dyDescent="0.15">
      <c r="A33" s="2">
        <v>8</v>
      </c>
      <c r="B33" s="2" t="s">
        <v>23</v>
      </c>
      <c r="C33" s="2" t="s">
        <v>21</v>
      </c>
      <c r="D33" s="2" t="str">
        <f t="shared" si="0"/>
        <v>modified</v>
      </c>
      <c r="E33" s="2" t="str">
        <f t="shared" si="1"/>
        <v>slice</v>
      </c>
      <c r="F33" s="2" t="str">
        <f t="shared" si="2"/>
        <v>steak_slice.jpeg</v>
      </c>
      <c r="G33" s="2" t="s">
        <v>24</v>
      </c>
    </row>
    <row r="34" spans="1:7" ht="15.75" customHeight="1" x14ac:dyDescent="0.15">
      <c r="A34" s="2">
        <v>9</v>
      </c>
      <c r="B34" s="2" t="s">
        <v>25</v>
      </c>
      <c r="C34" s="2" t="s">
        <v>8</v>
      </c>
      <c r="D34" s="2" t="str">
        <f t="shared" si="0"/>
        <v>neutral</v>
      </c>
      <c r="E34" s="2" t="str">
        <f t="shared" si="1"/>
        <v>whole</v>
      </c>
      <c r="F34" s="2" t="str">
        <f t="shared" si="2"/>
        <v>cheesecake_whole.jpeg</v>
      </c>
      <c r="G34" s="2" t="s">
        <v>65</v>
      </c>
    </row>
    <row r="35" spans="1:7" ht="15.75" customHeight="1" x14ac:dyDescent="0.15">
      <c r="A35" s="2">
        <v>9</v>
      </c>
      <c r="B35" s="2" t="s">
        <v>25</v>
      </c>
      <c r="C35" s="2" t="s">
        <v>49</v>
      </c>
      <c r="D35" s="2" t="str">
        <f t="shared" si="0"/>
        <v>neutral</v>
      </c>
      <c r="E35" s="2" t="str">
        <f t="shared" si="1"/>
        <v>slice</v>
      </c>
      <c r="F35" s="2" t="str">
        <f t="shared" si="2"/>
        <v>cheesecake_slice.jpeg</v>
      </c>
      <c r="G35" s="2" t="s">
        <v>65</v>
      </c>
    </row>
    <row r="36" spans="1:7" ht="15.75" customHeight="1" x14ac:dyDescent="0.15">
      <c r="A36" s="2">
        <v>9</v>
      </c>
      <c r="B36" s="2" t="s">
        <v>25</v>
      </c>
      <c r="C36" s="2" t="s">
        <v>34</v>
      </c>
      <c r="D36" s="2" t="str">
        <f t="shared" si="0"/>
        <v>modified</v>
      </c>
      <c r="E36" s="2" t="str">
        <f t="shared" si="1"/>
        <v>whole</v>
      </c>
      <c r="F36" s="2" t="str">
        <f t="shared" si="2"/>
        <v>cheesecake_whole.jpeg</v>
      </c>
      <c r="G36" s="2" t="s">
        <v>26</v>
      </c>
    </row>
    <row r="37" spans="1:7" ht="15.75" customHeight="1" x14ac:dyDescent="0.15">
      <c r="A37" s="2">
        <v>9</v>
      </c>
      <c r="B37" s="2" t="s">
        <v>25</v>
      </c>
      <c r="C37" s="2" t="s">
        <v>21</v>
      </c>
      <c r="D37" s="2" t="str">
        <f t="shared" si="0"/>
        <v>modified</v>
      </c>
      <c r="E37" s="2" t="str">
        <f t="shared" si="1"/>
        <v>slice</v>
      </c>
      <c r="F37" s="2" t="str">
        <f t="shared" si="2"/>
        <v>cheesecake_slice.jpeg</v>
      </c>
      <c r="G37" s="2" t="s">
        <v>26</v>
      </c>
    </row>
    <row r="38" spans="1:7" ht="15.75" customHeight="1" x14ac:dyDescent="0.15">
      <c r="A38" s="2">
        <v>10</v>
      </c>
      <c r="B38" s="2" t="s">
        <v>27</v>
      </c>
      <c r="C38" s="2" t="s">
        <v>8</v>
      </c>
      <c r="D38" s="2" t="str">
        <f t="shared" si="0"/>
        <v>neutral</v>
      </c>
      <c r="E38" s="2" t="str">
        <f t="shared" si="1"/>
        <v>whole</v>
      </c>
      <c r="F38" s="2" t="str">
        <f t="shared" si="2"/>
        <v>lemon_whole.jpeg</v>
      </c>
      <c r="G38" s="2" t="s">
        <v>66</v>
      </c>
    </row>
    <row r="39" spans="1:7" ht="15.75" customHeight="1" x14ac:dyDescent="0.15">
      <c r="A39" s="2">
        <v>10</v>
      </c>
      <c r="B39" s="2" t="s">
        <v>27</v>
      </c>
      <c r="C39" s="2" t="s">
        <v>49</v>
      </c>
      <c r="D39" s="2" t="str">
        <f t="shared" si="0"/>
        <v>neutral</v>
      </c>
      <c r="E39" s="2" t="str">
        <f t="shared" si="1"/>
        <v>slice</v>
      </c>
      <c r="F39" s="2" t="str">
        <f t="shared" si="2"/>
        <v>lemon_slice.jpeg</v>
      </c>
      <c r="G39" s="2" t="s">
        <v>66</v>
      </c>
    </row>
    <row r="40" spans="1:7" ht="15.75" customHeight="1" x14ac:dyDescent="0.15">
      <c r="A40" s="2">
        <v>10</v>
      </c>
      <c r="B40" s="2" t="s">
        <v>27</v>
      </c>
      <c r="C40" s="2" t="s">
        <v>34</v>
      </c>
      <c r="D40" s="2" t="str">
        <f t="shared" si="0"/>
        <v>modified</v>
      </c>
      <c r="E40" s="2" t="str">
        <f t="shared" si="1"/>
        <v>whole</v>
      </c>
      <c r="F40" s="2" t="str">
        <f t="shared" si="2"/>
        <v>lemon_whole.jpeg</v>
      </c>
      <c r="G40" s="2" t="s">
        <v>28</v>
      </c>
    </row>
    <row r="41" spans="1:7" ht="15.75" customHeight="1" x14ac:dyDescent="0.15">
      <c r="A41" s="2">
        <v>10</v>
      </c>
      <c r="B41" s="2" t="s">
        <v>27</v>
      </c>
      <c r="C41" s="2" t="s">
        <v>21</v>
      </c>
      <c r="D41" s="2" t="str">
        <f t="shared" si="0"/>
        <v>modified</v>
      </c>
      <c r="E41" s="2" t="str">
        <f t="shared" si="1"/>
        <v>slice</v>
      </c>
      <c r="F41" s="2" t="str">
        <f t="shared" si="2"/>
        <v>lemon_slice.jpeg</v>
      </c>
      <c r="G41" s="2" t="s">
        <v>28</v>
      </c>
    </row>
    <row r="42" spans="1:7" ht="15.75" customHeight="1" x14ac:dyDescent="0.15">
      <c r="A42" s="2">
        <v>11</v>
      </c>
      <c r="B42" s="2" t="s">
        <v>29</v>
      </c>
      <c r="C42" s="2" t="s">
        <v>8</v>
      </c>
      <c r="D42" s="2" t="str">
        <f t="shared" si="0"/>
        <v>neutral</v>
      </c>
      <c r="E42" s="2" t="str">
        <f t="shared" si="1"/>
        <v>whole</v>
      </c>
      <c r="F42" s="2" t="str">
        <f t="shared" si="2"/>
        <v>tomato_whole.jpeg</v>
      </c>
      <c r="G42" s="2" t="s">
        <v>67</v>
      </c>
    </row>
    <row r="43" spans="1:7" ht="15.75" customHeight="1" x14ac:dyDescent="0.15">
      <c r="A43" s="2">
        <v>11</v>
      </c>
      <c r="B43" s="2" t="s">
        <v>29</v>
      </c>
      <c r="C43" s="2" t="s">
        <v>49</v>
      </c>
      <c r="D43" s="2" t="str">
        <f t="shared" si="0"/>
        <v>neutral</v>
      </c>
      <c r="E43" s="2" t="str">
        <f t="shared" si="1"/>
        <v>slice</v>
      </c>
      <c r="F43" s="2" t="str">
        <f t="shared" si="2"/>
        <v>tomato_slice.jpeg</v>
      </c>
      <c r="G43" s="2" t="s">
        <v>67</v>
      </c>
    </row>
    <row r="44" spans="1:7" ht="15.75" customHeight="1" x14ac:dyDescent="0.15">
      <c r="A44" s="2">
        <v>11</v>
      </c>
      <c r="B44" s="2" t="s">
        <v>29</v>
      </c>
      <c r="C44" s="2" t="s">
        <v>34</v>
      </c>
      <c r="D44" s="2" t="str">
        <f t="shared" si="0"/>
        <v>modified</v>
      </c>
      <c r="E44" s="2" t="str">
        <f t="shared" si="1"/>
        <v>whole</v>
      </c>
      <c r="F44" s="2" t="str">
        <f t="shared" si="2"/>
        <v>tomato_whole.jpeg</v>
      </c>
      <c r="G44" s="2" t="s">
        <v>30</v>
      </c>
    </row>
    <row r="45" spans="1:7" ht="15.75" customHeight="1" x14ac:dyDescent="0.15">
      <c r="A45" s="2">
        <v>11</v>
      </c>
      <c r="B45" s="2" t="s">
        <v>29</v>
      </c>
      <c r="C45" s="2" t="s">
        <v>21</v>
      </c>
      <c r="D45" s="2" t="str">
        <f t="shared" si="0"/>
        <v>modified</v>
      </c>
      <c r="E45" s="2" t="str">
        <f t="shared" si="1"/>
        <v>slice</v>
      </c>
      <c r="F45" s="2" t="str">
        <f t="shared" si="2"/>
        <v>tomato_slice.jpeg</v>
      </c>
      <c r="G45" s="2" t="s">
        <v>30</v>
      </c>
    </row>
    <row r="46" spans="1:7" ht="15.75" customHeight="1" x14ac:dyDescent="0.15">
      <c r="A46" s="2">
        <v>12</v>
      </c>
      <c r="B46" s="2" t="s">
        <v>31</v>
      </c>
      <c r="C46" s="2" t="s">
        <v>8</v>
      </c>
      <c r="D46" s="2" t="str">
        <f t="shared" si="0"/>
        <v>neutral</v>
      </c>
      <c r="E46" s="2" t="str">
        <f t="shared" si="1"/>
        <v>whole</v>
      </c>
      <c r="F46" s="2" t="str">
        <f t="shared" si="2"/>
        <v>orange_whole.jpeg</v>
      </c>
      <c r="G46" s="2" t="s">
        <v>68</v>
      </c>
    </row>
    <row r="47" spans="1:7" ht="15.75" customHeight="1" x14ac:dyDescent="0.15">
      <c r="A47" s="2">
        <v>12</v>
      </c>
      <c r="B47" s="2" t="s">
        <v>31</v>
      </c>
      <c r="C47" s="2" t="s">
        <v>49</v>
      </c>
      <c r="D47" s="2" t="str">
        <f t="shared" si="0"/>
        <v>neutral</v>
      </c>
      <c r="E47" s="2" t="str">
        <f t="shared" si="1"/>
        <v>slice</v>
      </c>
      <c r="F47" s="2" t="str">
        <f t="shared" si="2"/>
        <v>orange_slice.jpeg</v>
      </c>
      <c r="G47" s="2" t="s">
        <v>68</v>
      </c>
    </row>
    <row r="48" spans="1:7" ht="15.75" customHeight="1" x14ac:dyDescent="0.15">
      <c r="A48" s="2">
        <v>12</v>
      </c>
      <c r="B48" s="2" t="s">
        <v>31</v>
      </c>
      <c r="C48" s="2" t="s">
        <v>34</v>
      </c>
      <c r="D48" s="2" t="str">
        <f t="shared" si="0"/>
        <v>modified</v>
      </c>
      <c r="E48" s="2" t="str">
        <f t="shared" si="1"/>
        <v>whole</v>
      </c>
      <c r="F48" s="2" t="str">
        <f t="shared" si="2"/>
        <v>orange_whole.jpeg</v>
      </c>
      <c r="G48" s="2" t="s">
        <v>32</v>
      </c>
    </row>
    <row r="49" spans="1:7" ht="15.75" customHeight="1" x14ac:dyDescent="0.15">
      <c r="A49" s="2">
        <v>12</v>
      </c>
      <c r="B49" s="2" t="s">
        <v>31</v>
      </c>
      <c r="C49" s="2" t="s">
        <v>21</v>
      </c>
      <c r="D49" s="2" t="str">
        <f t="shared" si="0"/>
        <v>modified</v>
      </c>
      <c r="E49" s="2" t="str">
        <f t="shared" si="1"/>
        <v>slice</v>
      </c>
      <c r="F49" s="2" t="str">
        <f t="shared" si="2"/>
        <v>orange_slice.jpeg</v>
      </c>
      <c r="G49" s="2" t="s">
        <v>32</v>
      </c>
    </row>
    <row r="50" spans="1:7" ht="15.75" customHeight="1" x14ac:dyDescent="0.15">
      <c r="A50" s="2">
        <v>13</v>
      </c>
      <c r="B50" s="2" t="s">
        <v>33</v>
      </c>
      <c r="C50" s="2" t="s">
        <v>8</v>
      </c>
      <c r="D50" s="2" t="s">
        <v>50</v>
      </c>
      <c r="E50" s="2" t="s">
        <v>36</v>
      </c>
      <c r="F50" s="2" t="str">
        <f t="shared" si="2"/>
        <v>pizza_whole.jpeg</v>
      </c>
      <c r="G50" s="2" t="s">
        <v>81</v>
      </c>
    </row>
    <row r="51" spans="1:7" ht="15.75" customHeight="1" x14ac:dyDescent="0.15">
      <c r="A51" s="2">
        <v>13</v>
      </c>
      <c r="B51" s="2" t="s">
        <v>33</v>
      </c>
      <c r="C51" s="2" t="s">
        <v>49</v>
      </c>
      <c r="D51" s="2" t="s">
        <v>50</v>
      </c>
      <c r="E51" s="2" t="s">
        <v>51</v>
      </c>
      <c r="F51" s="2" t="str">
        <f t="shared" si="2"/>
        <v>pizza_slice.jpeg</v>
      </c>
      <c r="G51" s="2" t="s">
        <v>81</v>
      </c>
    </row>
    <row r="52" spans="1:7" ht="15.75" customHeight="1" x14ac:dyDescent="0.15">
      <c r="A52" s="2">
        <v>13</v>
      </c>
      <c r="B52" s="2" t="s">
        <v>33</v>
      </c>
      <c r="C52" s="2" t="s">
        <v>34</v>
      </c>
      <c r="D52" s="2" t="s">
        <v>35</v>
      </c>
      <c r="E52" s="2" t="s">
        <v>36</v>
      </c>
      <c r="F52" s="2" t="str">
        <f t="shared" si="2"/>
        <v>pizza_whole.jpeg</v>
      </c>
      <c r="G52" s="2" t="s">
        <v>37</v>
      </c>
    </row>
    <row r="53" spans="1:7" ht="13" x14ac:dyDescent="0.15">
      <c r="A53" s="2">
        <v>13</v>
      </c>
      <c r="B53" s="2" t="s">
        <v>33</v>
      </c>
      <c r="C53" s="2" t="s">
        <v>21</v>
      </c>
      <c r="D53" s="2" t="s">
        <v>35</v>
      </c>
      <c r="E53" s="2" t="s">
        <v>51</v>
      </c>
      <c r="F53" s="2" t="str">
        <f t="shared" si="2"/>
        <v>pizza_slice.jpeg</v>
      </c>
      <c r="G53" s="2" t="s">
        <v>37</v>
      </c>
    </row>
    <row r="54" spans="1:7" ht="13" x14ac:dyDescent="0.15">
      <c r="A54" s="2">
        <v>14</v>
      </c>
      <c r="B54" s="2" t="s">
        <v>38</v>
      </c>
      <c r="C54" s="2" t="s">
        <v>8</v>
      </c>
      <c r="D54" s="2" t="s">
        <v>50</v>
      </c>
      <c r="E54" s="2" t="s">
        <v>36</v>
      </c>
      <c r="F54" s="2" t="str">
        <f t="shared" si="2"/>
        <v>melon_whole.jpeg</v>
      </c>
      <c r="G54" s="2" t="s">
        <v>82</v>
      </c>
    </row>
    <row r="55" spans="1:7" ht="13" x14ac:dyDescent="0.15">
      <c r="A55" s="2">
        <v>14</v>
      </c>
      <c r="B55" s="2" t="s">
        <v>38</v>
      </c>
      <c r="C55" s="2" t="s">
        <v>49</v>
      </c>
      <c r="D55" s="2" t="s">
        <v>50</v>
      </c>
      <c r="E55" s="2" t="s">
        <v>51</v>
      </c>
      <c r="F55" s="2" t="str">
        <f t="shared" si="2"/>
        <v>melon_slice.jpeg</v>
      </c>
      <c r="G55" s="2" t="s">
        <v>82</v>
      </c>
    </row>
    <row r="56" spans="1:7" ht="13" x14ac:dyDescent="0.15">
      <c r="A56" s="2">
        <v>14</v>
      </c>
      <c r="B56" s="2" t="s">
        <v>38</v>
      </c>
      <c r="C56" s="2" t="s">
        <v>34</v>
      </c>
      <c r="D56" s="2" t="s">
        <v>35</v>
      </c>
      <c r="E56" s="2" t="s">
        <v>36</v>
      </c>
      <c r="F56" s="2" t="str">
        <f t="shared" si="2"/>
        <v>melon_whole.jpeg</v>
      </c>
      <c r="G56" s="2" t="s">
        <v>39</v>
      </c>
    </row>
    <row r="57" spans="1:7" ht="13" x14ac:dyDescent="0.15">
      <c r="A57" s="2">
        <v>14</v>
      </c>
      <c r="B57" s="2" t="s">
        <v>38</v>
      </c>
      <c r="C57" s="2" t="s">
        <v>21</v>
      </c>
      <c r="D57" s="2" t="s">
        <v>35</v>
      </c>
      <c r="E57" s="2" t="s">
        <v>51</v>
      </c>
      <c r="F57" s="2" t="str">
        <f t="shared" si="2"/>
        <v>melon_slice.jpeg</v>
      </c>
      <c r="G57" s="2" t="s">
        <v>39</v>
      </c>
    </row>
    <row r="58" spans="1:7" ht="13" x14ac:dyDescent="0.15">
      <c r="A58" s="2">
        <v>15</v>
      </c>
      <c r="B58" s="2" t="s">
        <v>40</v>
      </c>
      <c r="C58" s="2" t="s">
        <v>8</v>
      </c>
      <c r="D58" s="2" t="s">
        <v>50</v>
      </c>
      <c r="E58" s="2" t="s">
        <v>36</v>
      </c>
      <c r="F58" s="2" t="str">
        <f t="shared" si="2"/>
        <v>cucumber_whole.jpeg</v>
      </c>
      <c r="G58" s="2" t="s">
        <v>83</v>
      </c>
    </row>
    <row r="59" spans="1:7" ht="13" x14ac:dyDescent="0.15">
      <c r="A59" s="2">
        <v>15</v>
      </c>
      <c r="B59" s="2" t="s">
        <v>40</v>
      </c>
      <c r="C59" s="2" t="s">
        <v>49</v>
      </c>
      <c r="D59" s="2" t="s">
        <v>50</v>
      </c>
      <c r="E59" s="2" t="s">
        <v>51</v>
      </c>
      <c r="F59" s="2" t="str">
        <f t="shared" si="2"/>
        <v>cucumber_slice.jpeg</v>
      </c>
      <c r="G59" s="2" t="s">
        <v>83</v>
      </c>
    </row>
    <row r="60" spans="1:7" ht="13" x14ac:dyDescent="0.15">
      <c r="A60" s="2">
        <v>15</v>
      </c>
      <c r="B60" s="2" t="s">
        <v>40</v>
      </c>
      <c r="C60" s="2" t="s">
        <v>34</v>
      </c>
      <c r="D60" s="2" t="s">
        <v>35</v>
      </c>
      <c r="E60" s="2" t="s">
        <v>36</v>
      </c>
      <c r="F60" s="2" t="str">
        <f t="shared" si="2"/>
        <v>cucumber_whole.jpeg</v>
      </c>
      <c r="G60" s="2" t="s">
        <v>41</v>
      </c>
    </row>
    <row r="61" spans="1:7" ht="13" x14ac:dyDescent="0.15">
      <c r="A61" s="2">
        <v>15</v>
      </c>
      <c r="B61" s="2" t="s">
        <v>40</v>
      </c>
      <c r="C61" s="2" t="s">
        <v>21</v>
      </c>
      <c r="D61" s="2" t="s">
        <v>35</v>
      </c>
      <c r="E61" s="2" t="s">
        <v>51</v>
      </c>
      <c r="F61" s="2" t="str">
        <f t="shared" si="2"/>
        <v>cucumber_slice.jpeg</v>
      </c>
      <c r="G61" s="2" t="s">
        <v>41</v>
      </c>
    </row>
    <row r="62" spans="1:7" ht="13" x14ac:dyDescent="0.15">
      <c r="A62" s="2">
        <v>16</v>
      </c>
      <c r="B62" s="2" t="s">
        <v>42</v>
      </c>
      <c r="C62" s="2" t="s">
        <v>8</v>
      </c>
      <c r="D62" s="2" t="s">
        <v>50</v>
      </c>
      <c r="E62" s="2" t="s">
        <v>36</v>
      </c>
      <c r="F62" s="2" t="str">
        <f t="shared" si="2"/>
        <v>carrot_whole.jpeg</v>
      </c>
      <c r="G62" s="2" t="s">
        <v>84</v>
      </c>
    </row>
    <row r="63" spans="1:7" ht="13" x14ac:dyDescent="0.15">
      <c r="A63" s="2">
        <v>16</v>
      </c>
      <c r="B63" s="2" t="s">
        <v>42</v>
      </c>
      <c r="C63" s="2" t="s">
        <v>49</v>
      </c>
      <c r="D63" s="2" t="s">
        <v>50</v>
      </c>
      <c r="E63" s="2" t="s">
        <v>51</v>
      </c>
      <c r="F63" s="2" t="str">
        <f t="shared" si="2"/>
        <v>carrot_slice.jpeg</v>
      </c>
      <c r="G63" s="2" t="s">
        <v>84</v>
      </c>
    </row>
    <row r="64" spans="1:7" ht="13" x14ac:dyDescent="0.15">
      <c r="A64" s="2">
        <v>16</v>
      </c>
      <c r="B64" s="2" t="s">
        <v>42</v>
      </c>
      <c r="C64" s="2" t="s">
        <v>34</v>
      </c>
      <c r="D64" s="2" t="s">
        <v>35</v>
      </c>
      <c r="E64" s="2" t="s">
        <v>36</v>
      </c>
      <c r="F64" s="2" t="str">
        <f t="shared" si="2"/>
        <v>carrot_whole.jpeg</v>
      </c>
      <c r="G64" s="2" t="s">
        <v>43</v>
      </c>
    </row>
    <row r="65" spans="1:7" ht="13" x14ac:dyDescent="0.15">
      <c r="A65" s="2">
        <v>16</v>
      </c>
      <c r="B65" s="2" t="s">
        <v>42</v>
      </c>
      <c r="C65" s="2" t="s">
        <v>21</v>
      </c>
      <c r="D65" s="2" t="s">
        <v>35</v>
      </c>
      <c r="E65" s="2" t="s">
        <v>51</v>
      </c>
      <c r="F65" s="2" t="str">
        <f t="shared" si="2"/>
        <v>carrot_slice.jpeg</v>
      </c>
      <c r="G65" s="2" t="s">
        <v>43</v>
      </c>
    </row>
    <row r="66" spans="1:7" ht="13" x14ac:dyDescent="0.15">
      <c r="A66" s="2">
        <v>17</v>
      </c>
      <c r="B66" s="2" t="s">
        <v>44</v>
      </c>
      <c r="C66" s="2" t="s">
        <v>8</v>
      </c>
      <c r="D66" s="2" t="s">
        <v>50</v>
      </c>
      <c r="E66" s="2" t="s">
        <v>36</v>
      </c>
      <c r="F66" s="2" t="str">
        <f t="shared" si="2"/>
        <v>onion_whole.jpeg</v>
      </c>
      <c r="G66" s="2" t="s">
        <v>85</v>
      </c>
    </row>
    <row r="67" spans="1:7" ht="13" x14ac:dyDescent="0.15">
      <c r="A67" s="2">
        <v>17</v>
      </c>
      <c r="B67" s="2" t="s">
        <v>44</v>
      </c>
      <c r="C67" s="2" t="s">
        <v>49</v>
      </c>
      <c r="D67" s="2" t="s">
        <v>50</v>
      </c>
      <c r="E67" s="2" t="s">
        <v>51</v>
      </c>
      <c r="F67" s="2" t="str">
        <f t="shared" si="2"/>
        <v>onion_slice.jpeg</v>
      </c>
      <c r="G67" s="2" t="s">
        <v>85</v>
      </c>
    </row>
    <row r="68" spans="1:7" ht="13" x14ac:dyDescent="0.15">
      <c r="A68" s="2">
        <v>17</v>
      </c>
      <c r="B68" s="2" t="s">
        <v>44</v>
      </c>
      <c r="C68" s="2" t="s">
        <v>34</v>
      </c>
      <c r="D68" s="2" t="s">
        <v>35</v>
      </c>
      <c r="E68" s="2" t="s">
        <v>36</v>
      </c>
      <c r="F68" s="2" t="str">
        <f t="shared" si="2"/>
        <v>onion_whole.jpeg</v>
      </c>
      <c r="G68" s="2" t="s">
        <v>45</v>
      </c>
    </row>
    <row r="69" spans="1:7" ht="13" x14ac:dyDescent="0.15">
      <c r="A69" s="2">
        <v>17</v>
      </c>
      <c r="B69" s="2" t="s">
        <v>44</v>
      </c>
      <c r="C69" s="2" t="s">
        <v>21</v>
      </c>
      <c r="D69" s="2" t="s">
        <v>35</v>
      </c>
      <c r="E69" s="2" t="s">
        <v>51</v>
      </c>
      <c r="F69" s="2" t="str">
        <f t="shared" si="2"/>
        <v>onion_slice.jpeg</v>
      </c>
      <c r="G69" s="2" t="s">
        <v>45</v>
      </c>
    </row>
    <row r="70" spans="1:7" ht="13" x14ac:dyDescent="0.15">
      <c r="A70" s="2">
        <v>18</v>
      </c>
      <c r="B70" s="2" t="s">
        <v>46</v>
      </c>
      <c r="C70" s="2" t="s">
        <v>8</v>
      </c>
      <c r="D70" s="2" t="s">
        <v>50</v>
      </c>
      <c r="E70" s="2" t="s">
        <v>36</v>
      </c>
      <c r="F70" s="2" t="str">
        <f t="shared" si="2"/>
        <v>mushrooms_whole.jpeg</v>
      </c>
      <c r="G70" s="2" t="s">
        <v>86</v>
      </c>
    </row>
    <row r="71" spans="1:7" ht="13" x14ac:dyDescent="0.15">
      <c r="A71" s="2">
        <v>18</v>
      </c>
      <c r="B71" s="2" t="s">
        <v>46</v>
      </c>
      <c r="C71" s="2" t="s">
        <v>49</v>
      </c>
      <c r="D71" s="2" t="s">
        <v>50</v>
      </c>
      <c r="E71" s="2" t="s">
        <v>51</v>
      </c>
      <c r="F71" s="2" t="str">
        <f t="shared" si="2"/>
        <v>mushrooms_slice.jpeg</v>
      </c>
      <c r="G71" s="2" t="s">
        <v>86</v>
      </c>
    </row>
    <row r="72" spans="1:7" ht="13" x14ac:dyDescent="0.15">
      <c r="A72" s="2">
        <v>18</v>
      </c>
      <c r="B72" s="2" t="s">
        <v>46</v>
      </c>
      <c r="C72" s="2" t="s">
        <v>34</v>
      </c>
      <c r="D72" s="2" t="s">
        <v>35</v>
      </c>
      <c r="E72" s="2" t="s">
        <v>36</v>
      </c>
      <c r="F72" s="2" t="str">
        <f t="shared" si="2"/>
        <v>mushrooms_whole.jpeg</v>
      </c>
      <c r="G72" s="2" t="s">
        <v>47</v>
      </c>
    </row>
    <row r="73" spans="1:7" ht="13" x14ac:dyDescent="0.15">
      <c r="A73" s="2">
        <v>18</v>
      </c>
      <c r="B73" s="2" t="s">
        <v>46</v>
      </c>
      <c r="C73" s="2" t="s">
        <v>21</v>
      </c>
      <c r="D73" s="2" t="s">
        <v>35</v>
      </c>
      <c r="E73" s="2" t="s">
        <v>51</v>
      </c>
      <c r="F73" s="2" t="str">
        <f t="shared" si="2"/>
        <v>mushrooms_slice.jpeg</v>
      </c>
      <c r="G73" s="2" t="s">
        <v>47</v>
      </c>
    </row>
    <row r="74" spans="1:7" ht="13" x14ac:dyDescent="0.15">
      <c r="A74" s="2">
        <v>19</v>
      </c>
      <c r="B74" s="2" t="s">
        <v>48</v>
      </c>
      <c r="C74" s="2" t="s">
        <v>8</v>
      </c>
      <c r="D74" s="2" t="s">
        <v>50</v>
      </c>
      <c r="E74" s="2" t="s">
        <v>36</v>
      </c>
      <c r="F74" s="2" t="str">
        <f t="shared" si="2"/>
        <v>radish_whole.jpeg</v>
      </c>
      <c r="G74" s="2" t="s">
        <v>52</v>
      </c>
    </row>
    <row r="75" spans="1:7" ht="13" x14ac:dyDescent="0.15">
      <c r="A75" s="2">
        <v>19</v>
      </c>
      <c r="B75" s="2" t="s">
        <v>48</v>
      </c>
      <c r="C75" s="2" t="s">
        <v>49</v>
      </c>
      <c r="D75" s="2" t="s">
        <v>50</v>
      </c>
      <c r="E75" s="2" t="s">
        <v>51</v>
      </c>
      <c r="F75" s="2" t="str">
        <f t="shared" si="2"/>
        <v>radish_slice.jpeg</v>
      </c>
      <c r="G75" s="2" t="s">
        <v>52</v>
      </c>
    </row>
    <row r="76" spans="1:7" ht="13" x14ac:dyDescent="0.15">
      <c r="A76" s="2">
        <v>19</v>
      </c>
      <c r="B76" s="2" t="s">
        <v>48</v>
      </c>
      <c r="C76" s="2" t="s">
        <v>34</v>
      </c>
      <c r="D76" s="2" t="s">
        <v>35</v>
      </c>
      <c r="E76" s="2" t="s">
        <v>36</v>
      </c>
      <c r="F76" s="2" t="str">
        <f t="shared" si="2"/>
        <v>radish_whole.jpeg</v>
      </c>
      <c r="G76" s="2" t="s">
        <v>69</v>
      </c>
    </row>
    <row r="77" spans="1:7" ht="13" x14ac:dyDescent="0.15">
      <c r="A77" s="2">
        <v>19</v>
      </c>
      <c r="B77" s="2" t="s">
        <v>48</v>
      </c>
      <c r="C77" s="2" t="s">
        <v>21</v>
      </c>
      <c r="D77" s="2" t="s">
        <v>35</v>
      </c>
      <c r="E77" s="2" t="s">
        <v>51</v>
      </c>
      <c r="F77" s="2" t="str">
        <f t="shared" si="2"/>
        <v>radish_slice.jpeg</v>
      </c>
      <c r="G77" s="2" t="s">
        <v>69</v>
      </c>
    </row>
    <row r="78" spans="1:7" ht="13" x14ac:dyDescent="0.15">
      <c r="A78" s="2">
        <v>20</v>
      </c>
      <c r="B78" s="2" t="s">
        <v>53</v>
      </c>
      <c r="C78" s="2" t="s">
        <v>8</v>
      </c>
      <c r="D78" s="2" t="s">
        <v>50</v>
      </c>
      <c r="E78" s="2" t="s">
        <v>36</v>
      </c>
      <c r="F78" s="2" t="str">
        <f t="shared" si="2"/>
        <v>pear_whole.jpeg</v>
      </c>
      <c r="G78" s="2" t="s">
        <v>54</v>
      </c>
    </row>
    <row r="79" spans="1:7" ht="13" x14ac:dyDescent="0.15">
      <c r="A79" s="2">
        <v>20</v>
      </c>
      <c r="B79" s="2" t="s">
        <v>53</v>
      </c>
      <c r="C79" s="2" t="s">
        <v>49</v>
      </c>
      <c r="D79" s="2" t="s">
        <v>50</v>
      </c>
      <c r="E79" s="2" t="s">
        <v>51</v>
      </c>
      <c r="F79" s="2" t="str">
        <f t="shared" si="2"/>
        <v>pear_slice.jpeg</v>
      </c>
      <c r="G79" s="2" t="s">
        <v>54</v>
      </c>
    </row>
    <row r="80" spans="1:7" ht="13" x14ac:dyDescent="0.15">
      <c r="A80" s="2">
        <v>20</v>
      </c>
      <c r="B80" s="2" t="s">
        <v>53</v>
      </c>
      <c r="C80" s="2" t="s">
        <v>34</v>
      </c>
      <c r="D80" s="2" t="s">
        <v>35</v>
      </c>
      <c r="E80" s="2" t="s">
        <v>36</v>
      </c>
      <c r="F80" s="2" t="str">
        <f t="shared" si="2"/>
        <v>pear_whole.jpeg</v>
      </c>
      <c r="G80" s="2" t="s">
        <v>70</v>
      </c>
    </row>
    <row r="81" spans="1:7" ht="13" x14ac:dyDescent="0.15">
      <c r="A81" s="2">
        <v>20</v>
      </c>
      <c r="B81" s="2" t="s">
        <v>53</v>
      </c>
      <c r="C81" s="2" t="s">
        <v>21</v>
      </c>
      <c r="D81" s="2" t="s">
        <v>35</v>
      </c>
      <c r="E81" s="2" t="s">
        <v>51</v>
      </c>
      <c r="F81" s="2" t="str">
        <f t="shared" si="2"/>
        <v>pear_slice.jpeg</v>
      </c>
      <c r="G81" s="2" t="s">
        <v>70</v>
      </c>
    </row>
    <row r="82" spans="1:7" ht="13" x14ac:dyDescent="0.15">
      <c r="A82" s="2">
        <v>21</v>
      </c>
      <c r="B82" s="2" t="s">
        <v>55</v>
      </c>
      <c r="C82" s="2" t="s">
        <v>8</v>
      </c>
      <c r="D82" s="2" t="s">
        <v>50</v>
      </c>
      <c r="E82" s="2" t="s">
        <v>36</v>
      </c>
      <c r="F82" s="2" t="str">
        <f t="shared" si="2"/>
        <v>pepper_whole.jpeg</v>
      </c>
      <c r="G82" s="2" t="s">
        <v>56</v>
      </c>
    </row>
    <row r="83" spans="1:7" ht="13" x14ac:dyDescent="0.15">
      <c r="A83" s="2">
        <v>21</v>
      </c>
      <c r="B83" s="2" t="s">
        <v>55</v>
      </c>
      <c r="C83" s="2" t="s">
        <v>49</v>
      </c>
      <c r="D83" s="2" t="s">
        <v>50</v>
      </c>
      <c r="E83" s="2" t="s">
        <v>51</v>
      </c>
      <c r="F83" s="2" t="str">
        <f t="shared" si="2"/>
        <v>pepper_slice.jpeg</v>
      </c>
      <c r="G83" s="2" t="s">
        <v>56</v>
      </c>
    </row>
    <row r="84" spans="1:7" ht="13" x14ac:dyDescent="0.15">
      <c r="A84" s="2">
        <v>21</v>
      </c>
      <c r="B84" s="2" t="s">
        <v>55</v>
      </c>
      <c r="C84" s="2" t="s">
        <v>34</v>
      </c>
      <c r="D84" s="2" t="s">
        <v>35</v>
      </c>
      <c r="E84" s="2" t="s">
        <v>36</v>
      </c>
      <c r="F84" s="2" t="str">
        <f t="shared" si="2"/>
        <v>pepper_whole.jpeg</v>
      </c>
      <c r="G84" s="2" t="s">
        <v>71</v>
      </c>
    </row>
    <row r="85" spans="1:7" ht="13" x14ac:dyDescent="0.15">
      <c r="A85" s="2">
        <v>21</v>
      </c>
      <c r="B85" s="2" t="s">
        <v>55</v>
      </c>
      <c r="C85" s="2" t="s">
        <v>21</v>
      </c>
      <c r="D85" s="2" t="s">
        <v>35</v>
      </c>
      <c r="E85" s="2" t="s">
        <v>51</v>
      </c>
      <c r="F85" s="2" t="str">
        <f t="shared" si="2"/>
        <v>pepper_slice.jpeg</v>
      </c>
      <c r="G85" s="2" t="s">
        <v>71</v>
      </c>
    </row>
    <row r="86" spans="1:7" ht="13" x14ac:dyDescent="0.15">
      <c r="A86" s="2">
        <v>22</v>
      </c>
      <c r="B86" s="2" t="s">
        <v>57</v>
      </c>
      <c r="C86" s="2" t="s">
        <v>8</v>
      </c>
      <c r="D86" s="2" t="s">
        <v>50</v>
      </c>
      <c r="E86" s="2" t="s">
        <v>36</v>
      </c>
      <c r="F86" s="2" t="str">
        <f t="shared" si="2"/>
        <v>mango_whole.jpeg</v>
      </c>
      <c r="G86" s="2" t="s">
        <v>58</v>
      </c>
    </row>
    <row r="87" spans="1:7" ht="13" x14ac:dyDescent="0.15">
      <c r="A87" s="2">
        <v>22</v>
      </c>
      <c r="B87" s="2" t="s">
        <v>57</v>
      </c>
      <c r="C87" s="2" t="s">
        <v>49</v>
      </c>
      <c r="D87" s="2" t="s">
        <v>50</v>
      </c>
      <c r="E87" s="2" t="s">
        <v>51</v>
      </c>
      <c r="F87" s="2" t="str">
        <f t="shared" si="2"/>
        <v>mango_slice.jpeg</v>
      </c>
      <c r="G87" s="2" t="s">
        <v>58</v>
      </c>
    </row>
    <row r="88" spans="1:7" ht="13" x14ac:dyDescent="0.15">
      <c r="A88" s="2">
        <v>22</v>
      </c>
      <c r="B88" s="2" t="s">
        <v>57</v>
      </c>
      <c r="C88" s="2" t="s">
        <v>34</v>
      </c>
      <c r="D88" s="2" t="s">
        <v>35</v>
      </c>
      <c r="E88" s="2" t="s">
        <v>36</v>
      </c>
      <c r="F88" s="2" t="str">
        <f t="shared" si="2"/>
        <v>mango_whole.jpeg</v>
      </c>
      <c r="G88" s="2" t="s">
        <v>72</v>
      </c>
    </row>
    <row r="89" spans="1:7" ht="13" x14ac:dyDescent="0.15">
      <c r="A89" s="2">
        <v>22</v>
      </c>
      <c r="B89" s="2" t="s">
        <v>57</v>
      </c>
      <c r="C89" s="2" t="s">
        <v>21</v>
      </c>
      <c r="D89" s="2" t="s">
        <v>35</v>
      </c>
      <c r="E89" s="2" t="s">
        <v>51</v>
      </c>
      <c r="F89" s="2" t="str">
        <f t="shared" si="2"/>
        <v>mango_slice.jpeg</v>
      </c>
      <c r="G89" s="2" t="s">
        <v>72</v>
      </c>
    </row>
    <row r="90" spans="1:7" ht="13" x14ac:dyDescent="0.15">
      <c r="A90" s="2">
        <v>23</v>
      </c>
      <c r="B90" s="2" t="s">
        <v>59</v>
      </c>
      <c r="C90" s="2" t="s">
        <v>8</v>
      </c>
      <c r="D90" s="2" t="s">
        <v>50</v>
      </c>
      <c r="E90" s="2" t="s">
        <v>36</v>
      </c>
      <c r="F90" s="2" t="str">
        <f t="shared" si="2"/>
        <v>strawberry_whole.jpeg</v>
      </c>
      <c r="G90" s="2" t="s">
        <v>60</v>
      </c>
    </row>
    <row r="91" spans="1:7" ht="13" x14ac:dyDescent="0.15">
      <c r="A91" s="2">
        <v>23</v>
      </c>
      <c r="B91" s="2" t="s">
        <v>59</v>
      </c>
      <c r="C91" s="2" t="s">
        <v>49</v>
      </c>
      <c r="D91" s="2" t="s">
        <v>50</v>
      </c>
      <c r="E91" s="2" t="s">
        <v>51</v>
      </c>
      <c r="F91" s="2" t="str">
        <f t="shared" si="2"/>
        <v>strawberry_slice.jpeg</v>
      </c>
      <c r="G91" s="2" t="s">
        <v>60</v>
      </c>
    </row>
    <row r="92" spans="1:7" ht="13" x14ac:dyDescent="0.15">
      <c r="A92" s="2">
        <v>23</v>
      </c>
      <c r="B92" s="2" t="s">
        <v>59</v>
      </c>
      <c r="C92" s="2" t="s">
        <v>34</v>
      </c>
      <c r="D92" s="2" t="s">
        <v>35</v>
      </c>
      <c r="E92" s="2" t="s">
        <v>36</v>
      </c>
      <c r="F92" s="2" t="str">
        <f t="shared" si="2"/>
        <v>strawberry_whole.jpeg</v>
      </c>
      <c r="G92" s="2" t="s">
        <v>73</v>
      </c>
    </row>
    <row r="93" spans="1:7" ht="13" x14ac:dyDescent="0.15">
      <c r="A93" s="2">
        <v>23</v>
      </c>
      <c r="B93" s="2" t="s">
        <v>59</v>
      </c>
      <c r="C93" s="2" t="s">
        <v>21</v>
      </c>
      <c r="D93" s="2" t="s">
        <v>35</v>
      </c>
      <c r="E93" s="2" t="s">
        <v>51</v>
      </c>
      <c r="F93" s="2" t="str">
        <f t="shared" si="2"/>
        <v>strawberry_slice.jpeg</v>
      </c>
      <c r="G93" s="2" t="s">
        <v>73</v>
      </c>
    </row>
    <row r="94" spans="1:7" ht="13" x14ac:dyDescent="0.15">
      <c r="A94" s="2">
        <v>24</v>
      </c>
      <c r="B94" s="2" t="s">
        <v>61</v>
      </c>
      <c r="C94" s="2" t="s">
        <v>8</v>
      </c>
      <c r="D94" s="2" t="s">
        <v>50</v>
      </c>
      <c r="E94" s="2" t="s">
        <v>36</v>
      </c>
      <c r="F94" s="2" t="str">
        <f t="shared" si="2"/>
        <v>grapefruit_whole.jpeg</v>
      </c>
      <c r="G94" s="2" t="s">
        <v>62</v>
      </c>
    </row>
    <row r="95" spans="1:7" ht="13" x14ac:dyDescent="0.15">
      <c r="A95" s="2">
        <v>24</v>
      </c>
      <c r="B95" s="2" t="s">
        <v>61</v>
      </c>
      <c r="C95" s="2" t="s">
        <v>49</v>
      </c>
      <c r="D95" s="2" t="s">
        <v>50</v>
      </c>
      <c r="E95" s="2" t="s">
        <v>51</v>
      </c>
      <c r="F95" s="2" t="str">
        <f t="shared" si="2"/>
        <v>grapefruit_slice.jpeg</v>
      </c>
      <c r="G95" s="2" t="s">
        <v>62</v>
      </c>
    </row>
    <row r="96" spans="1:7" ht="13" x14ac:dyDescent="0.15">
      <c r="A96" s="2">
        <v>24</v>
      </c>
      <c r="B96" s="2" t="s">
        <v>61</v>
      </c>
      <c r="C96" s="2" t="s">
        <v>34</v>
      </c>
      <c r="D96" s="2" t="s">
        <v>35</v>
      </c>
      <c r="E96" s="2" t="s">
        <v>36</v>
      </c>
      <c r="F96" s="2" t="str">
        <f t="shared" si="2"/>
        <v>grapefruit_whole.jpeg</v>
      </c>
      <c r="G96" s="2" t="s">
        <v>74</v>
      </c>
    </row>
    <row r="97" spans="1:7" ht="13" x14ac:dyDescent="0.15">
      <c r="A97" s="2">
        <v>24</v>
      </c>
      <c r="B97" s="2" t="s">
        <v>61</v>
      </c>
      <c r="C97" s="2" t="s">
        <v>21</v>
      </c>
      <c r="D97" s="2" t="s">
        <v>35</v>
      </c>
      <c r="E97" s="2" t="s">
        <v>51</v>
      </c>
      <c r="F97" s="2" t="str">
        <f t="shared" si="2"/>
        <v>grapefruit_slice.jpeg</v>
      </c>
      <c r="G97" s="2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4" max="4" width="12.83203125" bestFit="1" customWidth="1"/>
    <col min="5" max="5" width="35.1640625" customWidth="1"/>
  </cols>
  <sheetData>
    <row r="1" spans="1:26" ht="15.75" customHeight="1" x14ac:dyDescent="0.15">
      <c r="A1" s="3" t="s">
        <v>0</v>
      </c>
      <c r="B1" s="3" t="s">
        <v>1</v>
      </c>
      <c r="C1" s="3" t="s">
        <v>87</v>
      </c>
      <c r="D1" s="3" t="s">
        <v>88</v>
      </c>
      <c r="E1" s="1" t="s">
        <v>89</v>
      </c>
      <c r="F1" s="1" t="s">
        <v>90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4">
        <v>1</v>
      </c>
      <c r="B2" t="s">
        <v>91</v>
      </c>
      <c r="C2" s="4" t="e">
        <f t="shared" ref="C2:C25" ca="1" si="0">_xludf.CONCAT(LOWER(B2),"_whole")</f>
        <v>#NAME?</v>
      </c>
      <c r="D2" s="4" t="e">
        <f t="shared" ref="D2:D25" ca="1" si="1">_xludf.CONCAT(LOWER(B2),"_slice")</f>
        <v>#NAME?</v>
      </c>
      <c r="E2" s="2" t="s">
        <v>9</v>
      </c>
      <c r="F2" s="2" t="s">
        <v>75</v>
      </c>
    </row>
    <row r="3" spans="1:26" ht="15.75" customHeight="1" x14ac:dyDescent="0.15">
      <c r="A3" s="4">
        <v>2</v>
      </c>
      <c r="B3" t="s">
        <v>92</v>
      </c>
      <c r="C3" s="4" t="e">
        <f t="shared" ca="1" si="0"/>
        <v>#NAME?</v>
      </c>
      <c r="D3" s="4" t="e">
        <f t="shared" ca="1" si="1"/>
        <v>#NAME?</v>
      </c>
      <c r="E3" s="2" t="s">
        <v>11</v>
      </c>
      <c r="F3" s="2" t="s">
        <v>76</v>
      </c>
    </row>
    <row r="4" spans="1:26" ht="15.75" customHeight="1" x14ac:dyDescent="0.15">
      <c r="A4" s="4">
        <v>3</v>
      </c>
      <c r="B4" t="s">
        <v>93</v>
      </c>
      <c r="C4" s="4" t="e">
        <f t="shared" ca="1" si="0"/>
        <v>#NAME?</v>
      </c>
      <c r="D4" s="4" t="e">
        <f t="shared" ca="1" si="1"/>
        <v>#NAME?</v>
      </c>
      <c r="E4" s="2" t="s">
        <v>13</v>
      </c>
      <c r="F4" s="2" t="s">
        <v>77</v>
      </c>
    </row>
    <row r="5" spans="1:26" ht="15.75" customHeight="1" x14ac:dyDescent="0.15">
      <c r="A5" s="4">
        <v>4</v>
      </c>
      <c r="B5" t="s">
        <v>94</v>
      </c>
      <c r="C5" s="4" t="e">
        <f t="shared" ca="1" si="0"/>
        <v>#NAME?</v>
      </c>
      <c r="D5" s="4" t="e">
        <f t="shared" ca="1" si="1"/>
        <v>#NAME?</v>
      </c>
      <c r="E5" s="2" t="s">
        <v>15</v>
      </c>
      <c r="F5" s="2" t="s">
        <v>78</v>
      </c>
    </row>
    <row r="6" spans="1:26" ht="15.75" customHeight="1" x14ac:dyDescent="0.15">
      <c r="A6" s="4">
        <v>5</v>
      </c>
      <c r="B6" t="s">
        <v>95</v>
      </c>
      <c r="C6" s="4" t="e">
        <f t="shared" ca="1" si="0"/>
        <v>#NAME?</v>
      </c>
      <c r="D6" s="4" t="e">
        <f t="shared" ca="1" si="1"/>
        <v>#NAME?</v>
      </c>
      <c r="E6" s="2" t="s">
        <v>17</v>
      </c>
      <c r="F6" s="2" t="s">
        <v>79</v>
      </c>
    </row>
    <row r="7" spans="1:26" ht="15.75" customHeight="1" x14ac:dyDescent="0.15">
      <c r="A7" s="4">
        <v>6</v>
      </c>
      <c r="B7" t="s">
        <v>96</v>
      </c>
      <c r="C7" s="4" t="e">
        <f t="shared" ca="1" si="0"/>
        <v>#NAME?</v>
      </c>
      <c r="D7" s="4" t="e">
        <f t="shared" ca="1" si="1"/>
        <v>#NAME?</v>
      </c>
      <c r="E7" s="2" t="s">
        <v>19</v>
      </c>
      <c r="F7" s="2" t="s">
        <v>80</v>
      </c>
    </row>
    <row r="8" spans="1:26" ht="15.75" customHeight="1" x14ac:dyDescent="0.15">
      <c r="A8" s="4">
        <v>7</v>
      </c>
      <c r="B8" t="s">
        <v>97</v>
      </c>
      <c r="C8" s="4" t="e">
        <f t="shared" ca="1" si="0"/>
        <v>#NAME?</v>
      </c>
      <c r="D8" s="4" t="e">
        <f t="shared" ca="1" si="1"/>
        <v>#NAME?</v>
      </c>
      <c r="E8" s="2" t="s">
        <v>63</v>
      </c>
      <c r="F8" s="2" t="s">
        <v>22</v>
      </c>
    </row>
    <row r="9" spans="1:26" ht="15.75" customHeight="1" x14ac:dyDescent="0.15">
      <c r="A9" s="4">
        <v>8</v>
      </c>
      <c r="B9" t="s">
        <v>98</v>
      </c>
      <c r="C9" s="4" t="e">
        <f t="shared" ca="1" si="0"/>
        <v>#NAME?</v>
      </c>
      <c r="D9" s="4" t="e">
        <f t="shared" ca="1" si="1"/>
        <v>#NAME?</v>
      </c>
      <c r="E9" s="2" t="s">
        <v>64</v>
      </c>
      <c r="F9" s="2" t="s">
        <v>24</v>
      </c>
    </row>
    <row r="10" spans="1:26" ht="15.75" customHeight="1" x14ac:dyDescent="0.15">
      <c r="A10" s="4">
        <v>9</v>
      </c>
      <c r="B10" t="s">
        <v>99</v>
      </c>
      <c r="C10" s="4" t="e">
        <f t="shared" ca="1" si="0"/>
        <v>#NAME?</v>
      </c>
      <c r="D10" s="4" t="e">
        <f t="shared" ca="1" si="1"/>
        <v>#NAME?</v>
      </c>
      <c r="E10" s="2" t="s">
        <v>65</v>
      </c>
      <c r="F10" s="2" t="s">
        <v>26</v>
      </c>
    </row>
    <row r="11" spans="1:26" ht="15.75" customHeight="1" x14ac:dyDescent="0.15">
      <c r="A11" s="4">
        <v>10</v>
      </c>
      <c r="B11" t="s">
        <v>100</v>
      </c>
      <c r="C11" s="4" t="e">
        <f t="shared" ca="1" si="0"/>
        <v>#NAME?</v>
      </c>
      <c r="D11" s="4" t="e">
        <f t="shared" ca="1" si="1"/>
        <v>#NAME?</v>
      </c>
      <c r="E11" s="2" t="s">
        <v>66</v>
      </c>
      <c r="F11" s="2" t="s">
        <v>28</v>
      </c>
    </row>
    <row r="12" spans="1:26" ht="15.75" customHeight="1" x14ac:dyDescent="0.15">
      <c r="A12" s="4">
        <v>11</v>
      </c>
      <c r="B12" t="s">
        <v>101</v>
      </c>
      <c r="C12" s="4" t="e">
        <f t="shared" ca="1" si="0"/>
        <v>#NAME?</v>
      </c>
      <c r="D12" s="4" t="e">
        <f t="shared" ca="1" si="1"/>
        <v>#NAME?</v>
      </c>
      <c r="E12" s="2" t="s">
        <v>67</v>
      </c>
      <c r="F12" s="2" t="s">
        <v>30</v>
      </c>
    </row>
    <row r="13" spans="1:26" ht="15.75" customHeight="1" x14ac:dyDescent="0.15">
      <c r="A13" s="4">
        <v>12</v>
      </c>
      <c r="B13" t="s">
        <v>102</v>
      </c>
      <c r="C13" s="4" t="e">
        <f t="shared" ca="1" si="0"/>
        <v>#NAME?</v>
      </c>
      <c r="D13" s="4" t="e">
        <f t="shared" ca="1" si="1"/>
        <v>#NAME?</v>
      </c>
      <c r="E13" s="2" t="s">
        <v>68</v>
      </c>
      <c r="F13" s="2" t="s">
        <v>32</v>
      </c>
    </row>
    <row r="14" spans="1:26" ht="15.75" customHeight="1" x14ac:dyDescent="0.15">
      <c r="A14" s="4">
        <v>13</v>
      </c>
      <c r="B14" t="s">
        <v>103</v>
      </c>
      <c r="C14" s="4" t="e">
        <f t="shared" ca="1" si="0"/>
        <v>#NAME?</v>
      </c>
      <c r="D14" s="4" t="e">
        <f t="shared" ca="1" si="1"/>
        <v>#NAME?</v>
      </c>
      <c r="E14" s="2" t="s">
        <v>81</v>
      </c>
      <c r="F14" s="2" t="s">
        <v>37</v>
      </c>
    </row>
    <row r="15" spans="1:26" ht="15.75" customHeight="1" x14ac:dyDescent="0.15">
      <c r="A15" s="4">
        <v>14</v>
      </c>
      <c r="B15" t="s">
        <v>104</v>
      </c>
      <c r="C15" s="4" t="e">
        <f t="shared" ca="1" si="0"/>
        <v>#NAME?</v>
      </c>
      <c r="D15" s="4" t="e">
        <f t="shared" ca="1" si="1"/>
        <v>#NAME?</v>
      </c>
      <c r="E15" s="2" t="s">
        <v>82</v>
      </c>
      <c r="F15" s="2" t="s">
        <v>39</v>
      </c>
    </row>
    <row r="16" spans="1:26" ht="15.75" customHeight="1" x14ac:dyDescent="0.15">
      <c r="A16" s="4">
        <v>15</v>
      </c>
      <c r="B16" t="s">
        <v>105</v>
      </c>
      <c r="C16" s="4" t="e">
        <f t="shared" ca="1" si="0"/>
        <v>#NAME?</v>
      </c>
      <c r="D16" s="4" t="e">
        <f t="shared" ca="1" si="1"/>
        <v>#NAME?</v>
      </c>
      <c r="E16" s="2" t="s">
        <v>83</v>
      </c>
      <c r="F16" s="2" t="s">
        <v>41</v>
      </c>
    </row>
    <row r="17" spans="1:6" ht="15.75" customHeight="1" x14ac:dyDescent="0.15">
      <c r="A17" s="4">
        <v>16</v>
      </c>
      <c r="B17" t="s">
        <v>106</v>
      </c>
      <c r="C17" s="4" t="e">
        <f t="shared" ca="1" si="0"/>
        <v>#NAME?</v>
      </c>
      <c r="D17" s="4" t="e">
        <f t="shared" ca="1" si="1"/>
        <v>#NAME?</v>
      </c>
      <c r="E17" s="2" t="s">
        <v>84</v>
      </c>
      <c r="F17" s="2" t="s">
        <v>43</v>
      </c>
    </row>
    <row r="18" spans="1:6" ht="15.75" customHeight="1" x14ac:dyDescent="0.15">
      <c r="A18" s="4">
        <v>17</v>
      </c>
      <c r="B18" t="s">
        <v>107</v>
      </c>
      <c r="C18" s="4" t="e">
        <f t="shared" ca="1" si="0"/>
        <v>#NAME?</v>
      </c>
      <c r="D18" s="4" t="e">
        <f t="shared" ca="1" si="1"/>
        <v>#NAME?</v>
      </c>
      <c r="E18" s="2" t="s">
        <v>85</v>
      </c>
      <c r="F18" s="2" t="s">
        <v>45</v>
      </c>
    </row>
    <row r="19" spans="1:6" ht="15.75" customHeight="1" x14ac:dyDescent="0.15">
      <c r="A19" s="4">
        <v>18</v>
      </c>
      <c r="B19" t="s">
        <v>108</v>
      </c>
      <c r="C19" s="4" t="e">
        <f t="shared" ca="1" si="0"/>
        <v>#NAME?</v>
      </c>
      <c r="D19" s="4" t="e">
        <f t="shared" ca="1" si="1"/>
        <v>#NAME?</v>
      </c>
      <c r="E19" s="2" t="s">
        <v>86</v>
      </c>
      <c r="F19" s="2" t="s">
        <v>47</v>
      </c>
    </row>
    <row r="20" spans="1:6" ht="15.75" customHeight="1" x14ac:dyDescent="0.15">
      <c r="A20" s="4">
        <v>19</v>
      </c>
      <c r="B20" t="s">
        <v>109</v>
      </c>
      <c r="C20" s="4" t="e">
        <f t="shared" ca="1" si="0"/>
        <v>#NAME?</v>
      </c>
      <c r="D20" s="4" t="e">
        <f t="shared" ca="1" si="1"/>
        <v>#NAME?</v>
      </c>
      <c r="E20" s="2" t="s">
        <v>52</v>
      </c>
      <c r="F20" s="2" t="s">
        <v>69</v>
      </c>
    </row>
    <row r="21" spans="1:6" ht="15.75" customHeight="1" x14ac:dyDescent="0.15">
      <c r="A21" s="4">
        <v>20</v>
      </c>
      <c r="B21" t="s">
        <v>110</v>
      </c>
      <c r="C21" s="4" t="e">
        <f t="shared" ca="1" si="0"/>
        <v>#NAME?</v>
      </c>
      <c r="D21" s="4" t="e">
        <f t="shared" ca="1" si="1"/>
        <v>#NAME?</v>
      </c>
      <c r="E21" s="2" t="s">
        <v>54</v>
      </c>
      <c r="F21" s="2" t="s">
        <v>70</v>
      </c>
    </row>
    <row r="22" spans="1:6" ht="15.75" customHeight="1" x14ac:dyDescent="0.15">
      <c r="A22" s="4">
        <v>21</v>
      </c>
      <c r="B22" t="s">
        <v>111</v>
      </c>
      <c r="C22" s="4" t="e">
        <f t="shared" ca="1" si="0"/>
        <v>#NAME?</v>
      </c>
      <c r="D22" s="4" t="e">
        <f t="shared" ca="1" si="1"/>
        <v>#NAME?</v>
      </c>
      <c r="E22" s="2" t="s">
        <v>56</v>
      </c>
      <c r="F22" s="2" t="s">
        <v>71</v>
      </c>
    </row>
    <row r="23" spans="1:6" ht="15.75" customHeight="1" x14ac:dyDescent="0.15">
      <c r="A23" s="4">
        <v>22</v>
      </c>
      <c r="B23" t="s">
        <v>112</v>
      </c>
      <c r="C23" s="4" t="e">
        <f t="shared" ca="1" si="0"/>
        <v>#NAME?</v>
      </c>
      <c r="D23" s="4" t="e">
        <f t="shared" ca="1" si="1"/>
        <v>#NAME?</v>
      </c>
      <c r="E23" s="2" t="s">
        <v>58</v>
      </c>
      <c r="F23" s="2" t="s">
        <v>72</v>
      </c>
    </row>
    <row r="24" spans="1:6" ht="15.75" customHeight="1" x14ac:dyDescent="0.15">
      <c r="A24" s="4">
        <v>23</v>
      </c>
      <c r="B24" t="s">
        <v>113</v>
      </c>
      <c r="C24" s="4" t="e">
        <f t="shared" ca="1" si="0"/>
        <v>#NAME?</v>
      </c>
      <c r="D24" s="4" t="e">
        <f t="shared" ca="1" si="1"/>
        <v>#NAME?</v>
      </c>
      <c r="E24" s="2" t="s">
        <v>60</v>
      </c>
      <c r="F24" s="2" t="s">
        <v>73</v>
      </c>
    </row>
    <row r="25" spans="1:6" ht="15.75" customHeight="1" x14ac:dyDescent="0.15">
      <c r="A25" s="4">
        <v>24</v>
      </c>
      <c r="B25" t="s">
        <v>114</v>
      </c>
      <c r="C25" s="4" t="e">
        <f t="shared" ca="1" si="0"/>
        <v>#NAME?</v>
      </c>
      <c r="D25" s="4" t="e">
        <f t="shared" ca="1" si="1"/>
        <v>#NAME?</v>
      </c>
      <c r="E25" s="2" t="s">
        <v>62</v>
      </c>
      <c r="F25" s="2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5"/>
  <sheetViews>
    <sheetView workbookViewId="0">
      <selection activeCell="B2" sqref="B2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15.75" customHeight="1" x14ac:dyDescent="0.15">
      <c r="A2" s="2">
        <v>1</v>
      </c>
      <c r="B2" s="2" t="s">
        <v>8</v>
      </c>
      <c r="C2" s="2" t="s">
        <v>21</v>
      </c>
      <c r="D2" s="2" t="s">
        <v>34</v>
      </c>
      <c r="E2" s="2" t="s">
        <v>49</v>
      </c>
    </row>
    <row r="3" spans="1:5" ht="15.75" customHeight="1" x14ac:dyDescent="0.15">
      <c r="A3" s="2">
        <v>2</v>
      </c>
      <c r="B3" s="2" t="s">
        <v>49</v>
      </c>
      <c r="C3" s="2" t="s">
        <v>8</v>
      </c>
      <c r="D3" s="2" t="s">
        <v>21</v>
      </c>
      <c r="E3" s="2" t="s">
        <v>34</v>
      </c>
    </row>
    <row r="4" spans="1:5" ht="15.75" customHeight="1" x14ac:dyDescent="0.15">
      <c r="A4" s="2">
        <v>3</v>
      </c>
      <c r="B4" s="2" t="s">
        <v>34</v>
      </c>
      <c r="C4" s="2" t="s">
        <v>49</v>
      </c>
      <c r="D4" s="2" t="s">
        <v>8</v>
      </c>
      <c r="E4" s="2" t="s">
        <v>21</v>
      </c>
    </row>
    <row r="5" spans="1:5" ht="15.75" customHeight="1" x14ac:dyDescent="0.15">
      <c r="A5" s="2">
        <v>4</v>
      </c>
      <c r="B5" s="2" t="s">
        <v>21</v>
      </c>
      <c r="C5" s="2" t="s">
        <v>34</v>
      </c>
      <c r="D5" s="2" t="s">
        <v>49</v>
      </c>
      <c r="E5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886E-27F3-E14A-B40A-1F6CE140E953}">
  <dimension ref="A1:G73"/>
  <sheetViews>
    <sheetView workbookViewId="0">
      <selection activeCell="H67" sqref="H67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t="s">
        <v>182</v>
      </c>
    </row>
    <row r="2" spans="1:7" x14ac:dyDescent="0.15">
      <c r="A2">
        <v>1</v>
      </c>
      <c r="B2">
        <v>1</v>
      </c>
      <c r="C2" t="s">
        <v>7</v>
      </c>
      <c r="D2" t="s">
        <v>8</v>
      </c>
      <c r="E2" t="s">
        <v>332</v>
      </c>
      <c r="F2" t="s">
        <v>9</v>
      </c>
      <c r="G2" t="s">
        <v>183</v>
      </c>
    </row>
    <row r="3" spans="1:7" x14ac:dyDescent="0.15">
      <c r="A3">
        <v>1</v>
      </c>
      <c r="B3">
        <v>2</v>
      </c>
      <c r="C3" t="s">
        <v>10</v>
      </c>
      <c r="D3" t="s">
        <v>8</v>
      </c>
      <c r="E3" t="s">
        <v>333</v>
      </c>
      <c r="F3" t="s">
        <v>11</v>
      </c>
      <c r="G3" t="s">
        <v>183</v>
      </c>
    </row>
    <row r="4" spans="1:7" x14ac:dyDescent="0.15">
      <c r="A4">
        <v>1</v>
      </c>
      <c r="B4">
        <v>3</v>
      </c>
      <c r="C4" t="s">
        <v>12</v>
      </c>
      <c r="D4" t="s">
        <v>8</v>
      </c>
      <c r="E4" t="s">
        <v>334</v>
      </c>
      <c r="F4" t="s">
        <v>13</v>
      </c>
      <c r="G4" t="s">
        <v>183</v>
      </c>
    </row>
    <row r="5" spans="1:7" x14ac:dyDescent="0.15">
      <c r="A5">
        <v>1</v>
      </c>
      <c r="B5">
        <v>4</v>
      </c>
      <c r="C5" t="s">
        <v>14</v>
      </c>
      <c r="D5" t="s">
        <v>8</v>
      </c>
      <c r="E5" t="s">
        <v>335</v>
      </c>
      <c r="F5" t="s">
        <v>15</v>
      </c>
      <c r="G5" t="s">
        <v>183</v>
      </c>
    </row>
    <row r="6" spans="1:7" x14ac:dyDescent="0.15">
      <c r="A6">
        <v>1</v>
      </c>
      <c r="B6">
        <v>5</v>
      </c>
      <c r="C6" t="s">
        <v>16</v>
      </c>
      <c r="D6" t="s">
        <v>8</v>
      </c>
      <c r="E6" t="s">
        <v>336</v>
      </c>
      <c r="F6" t="s">
        <v>17</v>
      </c>
      <c r="G6" t="s">
        <v>183</v>
      </c>
    </row>
    <row r="7" spans="1:7" x14ac:dyDescent="0.15">
      <c r="A7">
        <v>1</v>
      </c>
      <c r="B7">
        <v>6</v>
      </c>
      <c r="C7" t="s">
        <v>18</v>
      </c>
      <c r="D7" t="s">
        <v>8</v>
      </c>
      <c r="E7" t="s">
        <v>337</v>
      </c>
      <c r="F7" t="s">
        <v>19</v>
      </c>
      <c r="G7" t="s">
        <v>183</v>
      </c>
    </row>
    <row r="8" spans="1:7" x14ac:dyDescent="0.15">
      <c r="A8">
        <v>1</v>
      </c>
      <c r="B8">
        <v>7</v>
      </c>
      <c r="C8" t="s">
        <v>20</v>
      </c>
      <c r="D8" t="s">
        <v>21</v>
      </c>
      <c r="E8" t="s">
        <v>338</v>
      </c>
      <c r="F8" t="s">
        <v>22</v>
      </c>
      <c r="G8" t="s">
        <v>183</v>
      </c>
    </row>
    <row r="9" spans="1:7" x14ac:dyDescent="0.15">
      <c r="A9">
        <v>1</v>
      </c>
      <c r="B9">
        <v>8</v>
      </c>
      <c r="C9" t="s">
        <v>23</v>
      </c>
      <c r="D9" t="s">
        <v>21</v>
      </c>
      <c r="E9" t="s">
        <v>339</v>
      </c>
      <c r="F9" t="s">
        <v>24</v>
      </c>
      <c r="G9" t="s">
        <v>183</v>
      </c>
    </row>
    <row r="10" spans="1:7" x14ac:dyDescent="0.15">
      <c r="A10">
        <v>1</v>
      </c>
      <c r="B10">
        <v>9</v>
      </c>
      <c r="C10" t="s">
        <v>25</v>
      </c>
      <c r="D10" t="s">
        <v>21</v>
      </c>
      <c r="E10" t="s">
        <v>340</v>
      </c>
      <c r="F10" t="s">
        <v>26</v>
      </c>
      <c r="G10" t="s">
        <v>183</v>
      </c>
    </row>
    <row r="11" spans="1:7" x14ac:dyDescent="0.15">
      <c r="A11">
        <v>1</v>
      </c>
      <c r="B11">
        <v>10</v>
      </c>
      <c r="C11" t="s">
        <v>27</v>
      </c>
      <c r="D11" t="s">
        <v>21</v>
      </c>
      <c r="E11" t="s">
        <v>341</v>
      </c>
      <c r="F11" t="s">
        <v>28</v>
      </c>
      <c r="G11" t="s">
        <v>183</v>
      </c>
    </row>
    <row r="12" spans="1:7" x14ac:dyDescent="0.15">
      <c r="A12">
        <v>1</v>
      </c>
      <c r="B12">
        <v>11</v>
      </c>
      <c r="C12" t="s">
        <v>29</v>
      </c>
      <c r="D12" t="s">
        <v>21</v>
      </c>
      <c r="E12" t="s">
        <v>342</v>
      </c>
      <c r="F12" t="s">
        <v>30</v>
      </c>
      <c r="G12" t="s">
        <v>183</v>
      </c>
    </row>
    <row r="13" spans="1:7" x14ac:dyDescent="0.15">
      <c r="A13">
        <v>1</v>
      </c>
      <c r="B13">
        <v>12</v>
      </c>
      <c r="C13" t="s">
        <v>31</v>
      </c>
      <c r="D13" t="s">
        <v>21</v>
      </c>
      <c r="E13" t="s">
        <v>343</v>
      </c>
      <c r="F13" t="s">
        <v>32</v>
      </c>
      <c r="G13" t="s">
        <v>183</v>
      </c>
    </row>
    <row r="14" spans="1:7" x14ac:dyDescent="0.15">
      <c r="A14">
        <v>1</v>
      </c>
      <c r="B14">
        <v>13</v>
      </c>
      <c r="C14" t="s">
        <v>33</v>
      </c>
      <c r="D14" t="s">
        <v>34</v>
      </c>
      <c r="E14" t="s">
        <v>344</v>
      </c>
      <c r="F14" t="s">
        <v>37</v>
      </c>
      <c r="G14" t="s">
        <v>183</v>
      </c>
    </row>
    <row r="15" spans="1:7" x14ac:dyDescent="0.15">
      <c r="A15">
        <v>1</v>
      </c>
      <c r="B15">
        <v>14</v>
      </c>
      <c r="C15" t="s">
        <v>38</v>
      </c>
      <c r="D15" t="s">
        <v>34</v>
      </c>
      <c r="E15" t="s">
        <v>345</v>
      </c>
      <c r="F15" t="s">
        <v>39</v>
      </c>
      <c r="G15" t="s">
        <v>183</v>
      </c>
    </row>
    <row r="16" spans="1:7" x14ac:dyDescent="0.15">
      <c r="A16">
        <v>1</v>
      </c>
      <c r="B16">
        <v>15</v>
      </c>
      <c r="C16" t="s">
        <v>40</v>
      </c>
      <c r="D16" t="s">
        <v>34</v>
      </c>
      <c r="E16" t="s">
        <v>346</v>
      </c>
      <c r="F16" t="s">
        <v>41</v>
      </c>
      <c r="G16" t="s">
        <v>183</v>
      </c>
    </row>
    <row r="17" spans="1:7" x14ac:dyDescent="0.15">
      <c r="A17">
        <v>1</v>
      </c>
      <c r="B17">
        <v>16</v>
      </c>
      <c r="C17" t="s">
        <v>42</v>
      </c>
      <c r="D17" t="s">
        <v>34</v>
      </c>
      <c r="E17" t="s">
        <v>347</v>
      </c>
      <c r="F17" t="s">
        <v>43</v>
      </c>
      <c r="G17" t="s">
        <v>183</v>
      </c>
    </row>
    <row r="18" spans="1:7" x14ac:dyDescent="0.15">
      <c r="A18">
        <v>1</v>
      </c>
      <c r="B18">
        <v>17</v>
      </c>
      <c r="C18" t="s">
        <v>44</v>
      </c>
      <c r="D18" t="s">
        <v>34</v>
      </c>
      <c r="E18" t="s">
        <v>348</v>
      </c>
      <c r="F18" t="s">
        <v>45</v>
      </c>
      <c r="G18" t="s">
        <v>183</v>
      </c>
    </row>
    <row r="19" spans="1:7" x14ac:dyDescent="0.15">
      <c r="A19">
        <v>1</v>
      </c>
      <c r="B19">
        <v>18</v>
      </c>
      <c r="C19" t="s">
        <v>46</v>
      </c>
      <c r="D19" t="s">
        <v>34</v>
      </c>
      <c r="E19" t="s">
        <v>349</v>
      </c>
      <c r="F19" t="s">
        <v>47</v>
      </c>
      <c r="G19" t="s">
        <v>183</v>
      </c>
    </row>
    <row r="20" spans="1:7" x14ac:dyDescent="0.15">
      <c r="A20">
        <v>1</v>
      </c>
      <c r="B20">
        <v>19</v>
      </c>
      <c r="C20" t="s">
        <v>48</v>
      </c>
      <c r="D20" t="s">
        <v>49</v>
      </c>
      <c r="E20" t="s">
        <v>350</v>
      </c>
      <c r="F20" t="s">
        <v>52</v>
      </c>
      <c r="G20" t="s">
        <v>183</v>
      </c>
    </row>
    <row r="21" spans="1:7" x14ac:dyDescent="0.15">
      <c r="A21">
        <v>1</v>
      </c>
      <c r="B21">
        <v>20</v>
      </c>
      <c r="C21" t="s">
        <v>53</v>
      </c>
      <c r="D21" t="s">
        <v>49</v>
      </c>
      <c r="E21" t="s">
        <v>351</v>
      </c>
      <c r="F21" t="s">
        <v>54</v>
      </c>
      <c r="G21" t="s">
        <v>183</v>
      </c>
    </row>
    <row r="22" spans="1:7" x14ac:dyDescent="0.15">
      <c r="A22">
        <v>1</v>
      </c>
      <c r="B22">
        <v>21</v>
      </c>
      <c r="C22" t="s">
        <v>55</v>
      </c>
      <c r="D22" t="s">
        <v>49</v>
      </c>
      <c r="E22" t="s">
        <v>352</v>
      </c>
      <c r="F22" t="s">
        <v>56</v>
      </c>
      <c r="G22" t="s">
        <v>183</v>
      </c>
    </row>
    <row r="23" spans="1:7" x14ac:dyDescent="0.15">
      <c r="A23">
        <v>1</v>
      </c>
      <c r="B23">
        <v>22</v>
      </c>
      <c r="C23" t="s">
        <v>57</v>
      </c>
      <c r="D23" t="s">
        <v>49</v>
      </c>
      <c r="E23" t="s">
        <v>353</v>
      </c>
      <c r="F23" t="s">
        <v>58</v>
      </c>
      <c r="G23" t="s">
        <v>183</v>
      </c>
    </row>
    <row r="24" spans="1:7" x14ac:dyDescent="0.15">
      <c r="A24">
        <v>1</v>
      </c>
      <c r="B24">
        <v>23</v>
      </c>
      <c r="C24" t="s">
        <v>59</v>
      </c>
      <c r="D24" t="s">
        <v>49</v>
      </c>
      <c r="E24" t="s">
        <v>354</v>
      </c>
      <c r="F24" t="s">
        <v>60</v>
      </c>
      <c r="G24" t="s">
        <v>183</v>
      </c>
    </row>
    <row r="25" spans="1:7" x14ac:dyDescent="0.15">
      <c r="A25">
        <v>1</v>
      </c>
      <c r="B25">
        <v>24</v>
      </c>
      <c r="C25" t="s">
        <v>61</v>
      </c>
      <c r="D25" t="s">
        <v>49</v>
      </c>
      <c r="E25" t="s">
        <v>355</v>
      </c>
      <c r="F25" t="s">
        <v>62</v>
      </c>
      <c r="G25" t="s">
        <v>183</v>
      </c>
    </row>
    <row r="26" spans="1:7" x14ac:dyDescent="0.15">
      <c r="A26">
        <v>1</v>
      </c>
      <c r="B26">
        <v>25</v>
      </c>
      <c r="C26" t="s">
        <v>146</v>
      </c>
      <c r="D26" t="s">
        <v>196</v>
      </c>
      <c r="E26" t="s">
        <v>356</v>
      </c>
      <c r="F26" t="s">
        <v>272</v>
      </c>
      <c r="G26" t="s">
        <v>183</v>
      </c>
    </row>
    <row r="27" spans="1:7" x14ac:dyDescent="0.15">
      <c r="A27">
        <v>1</v>
      </c>
      <c r="B27">
        <v>26</v>
      </c>
      <c r="C27" t="s">
        <v>147</v>
      </c>
      <c r="D27" t="s">
        <v>196</v>
      </c>
      <c r="E27" t="s">
        <v>357</v>
      </c>
      <c r="F27" t="s">
        <v>273</v>
      </c>
      <c r="G27" t="s">
        <v>183</v>
      </c>
    </row>
    <row r="28" spans="1:7" x14ac:dyDescent="0.15">
      <c r="A28">
        <v>1</v>
      </c>
      <c r="B28">
        <v>27</v>
      </c>
      <c r="C28" t="s">
        <v>148</v>
      </c>
      <c r="D28" t="s">
        <v>196</v>
      </c>
      <c r="E28" t="s">
        <v>358</v>
      </c>
      <c r="F28" t="s">
        <v>274</v>
      </c>
      <c r="G28" t="s">
        <v>183</v>
      </c>
    </row>
    <row r="29" spans="1:7" x14ac:dyDescent="0.15">
      <c r="A29">
        <v>1</v>
      </c>
      <c r="B29">
        <v>28</v>
      </c>
      <c r="C29" t="s">
        <v>149</v>
      </c>
      <c r="D29" t="s">
        <v>196</v>
      </c>
      <c r="E29" t="s">
        <v>359</v>
      </c>
      <c r="F29" t="s">
        <v>275</v>
      </c>
      <c r="G29" t="s">
        <v>183</v>
      </c>
    </row>
    <row r="30" spans="1:7" x14ac:dyDescent="0.15">
      <c r="A30">
        <v>1</v>
      </c>
      <c r="B30">
        <v>29</v>
      </c>
      <c r="C30" t="s">
        <v>150</v>
      </c>
      <c r="D30" t="s">
        <v>196</v>
      </c>
      <c r="E30" t="s">
        <v>360</v>
      </c>
      <c r="F30" t="s">
        <v>276</v>
      </c>
      <c r="G30" t="s">
        <v>183</v>
      </c>
    </row>
    <row r="31" spans="1:7" x14ac:dyDescent="0.15">
      <c r="A31">
        <v>1</v>
      </c>
      <c r="B31">
        <v>30</v>
      </c>
      <c r="C31" t="s">
        <v>151</v>
      </c>
      <c r="D31" t="s">
        <v>196</v>
      </c>
      <c r="E31" t="s">
        <v>361</v>
      </c>
      <c r="F31" t="s">
        <v>277</v>
      </c>
      <c r="G31" t="s">
        <v>183</v>
      </c>
    </row>
    <row r="32" spans="1:7" x14ac:dyDescent="0.15">
      <c r="A32">
        <v>1</v>
      </c>
      <c r="B32">
        <v>31</v>
      </c>
      <c r="C32" t="s">
        <v>152</v>
      </c>
      <c r="D32" t="s">
        <v>196</v>
      </c>
      <c r="E32" t="s">
        <v>362</v>
      </c>
      <c r="F32" t="s">
        <v>278</v>
      </c>
      <c r="G32" t="s">
        <v>327</v>
      </c>
    </row>
    <row r="33" spans="1:7" x14ac:dyDescent="0.15">
      <c r="A33">
        <v>1</v>
      </c>
      <c r="B33">
        <v>32</v>
      </c>
      <c r="C33" t="s">
        <v>153</v>
      </c>
      <c r="D33" t="s">
        <v>196</v>
      </c>
      <c r="E33" t="s">
        <v>363</v>
      </c>
      <c r="F33" t="s">
        <v>279</v>
      </c>
      <c r="G33" t="s">
        <v>327</v>
      </c>
    </row>
    <row r="34" spans="1:7" x14ac:dyDescent="0.15">
      <c r="A34">
        <v>1</v>
      </c>
      <c r="B34">
        <v>33</v>
      </c>
      <c r="C34" t="s">
        <v>154</v>
      </c>
      <c r="D34" t="s">
        <v>196</v>
      </c>
      <c r="E34" t="s">
        <v>364</v>
      </c>
      <c r="F34" t="s">
        <v>280</v>
      </c>
      <c r="G34" t="s">
        <v>327</v>
      </c>
    </row>
    <row r="35" spans="1:7" x14ac:dyDescent="0.15">
      <c r="A35">
        <v>1</v>
      </c>
      <c r="B35">
        <v>34</v>
      </c>
      <c r="C35" t="s">
        <v>155</v>
      </c>
      <c r="D35" t="s">
        <v>196</v>
      </c>
      <c r="E35" t="s">
        <v>365</v>
      </c>
      <c r="F35" t="s">
        <v>281</v>
      </c>
      <c r="G35" t="s">
        <v>327</v>
      </c>
    </row>
    <row r="36" spans="1:7" x14ac:dyDescent="0.15">
      <c r="A36">
        <v>1</v>
      </c>
      <c r="B36">
        <v>35</v>
      </c>
      <c r="C36" t="s">
        <v>156</v>
      </c>
      <c r="D36" t="s">
        <v>196</v>
      </c>
      <c r="E36" t="s">
        <v>366</v>
      </c>
      <c r="F36" t="s">
        <v>282</v>
      </c>
      <c r="G36" t="s">
        <v>327</v>
      </c>
    </row>
    <row r="37" spans="1:7" x14ac:dyDescent="0.15">
      <c r="A37">
        <v>1</v>
      </c>
      <c r="B37">
        <v>36</v>
      </c>
      <c r="C37" t="s">
        <v>157</v>
      </c>
      <c r="D37" t="s">
        <v>196</v>
      </c>
      <c r="E37" t="s">
        <v>367</v>
      </c>
      <c r="F37" t="s">
        <v>283</v>
      </c>
      <c r="G37" t="s">
        <v>327</v>
      </c>
    </row>
    <row r="38" spans="1:7" x14ac:dyDescent="0.15">
      <c r="A38">
        <v>1</v>
      </c>
      <c r="B38">
        <v>37</v>
      </c>
      <c r="C38" t="s">
        <v>158</v>
      </c>
      <c r="D38" t="s">
        <v>196</v>
      </c>
      <c r="E38" t="s">
        <v>368</v>
      </c>
      <c r="F38" t="s">
        <v>284</v>
      </c>
      <c r="G38" t="s">
        <v>327</v>
      </c>
    </row>
    <row r="39" spans="1:7" x14ac:dyDescent="0.15">
      <c r="A39">
        <v>1</v>
      </c>
      <c r="B39">
        <v>38</v>
      </c>
      <c r="C39" t="s">
        <v>159</v>
      </c>
      <c r="D39" t="s">
        <v>196</v>
      </c>
      <c r="E39" t="s">
        <v>369</v>
      </c>
      <c r="F39" t="s">
        <v>285</v>
      </c>
      <c r="G39" t="s">
        <v>327</v>
      </c>
    </row>
    <row r="40" spans="1:7" x14ac:dyDescent="0.15">
      <c r="A40">
        <v>1</v>
      </c>
      <c r="B40">
        <v>39</v>
      </c>
      <c r="C40" t="s">
        <v>160</v>
      </c>
      <c r="D40" t="s">
        <v>196</v>
      </c>
      <c r="E40" t="s">
        <v>370</v>
      </c>
      <c r="F40" t="s">
        <v>286</v>
      </c>
      <c r="G40" t="s">
        <v>327</v>
      </c>
    </row>
    <row r="41" spans="1:7" x14ac:dyDescent="0.15">
      <c r="A41">
        <v>1</v>
      </c>
      <c r="B41">
        <v>40</v>
      </c>
      <c r="C41" t="s">
        <v>161</v>
      </c>
      <c r="D41" t="s">
        <v>196</v>
      </c>
      <c r="E41" t="s">
        <v>371</v>
      </c>
      <c r="F41" t="s">
        <v>287</v>
      </c>
      <c r="G41" t="s">
        <v>327</v>
      </c>
    </row>
    <row r="42" spans="1:7" x14ac:dyDescent="0.15">
      <c r="A42">
        <v>1</v>
      </c>
      <c r="B42">
        <v>41</v>
      </c>
      <c r="C42" t="s">
        <v>162</v>
      </c>
      <c r="D42" t="s">
        <v>196</v>
      </c>
      <c r="E42" t="s">
        <v>372</v>
      </c>
      <c r="F42" t="s">
        <v>288</v>
      </c>
      <c r="G42" t="s">
        <v>327</v>
      </c>
    </row>
    <row r="43" spans="1:7" x14ac:dyDescent="0.15">
      <c r="A43">
        <v>1</v>
      </c>
      <c r="B43">
        <v>42</v>
      </c>
      <c r="C43" t="s">
        <v>163</v>
      </c>
      <c r="D43" t="s">
        <v>196</v>
      </c>
      <c r="E43" t="s">
        <v>373</v>
      </c>
      <c r="F43" t="s">
        <v>289</v>
      </c>
      <c r="G43" t="s">
        <v>327</v>
      </c>
    </row>
    <row r="44" spans="1:7" x14ac:dyDescent="0.15">
      <c r="A44">
        <v>1</v>
      </c>
      <c r="B44">
        <v>43</v>
      </c>
      <c r="C44" t="s">
        <v>164</v>
      </c>
      <c r="D44" t="s">
        <v>196</v>
      </c>
      <c r="E44" t="s">
        <v>374</v>
      </c>
      <c r="F44" t="s">
        <v>290</v>
      </c>
      <c r="G44" t="s">
        <v>327</v>
      </c>
    </row>
    <row r="45" spans="1:7" x14ac:dyDescent="0.15">
      <c r="A45">
        <v>1</v>
      </c>
      <c r="B45">
        <v>44</v>
      </c>
      <c r="C45" t="s">
        <v>165</v>
      </c>
      <c r="D45" t="s">
        <v>196</v>
      </c>
      <c r="E45" t="s">
        <v>375</v>
      </c>
      <c r="F45" t="s">
        <v>291</v>
      </c>
      <c r="G45" t="s">
        <v>327</v>
      </c>
    </row>
    <row r="46" spans="1:7" x14ac:dyDescent="0.15">
      <c r="A46">
        <v>1</v>
      </c>
      <c r="B46">
        <v>45</v>
      </c>
      <c r="C46" t="s">
        <v>192</v>
      </c>
      <c r="D46" t="s">
        <v>196</v>
      </c>
      <c r="E46" t="s">
        <v>376</v>
      </c>
      <c r="F46" t="s">
        <v>292</v>
      </c>
      <c r="G46" t="s">
        <v>327</v>
      </c>
    </row>
    <row r="47" spans="1:7" x14ac:dyDescent="0.15">
      <c r="A47">
        <v>1</v>
      </c>
      <c r="B47">
        <v>46</v>
      </c>
      <c r="C47" t="s">
        <v>193</v>
      </c>
      <c r="D47" t="s">
        <v>196</v>
      </c>
      <c r="E47" t="s">
        <v>377</v>
      </c>
      <c r="F47" t="s">
        <v>293</v>
      </c>
      <c r="G47" t="s">
        <v>327</v>
      </c>
    </row>
    <row r="48" spans="1:7" x14ac:dyDescent="0.15">
      <c r="A48">
        <v>1</v>
      </c>
      <c r="B48">
        <v>47</v>
      </c>
      <c r="C48" t="s">
        <v>194</v>
      </c>
      <c r="D48" t="s">
        <v>196</v>
      </c>
      <c r="E48" t="s">
        <v>378</v>
      </c>
      <c r="F48" t="s">
        <v>294</v>
      </c>
      <c r="G48" t="s">
        <v>327</v>
      </c>
    </row>
    <row r="49" spans="1:7" x14ac:dyDescent="0.15">
      <c r="A49">
        <v>1</v>
      </c>
      <c r="B49">
        <v>48</v>
      </c>
      <c r="C49" t="s">
        <v>195</v>
      </c>
      <c r="D49" t="s">
        <v>196</v>
      </c>
      <c r="E49" t="s">
        <v>379</v>
      </c>
      <c r="F49" t="s">
        <v>295</v>
      </c>
      <c r="G49" t="s">
        <v>327</v>
      </c>
    </row>
    <row r="50" spans="1:7" x14ac:dyDescent="0.15">
      <c r="A50">
        <v>1</v>
      </c>
      <c r="B50">
        <v>49</v>
      </c>
      <c r="C50" t="s">
        <v>166</v>
      </c>
      <c r="D50" t="s">
        <v>196</v>
      </c>
      <c r="E50" t="s">
        <v>380</v>
      </c>
      <c r="F50" t="s">
        <v>296</v>
      </c>
      <c r="G50" t="s">
        <v>183</v>
      </c>
    </row>
    <row r="51" spans="1:7" x14ac:dyDescent="0.15">
      <c r="A51">
        <v>1</v>
      </c>
      <c r="B51">
        <v>50</v>
      </c>
      <c r="C51" t="s">
        <v>167</v>
      </c>
      <c r="D51" t="s">
        <v>196</v>
      </c>
      <c r="E51" t="s">
        <v>381</v>
      </c>
      <c r="F51" t="s">
        <v>297</v>
      </c>
      <c r="G51" t="s">
        <v>183</v>
      </c>
    </row>
    <row r="52" spans="1:7" x14ac:dyDescent="0.15">
      <c r="A52">
        <v>1</v>
      </c>
      <c r="B52">
        <v>51</v>
      </c>
      <c r="C52" t="s">
        <v>168</v>
      </c>
      <c r="D52" t="s">
        <v>196</v>
      </c>
      <c r="E52" t="s">
        <v>382</v>
      </c>
      <c r="F52" t="s">
        <v>298</v>
      </c>
      <c r="G52" t="s">
        <v>183</v>
      </c>
    </row>
    <row r="53" spans="1:7" x14ac:dyDescent="0.15">
      <c r="A53">
        <v>1</v>
      </c>
      <c r="B53">
        <v>52</v>
      </c>
      <c r="C53" t="s">
        <v>169</v>
      </c>
      <c r="D53" t="s">
        <v>196</v>
      </c>
      <c r="E53" t="s">
        <v>383</v>
      </c>
      <c r="F53" t="s">
        <v>299</v>
      </c>
      <c r="G53" t="s">
        <v>183</v>
      </c>
    </row>
    <row r="54" spans="1:7" x14ac:dyDescent="0.15">
      <c r="A54">
        <v>1</v>
      </c>
      <c r="B54">
        <v>53</v>
      </c>
      <c r="C54" t="s">
        <v>184</v>
      </c>
      <c r="D54" t="s">
        <v>196</v>
      </c>
      <c r="E54" t="s">
        <v>384</v>
      </c>
      <c r="F54" t="s">
        <v>300</v>
      </c>
      <c r="G54" t="s">
        <v>183</v>
      </c>
    </row>
    <row r="55" spans="1:7" x14ac:dyDescent="0.15">
      <c r="A55">
        <v>1</v>
      </c>
      <c r="B55">
        <v>54</v>
      </c>
      <c r="C55" t="s">
        <v>185</v>
      </c>
      <c r="D55" t="s">
        <v>196</v>
      </c>
      <c r="E55" t="s">
        <v>385</v>
      </c>
      <c r="F55" t="s">
        <v>301</v>
      </c>
      <c r="G55" t="s">
        <v>183</v>
      </c>
    </row>
    <row r="56" spans="1:7" x14ac:dyDescent="0.15">
      <c r="A56">
        <v>1</v>
      </c>
      <c r="B56">
        <v>55</v>
      </c>
      <c r="C56" t="s">
        <v>170</v>
      </c>
      <c r="D56" t="s">
        <v>196</v>
      </c>
      <c r="E56" t="s">
        <v>386</v>
      </c>
      <c r="F56" t="s">
        <v>302</v>
      </c>
      <c r="G56" t="s">
        <v>327</v>
      </c>
    </row>
    <row r="57" spans="1:7" x14ac:dyDescent="0.15">
      <c r="A57">
        <v>1</v>
      </c>
      <c r="B57">
        <v>56</v>
      </c>
      <c r="C57" t="s">
        <v>171</v>
      </c>
      <c r="D57" t="s">
        <v>196</v>
      </c>
      <c r="E57" t="s">
        <v>387</v>
      </c>
      <c r="F57" t="s">
        <v>303</v>
      </c>
      <c r="G57" t="s">
        <v>327</v>
      </c>
    </row>
    <row r="58" spans="1:7" x14ac:dyDescent="0.15">
      <c r="A58">
        <v>1</v>
      </c>
      <c r="B58">
        <v>57</v>
      </c>
      <c r="C58" t="s">
        <v>172</v>
      </c>
      <c r="D58" t="s">
        <v>196</v>
      </c>
      <c r="E58" t="s">
        <v>388</v>
      </c>
      <c r="F58" t="s">
        <v>304</v>
      </c>
      <c r="G58" t="s">
        <v>327</v>
      </c>
    </row>
    <row r="59" spans="1:7" x14ac:dyDescent="0.15">
      <c r="A59">
        <v>1</v>
      </c>
      <c r="B59">
        <v>58</v>
      </c>
      <c r="C59" t="s">
        <v>173</v>
      </c>
      <c r="D59" t="s">
        <v>196</v>
      </c>
      <c r="E59" t="s">
        <v>389</v>
      </c>
      <c r="F59" t="s">
        <v>305</v>
      </c>
      <c r="G59" t="s">
        <v>327</v>
      </c>
    </row>
    <row r="60" spans="1:7" x14ac:dyDescent="0.15">
      <c r="A60">
        <v>1</v>
      </c>
      <c r="B60">
        <v>59</v>
      </c>
      <c r="C60" t="s">
        <v>186</v>
      </c>
      <c r="D60" t="s">
        <v>196</v>
      </c>
      <c r="E60" t="s">
        <v>390</v>
      </c>
      <c r="F60" t="s">
        <v>306</v>
      </c>
      <c r="G60" t="s">
        <v>327</v>
      </c>
    </row>
    <row r="61" spans="1:7" x14ac:dyDescent="0.15">
      <c r="A61">
        <v>1</v>
      </c>
      <c r="B61">
        <v>60</v>
      </c>
      <c r="C61" t="s">
        <v>187</v>
      </c>
      <c r="D61" t="s">
        <v>196</v>
      </c>
      <c r="E61" t="s">
        <v>391</v>
      </c>
      <c r="F61" t="s">
        <v>307</v>
      </c>
      <c r="G61" t="s">
        <v>327</v>
      </c>
    </row>
    <row r="62" spans="1:7" x14ac:dyDescent="0.15">
      <c r="A62">
        <v>1</v>
      </c>
      <c r="B62">
        <v>61</v>
      </c>
      <c r="C62" t="s">
        <v>174</v>
      </c>
      <c r="D62" t="s">
        <v>196</v>
      </c>
      <c r="E62" t="s">
        <v>392</v>
      </c>
      <c r="F62" t="s">
        <v>308</v>
      </c>
      <c r="G62" t="s">
        <v>327</v>
      </c>
    </row>
    <row r="63" spans="1:7" x14ac:dyDescent="0.15">
      <c r="A63">
        <v>1</v>
      </c>
      <c r="B63">
        <v>62</v>
      </c>
      <c r="C63" t="s">
        <v>175</v>
      </c>
      <c r="D63" t="s">
        <v>196</v>
      </c>
      <c r="E63" t="s">
        <v>393</v>
      </c>
      <c r="F63" t="s">
        <v>309</v>
      </c>
      <c r="G63" t="s">
        <v>327</v>
      </c>
    </row>
    <row r="64" spans="1:7" x14ac:dyDescent="0.15">
      <c r="A64">
        <v>1</v>
      </c>
      <c r="B64">
        <v>63</v>
      </c>
      <c r="C64" t="s">
        <v>176</v>
      </c>
      <c r="D64" t="s">
        <v>196</v>
      </c>
      <c r="E64" t="s">
        <v>394</v>
      </c>
      <c r="F64" t="s">
        <v>310</v>
      </c>
      <c r="G64" t="s">
        <v>327</v>
      </c>
    </row>
    <row r="65" spans="1:7" x14ac:dyDescent="0.15">
      <c r="A65">
        <v>1</v>
      </c>
      <c r="B65">
        <v>64</v>
      </c>
      <c r="C65" t="s">
        <v>177</v>
      </c>
      <c r="D65" t="s">
        <v>196</v>
      </c>
      <c r="E65" t="s">
        <v>395</v>
      </c>
      <c r="F65" t="s">
        <v>311</v>
      </c>
      <c r="G65" t="s">
        <v>327</v>
      </c>
    </row>
    <row r="66" spans="1:7" x14ac:dyDescent="0.15">
      <c r="A66">
        <v>1</v>
      </c>
      <c r="B66">
        <v>65</v>
      </c>
      <c r="C66" t="s">
        <v>188</v>
      </c>
      <c r="D66" t="s">
        <v>196</v>
      </c>
      <c r="E66" t="s">
        <v>396</v>
      </c>
      <c r="F66" t="s">
        <v>312</v>
      </c>
      <c r="G66" t="s">
        <v>327</v>
      </c>
    </row>
    <row r="67" spans="1:7" x14ac:dyDescent="0.15">
      <c r="A67">
        <v>1</v>
      </c>
      <c r="B67">
        <v>66</v>
      </c>
      <c r="C67" t="s">
        <v>189</v>
      </c>
      <c r="D67" t="s">
        <v>196</v>
      </c>
      <c r="E67" t="s">
        <v>397</v>
      </c>
      <c r="F67" t="s">
        <v>313</v>
      </c>
      <c r="G67" t="s">
        <v>327</v>
      </c>
    </row>
    <row r="68" spans="1:7" x14ac:dyDescent="0.15">
      <c r="A68">
        <v>1</v>
      </c>
      <c r="B68">
        <v>67</v>
      </c>
      <c r="C68" t="s">
        <v>178</v>
      </c>
      <c r="D68" t="s">
        <v>196</v>
      </c>
      <c r="E68" t="s">
        <v>398</v>
      </c>
      <c r="F68" t="s">
        <v>314</v>
      </c>
      <c r="G68" t="s">
        <v>327</v>
      </c>
    </row>
    <row r="69" spans="1:7" x14ac:dyDescent="0.15">
      <c r="A69">
        <v>1</v>
      </c>
      <c r="B69">
        <v>68</v>
      </c>
      <c r="C69" t="s">
        <v>179</v>
      </c>
      <c r="D69" t="s">
        <v>196</v>
      </c>
      <c r="E69" t="s">
        <v>399</v>
      </c>
      <c r="F69" t="s">
        <v>315</v>
      </c>
      <c r="G69" t="s">
        <v>327</v>
      </c>
    </row>
    <row r="70" spans="1:7" x14ac:dyDescent="0.15">
      <c r="A70">
        <v>1</v>
      </c>
      <c r="B70">
        <v>69</v>
      </c>
      <c r="C70" t="s">
        <v>180</v>
      </c>
      <c r="D70" t="s">
        <v>196</v>
      </c>
      <c r="E70" t="s">
        <v>400</v>
      </c>
      <c r="F70" t="s">
        <v>316</v>
      </c>
      <c r="G70" t="s">
        <v>327</v>
      </c>
    </row>
    <row r="71" spans="1:7" x14ac:dyDescent="0.15">
      <c r="A71">
        <v>1</v>
      </c>
      <c r="B71">
        <v>70</v>
      </c>
      <c r="C71" t="s">
        <v>181</v>
      </c>
      <c r="D71" t="s">
        <v>196</v>
      </c>
      <c r="E71" t="s">
        <v>401</v>
      </c>
      <c r="F71" t="s">
        <v>317</v>
      </c>
      <c r="G71" t="s">
        <v>327</v>
      </c>
    </row>
    <row r="72" spans="1:7" x14ac:dyDescent="0.15">
      <c r="A72">
        <v>1</v>
      </c>
      <c r="B72">
        <v>71</v>
      </c>
      <c r="C72" t="s">
        <v>190</v>
      </c>
      <c r="D72" t="s">
        <v>196</v>
      </c>
      <c r="E72" t="s">
        <v>402</v>
      </c>
      <c r="F72" t="s">
        <v>318</v>
      </c>
      <c r="G72" t="s">
        <v>327</v>
      </c>
    </row>
    <row r="73" spans="1:7" x14ac:dyDescent="0.15">
      <c r="A73">
        <v>1</v>
      </c>
      <c r="B73">
        <v>72</v>
      </c>
      <c r="C73" t="s">
        <v>191</v>
      </c>
      <c r="D73" t="s">
        <v>196</v>
      </c>
      <c r="E73" t="s">
        <v>403</v>
      </c>
      <c r="F73" t="s">
        <v>319</v>
      </c>
      <c r="G73" t="s"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6428-05F7-7542-9223-34A7B4EC2D35}">
  <dimension ref="A1:G73"/>
  <sheetViews>
    <sheetView workbookViewId="0">
      <selection sqref="A1:G1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t="s">
        <v>182</v>
      </c>
    </row>
    <row r="2" spans="1:7" x14ac:dyDescent="0.15">
      <c r="A2">
        <v>1</v>
      </c>
      <c r="B2">
        <v>1</v>
      </c>
      <c r="C2" t="s">
        <v>7</v>
      </c>
      <c r="D2" t="s">
        <v>8</v>
      </c>
      <c r="E2" t="s">
        <v>198</v>
      </c>
      <c r="F2" t="s">
        <v>9</v>
      </c>
      <c r="G2" t="s">
        <v>183</v>
      </c>
    </row>
    <row r="3" spans="1:7" x14ac:dyDescent="0.15">
      <c r="A3">
        <v>1</v>
      </c>
      <c r="B3">
        <v>2</v>
      </c>
      <c r="C3" t="s">
        <v>10</v>
      </c>
      <c r="D3" t="s">
        <v>8</v>
      </c>
      <c r="E3" t="s">
        <v>199</v>
      </c>
      <c r="F3" t="s">
        <v>11</v>
      </c>
      <c r="G3" t="s">
        <v>183</v>
      </c>
    </row>
    <row r="4" spans="1:7" x14ac:dyDescent="0.15">
      <c r="A4">
        <v>1</v>
      </c>
      <c r="B4">
        <v>3</v>
      </c>
      <c r="C4" t="s">
        <v>12</v>
      </c>
      <c r="D4" t="s">
        <v>8</v>
      </c>
      <c r="E4" t="s">
        <v>200</v>
      </c>
      <c r="F4" t="s">
        <v>13</v>
      </c>
      <c r="G4" t="s">
        <v>183</v>
      </c>
    </row>
    <row r="5" spans="1:7" x14ac:dyDescent="0.15">
      <c r="A5">
        <v>1</v>
      </c>
      <c r="B5">
        <v>4</v>
      </c>
      <c r="C5" t="s">
        <v>14</v>
      </c>
      <c r="D5" t="s">
        <v>8</v>
      </c>
      <c r="E5" t="s">
        <v>201</v>
      </c>
      <c r="F5" t="s">
        <v>15</v>
      </c>
      <c r="G5" t="s">
        <v>183</v>
      </c>
    </row>
    <row r="6" spans="1:7" x14ac:dyDescent="0.15">
      <c r="A6">
        <v>1</v>
      </c>
      <c r="B6">
        <v>5</v>
      </c>
      <c r="C6" t="s">
        <v>16</v>
      </c>
      <c r="D6" t="s">
        <v>8</v>
      </c>
      <c r="E6" t="s">
        <v>202</v>
      </c>
      <c r="F6" t="s">
        <v>17</v>
      </c>
      <c r="G6" t="s">
        <v>183</v>
      </c>
    </row>
    <row r="7" spans="1:7" x14ac:dyDescent="0.15">
      <c r="A7">
        <v>1</v>
      </c>
      <c r="B7">
        <v>6</v>
      </c>
      <c r="C7" t="s">
        <v>18</v>
      </c>
      <c r="D7" t="s">
        <v>8</v>
      </c>
      <c r="E7" t="s">
        <v>203</v>
      </c>
      <c r="F7" t="s">
        <v>19</v>
      </c>
      <c r="G7" t="s">
        <v>183</v>
      </c>
    </row>
    <row r="8" spans="1:7" x14ac:dyDescent="0.15">
      <c r="A8">
        <v>1</v>
      </c>
      <c r="B8">
        <v>7</v>
      </c>
      <c r="C8" t="s">
        <v>20</v>
      </c>
      <c r="D8" t="s">
        <v>21</v>
      </c>
      <c r="E8" t="s">
        <v>204</v>
      </c>
      <c r="F8" t="s">
        <v>22</v>
      </c>
      <c r="G8" t="s">
        <v>183</v>
      </c>
    </row>
    <row r="9" spans="1:7" x14ac:dyDescent="0.15">
      <c r="A9">
        <v>1</v>
      </c>
      <c r="B9">
        <v>8</v>
      </c>
      <c r="C9" t="s">
        <v>23</v>
      </c>
      <c r="D9" t="s">
        <v>21</v>
      </c>
      <c r="E9" t="s">
        <v>205</v>
      </c>
      <c r="F9" t="s">
        <v>24</v>
      </c>
      <c r="G9" t="s">
        <v>183</v>
      </c>
    </row>
    <row r="10" spans="1:7" x14ac:dyDescent="0.15">
      <c r="A10">
        <v>1</v>
      </c>
      <c r="B10">
        <v>9</v>
      </c>
      <c r="C10" t="s">
        <v>25</v>
      </c>
      <c r="D10" t="s">
        <v>21</v>
      </c>
      <c r="E10" t="s">
        <v>206</v>
      </c>
      <c r="F10" t="s">
        <v>26</v>
      </c>
      <c r="G10" t="s">
        <v>183</v>
      </c>
    </row>
    <row r="11" spans="1:7" x14ac:dyDescent="0.15">
      <c r="A11">
        <v>1</v>
      </c>
      <c r="B11">
        <v>10</v>
      </c>
      <c r="C11" t="s">
        <v>27</v>
      </c>
      <c r="D11" t="s">
        <v>21</v>
      </c>
      <c r="E11" t="s">
        <v>207</v>
      </c>
      <c r="F11" t="s">
        <v>28</v>
      </c>
      <c r="G11" t="s">
        <v>183</v>
      </c>
    </row>
    <row r="12" spans="1:7" x14ac:dyDescent="0.15">
      <c r="A12">
        <v>1</v>
      </c>
      <c r="B12">
        <v>11</v>
      </c>
      <c r="C12" t="s">
        <v>29</v>
      </c>
      <c r="D12" t="s">
        <v>21</v>
      </c>
      <c r="E12" t="s">
        <v>208</v>
      </c>
      <c r="F12" t="s">
        <v>30</v>
      </c>
      <c r="G12" t="s">
        <v>183</v>
      </c>
    </row>
    <row r="13" spans="1:7" x14ac:dyDescent="0.15">
      <c r="A13">
        <v>1</v>
      </c>
      <c r="B13">
        <v>12</v>
      </c>
      <c r="C13" t="s">
        <v>31</v>
      </c>
      <c r="D13" t="s">
        <v>21</v>
      </c>
      <c r="E13" t="s">
        <v>209</v>
      </c>
      <c r="F13" t="s">
        <v>32</v>
      </c>
      <c r="G13" t="s">
        <v>183</v>
      </c>
    </row>
    <row r="14" spans="1:7" x14ac:dyDescent="0.15">
      <c r="A14">
        <v>1</v>
      </c>
      <c r="B14">
        <v>13</v>
      </c>
      <c r="C14" t="s">
        <v>33</v>
      </c>
      <c r="D14" t="s">
        <v>34</v>
      </c>
      <c r="E14" t="s">
        <v>210</v>
      </c>
      <c r="F14" t="s">
        <v>37</v>
      </c>
      <c r="G14" t="s">
        <v>183</v>
      </c>
    </row>
    <row r="15" spans="1:7" x14ac:dyDescent="0.15">
      <c r="A15">
        <v>1</v>
      </c>
      <c r="B15">
        <v>14</v>
      </c>
      <c r="C15" t="s">
        <v>38</v>
      </c>
      <c r="D15" t="s">
        <v>34</v>
      </c>
      <c r="E15" t="s">
        <v>211</v>
      </c>
      <c r="F15" t="s">
        <v>39</v>
      </c>
      <c r="G15" t="s">
        <v>183</v>
      </c>
    </row>
    <row r="16" spans="1:7" x14ac:dyDescent="0.15">
      <c r="A16">
        <v>1</v>
      </c>
      <c r="B16">
        <v>15</v>
      </c>
      <c r="C16" t="s">
        <v>40</v>
      </c>
      <c r="D16" t="s">
        <v>34</v>
      </c>
      <c r="E16" t="s">
        <v>212</v>
      </c>
      <c r="F16" t="s">
        <v>41</v>
      </c>
      <c r="G16" t="s">
        <v>183</v>
      </c>
    </row>
    <row r="17" spans="1:7" x14ac:dyDescent="0.15">
      <c r="A17">
        <v>1</v>
      </c>
      <c r="B17">
        <v>16</v>
      </c>
      <c r="C17" t="s">
        <v>42</v>
      </c>
      <c r="D17" t="s">
        <v>34</v>
      </c>
      <c r="E17" t="s">
        <v>213</v>
      </c>
      <c r="F17" t="s">
        <v>43</v>
      </c>
      <c r="G17" t="s">
        <v>183</v>
      </c>
    </row>
    <row r="18" spans="1:7" x14ac:dyDescent="0.15">
      <c r="A18">
        <v>1</v>
      </c>
      <c r="B18">
        <v>17</v>
      </c>
      <c r="C18" t="s">
        <v>44</v>
      </c>
      <c r="D18" t="s">
        <v>34</v>
      </c>
      <c r="E18" t="s">
        <v>214</v>
      </c>
      <c r="F18" t="s">
        <v>45</v>
      </c>
      <c r="G18" t="s">
        <v>183</v>
      </c>
    </row>
    <row r="19" spans="1:7" x14ac:dyDescent="0.15">
      <c r="A19">
        <v>1</v>
      </c>
      <c r="B19">
        <v>18</v>
      </c>
      <c r="C19" t="s">
        <v>46</v>
      </c>
      <c r="D19" t="s">
        <v>34</v>
      </c>
      <c r="E19" t="s">
        <v>215</v>
      </c>
      <c r="F19" t="s">
        <v>47</v>
      </c>
      <c r="G19" t="s">
        <v>183</v>
      </c>
    </row>
    <row r="20" spans="1:7" x14ac:dyDescent="0.15">
      <c r="A20">
        <v>1</v>
      </c>
      <c r="B20">
        <v>19</v>
      </c>
      <c r="C20" t="s">
        <v>48</v>
      </c>
      <c r="D20" t="s">
        <v>49</v>
      </c>
      <c r="E20" t="s">
        <v>216</v>
      </c>
      <c r="F20" t="s">
        <v>52</v>
      </c>
      <c r="G20" t="s">
        <v>183</v>
      </c>
    </row>
    <row r="21" spans="1:7" x14ac:dyDescent="0.15">
      <c r="A21">
        <v>1</v>
      </c>
      <c r="B21">
        <v>20</v>
      </c>
      <c r="C21" t="s">
        <v>53</v>
      </c>
      <c r="D21" t="s">
        <v>49</v>
      </c>
      <c r="E21" t="s">
        <v>217</v>
      </c>
      <c r="F21" t="s">
        <v>54</v>
      </c>
      <c r="G21" t="s">
        <v>183</v>
      </c>
    </row>
    <row r="22" spans="1:7" x14ac:dyDescent="0.15">
      <c r="A22">
        <v>1</v>
      </c>
      <c r="B22">
        <v>21</v>
      </c>
      <c r="C22" t="s">
        <v>55</v>
      </c>
      <c r="D22" t="s">
        <v>49</v>
      </c>
      <c r="E22" t="s">
        <v>218</v>
      </c>
      <c r="F22" t="s">
        <v>56</v>
      </c>
      <c r="G22" t="s">
        <v>183</v>
      </c>
    </row>
    <row r="23" spans="1:7" x14ac:dyDescent="0.15">
      <c r="A23">
        <v>1</v>
      </c>
      <c r="B23">
        <v>22</v>
      </c>
      <c r="C23" t="s">
        <v>57</v>
      </c>
      <c r="D23" t="s">
        <v>49</v>
      </c>
      <c r="E23" t="s">
        <v>219</v>
      </c>
      <c r="F23" t="s">
        <v>58</v>
      </c>
      <c r="G23" t="s">
        <v>183</v>
      </c>
    </row>
    <row r="24" spans="1:7" x14ac:dyDescent="0.15">
      <c r="A24">
        <v>1</v>
      </c>
      <c r="B24">
        <v>23</v>
      </c>
      <c r="C24" t="s">
        <v>59</v>
      </c>
      <c r="D24" t="s">
        <v>49</v>
      </c>
      <c r="E24" t="s">
        <v>220</v>
      </c>
      <c r="F24" t="s">
        <v>60</v>
      </c>
      <c r="G24" t="s">
        <v>183</v>
      </c>
    </row>
    <row r="25" spans="1:7" x14ac:dyDescent="0.15">
      <c r="A25">
        <v>1</v>
      </c>
      <c r="B25">
        <v>24</v>
      </c>
      <c r="C25" t="s">
        <v>61</v>
      </c>
      <c r="D25" t="s">
        <v>49</v>
      </c>
      <c r="E25" t="s">
        <v>221</v>
      </c>
      <c r="F25" t="s">
        <v>62</v>
      </c>
      <c r="G25" t="s">
        <v>183</v>
      </c>
    </row>
    <row r="26" spans="1:7" x14ac:dyDescent="0.15">
      <c r="A26">
        <v>1</v>
      </c>
      <c r="B26">
        <v>25</v>
      </c>
      <c r="C26" t="s">
        <v>146</v>
      </c>
      <c r="D26" t="s">
        <v>196</v>
      </c>
      <c r="E26" t="s">
        <v>224</v>
      </c>
      <c r="F26" t="s">
        <v>272</v>
      </c>
      <c r="G26" t="s">
        <v>183</v>
      </c>
    </row>
    <row r="27" spans="1:7" x14ac:dyDescent="0.15">
      <c r="A27">
        <v>1</v>
      </c>
      <c r="B27">
        <v>26</v>
      </c>
      <c r="C27" t="s">
        <v>147</v>
      </c>
      <c r="D27" t="s">
        <v>196</v>
      </c>
      <c r="E27" t="s">
        <v>225</v>
      </c>
      <c r="F27" t="s">
        <v>273</v>
      </c>
      <c r="G27" t="s">
        <v>183</v>
      </c>
    </row>
    <row r="28" spans="1:7" x14ac:dyDescent="0.15">
      <c r="A28">
        <v>1</v>
      </c>
      <c r="B28">
        <v>27</v>
      </c>
      <c r="C28" t="s">
        <v>148</v>
      </c>
      <c r="D28" t="s">
        <v>196</v>
      </c>
      <c r="E28" t="s">
        <v>226</v>
      </c>
      <c r="F28" t="s">
        <v>274</v>
      </c>
      <c r="G28" t="s">
        <v>183</v>
      </c>
    </row>
    <row r="29" spans="1:7" x14ac:dyDescent="0.15">
      <c r="A29">
        <v>1</v>
      </c>
      <c r="B29">
        <v>28</v>
      </c>
      <c r="C29" t="s">
        <v>149</v>
      </c>
      <c r="D29" t="s">
        <v>196</v>
      </c>
      <c r="E29" t="s">
        <v>227</v>
      </c>
      <c r="F29" t="s">
        <v>275</v>
      </c>
      <c r="G29" t="s">
        <v>183</v>
      </c>
    </row>
    <row r="30" spans="1:7" x14ac:dyDescent="0.15">
      <c r="A30">
        <v>1</v>
      </c>
      <c r="B30">
        <v>29</v>
      </c>
      <c r="C30" t="s">
        <v>150</v>
      </c>
      <c r="D30" t="s">
        <v>196</v>
      </c>
      <c r="E30" t="s">
        <v>228</v>
      </c>
      <c r="F30" t="s">
        <v>276</v>
      </c>
      <c r="G30" t="s">
        <v>183</v>
      </c>
    </row>
    <row r="31" spans="1:7" x14ac:dyDescent="0.15">
      <c r="A31">
        <v>1</v>
      </c>
      <c r="B31">
        <v>30</v>
      </c>
      <c r="C31" t="s">
        <v>151</v>
      </c>
      <c r="D31" t="s">
        <v>196</v>
      </c>
      <c r="E31" t="s">
        <v>229</v>
      </c>
      <c r="F31" t="s">
        <v>277</v>
      </c>
      <c r="G31" t="s">
        <v>183</v>
      </c>
    </row>
    <row r="32" spans="1:7" x14ac:dyDescent="0.15">
      <c r="A32">
        <v>1</v>
      </c>
      <c r="B32">
        <v>31</v>
      </c>
      <c r="C32" t="s">
        <v>152</v>
      </c>
      <c r="D32" t="s">
        <v>196</v>
      </c>
      <c r="E32" t="s">
        <v>231</v>
      </c>
      <c r="F32" t="s">
        <v>278</v>
      </c>
      <c r="G32" t="s">
        <v>222</v>
      </c>
    </row>
    <row r="33" spans="1:7" x14ac:dyDescent="0.15">
      <c r="A33">
        <v>1</v>
      </c>
      <c r="B33">
        <v>32</v>
      </c>
      <c r="C33" t="s">
        <v>153</v>
      </c>
      <c r="D33" t="s">
        <v>196</v>
      </c>
      <c r="E33" t="s">
        <v>232</v>
      </c>
      <c r="F33" t="s">
        <v>279</v>
      </c>
      <c r="G33" t="s">
        <v>222</v>
      </c>
    </row>
    <row r="34" spans="1:7" x14ac:dyDescent="0.15">
      <c r="A34">
        <v>1</v>
      </c>
      <c r="B34">
        <v>33</v>
      </c>
      <c r="C34" t="s">
        <v>154</v>
      </c>
      <c r="D34" t="s">
        <v>196</v>
      </c>
      <c r="E34" t="s">
        <v>233</v>
      </c>
      <c r="F34" t="s">
        <v>280</v>
      </c>
      <c r="G34" t="s">
        <v>222</v>
      </c>
    </row>
    <row r="35" spans="1:7" x14ac:dyDescent="0.15">
      <c r="A35">
        <v>1</v>
      </c>
      <c r="B35">
        <v>34</v>
      </c>
      <c r="C35" t="s">
        <v>155</v>
      </c>
      <c r="D35" t="s">
        <v>196</v>
      </c>
      <c r="E35" t="s">
        <v>234</v>
      </c>
      <c r="F35" t="s">
        <v>281</v>
      </c>
      <c r="G35" t="s">
        <v>222</v>
      </c>
    </row>
    <row r="36" spans="1:7" x14ac:dyDescent="0.15">
      <c r="A36">
        <v>1</v>
      </c>
      <c r="B36">
        <v>35</v>
      </c>
      <c r="C36" t="s">
        <v>156</v>
      </c>
      <c r="D36" t="s">
        <v>196</v>
      </c>
      <c r="E36" t="s">
        <v>235</v>
      </c>
      <c r="F36" t="s">
        <v>282</v>
      </c>
      <c r="G36" t="s">
        <v>222</v>
      </c>
    </row>
    <row r="37" spans="1:7" x14ac:dyDescent="0.15">
      <c r="A37">
        <v>1</v>
      </c>
      <c r="B37">
        <v>36</v>
      </c>
      <c r="C37" t="s">
        <v>157</v>
      </c>
      <c r="D37" t="s">
        <v>196</v>
      </c>
      <c r="E37" t="s">
        <v>236</v>
      </c>
      <c r="F37" t="s">
        <v>283</v>
      </c>
      <c r="G37" t="s">
        <v>222</v>
      </c>
    </row>
    <row r="38" spans="1:7" x14ac:dyDescent="0.15">
      <c r="A38">
        <v>1</v>
      </c>
      <c r="B38">
        <v>37</v>
      </c>
      <c r="C38" t="s">
        <v>158</v>
      </c>
      <c r="D38" t="s">
        <v>196</v>
      </c>
      <c r="E38" t="s">
        <v>237</v>
      </c>
      <c r="F38" t="s">
        <v>284</v>
      </c>
      <c r="G38" t="s">
        <v>222</v>
      </c>
    </row>
    <row r="39" spans="1:7" x14ac:dyDescent="0.15">
      <c r="A39">
        <v>1</v>
      </c>
      <c r="B39">
        <v>38</v>
      </c>
      <c r="C39" t="s">
        <v>159</v>
      </c>
      <c r="D39" t="s">
        <v>196</v>
      </c>
      <c r="E39" t="s">
        <v>238</v>
      </c>
      <c r="F39" t="s">
        <v>285</v>
      </c>
      <c r="G39" t="s">
        <v>222</v>
      </c>
    </row>
    <row r="40" spans="1:7" x14ac:dyDescent="0.15">
      <c r="A40">
        <v>1</v>
      </c>
      <c r="B40">
        <v>39</v>
      </c>
      <c r="C40" t="s">
        <v>160</v>
      </c>
      <c r="D40" t="s">
        <v>196</v>
      </c>
      <c r="E40" t="s">
        <v>239</v>
      </c>
      <c r="F40" t="s">
        <v>286</v>
      </c>
      <c r="G40" t="s">
        <v>222</v>
      </c>
    </row>
    <row r="41" spans="1:7" x14ac:dyDescent="0.15">
      <c r="A41">
        <v>1</v>
      </c>
      <c r="B41">
        <v>40</v>
      </c>
      <c r="C41" t="s">
        <v>161</v>
      </c>
      <c r="D41" t="s">
        <v>196</v>
      </c>
      <c r="E41" t="s">
        <v>240</v>
      </c>
      <c r="F41" t="s">
        <v>287</v>
      </c>
      <c r="G41" t="s">
        <v>222</v>
      </c>
    </row>
    <row r="42" spans="1:7" x14ac:dyDescent="0.15">
      <c r="A42">
        <v>1</v>
      </c>
      <c r="B42">
        <v>41</v>
      </c>
      <c r="C42" t="s">
        <v>162</v>
      </c>
      <c r="D42" t="s">
        <v>196</v>
      </c>
      <c r="E42" t="s">
        <v>241</v>
      </c>
      <c r="F42" t="s">
        <v>288</v>
      </c>
      <c r="G42" t="s">
        <v>222</v>
      </c>
    </row>
    <row r="43" spans="1:7" x14ac:dyDescent="0.15">
      <c r="A43">
        <v>1</v>
      </c>
      <c r="B43">
        <v>42</v>
      </c>
      <c r="C43" t="s">
        <v>163</v>
      </c>
      <c r="D43" t="s">
        <v>196</v>
      </c>
      <c r="E43" t="s">
        <v>242</v>
      </c>
      <c r="F43" t="s">
        <v>289</v>
      </c>
      <c r="G43" t="s">
        <v>222</v>
      </c>
    </row>
    <row r="44" spans="1:7" x14ac:dyDescent="0.15">
      <c r="A44">
        <v>1</v>
      </c>
      <c r="B44">
        <v>43</v>
      </c>
      <c r="C44" t="s">
        <v>164</v>
      </c>
      <c r="D44" t="s">
        <v>196</v>
      </c>
      <c r="E44" t="s">
        <v>243</v>
      </c>
      <c r="F44" t="s">
        <v>290</v>
      </c>
      <c r="G44" t="s">
        <v>222</v>
      </c>
    </row>
    <row r="45" spans="1:7" x14ac:dyDescent="0.15">
      <c r="A45">
        <v>1</v>
      </c>
      <c r="B45">
        <v>44</v>
      </c>
      <c r="C45" t="s">
        <v>165</v>
      </c>
      <c r="D45" t="s">
        <v>196</v>
      </c>
      <c r="E45" t="s">
        <v>244</v>
      </c>
      <c r="F45" t="s">
        <v>291</v>
      </c>
      <c r="G45" t="s">
        <v>222</v>
      </c>
    </row>
    <row r="46" spans="1:7" x14ac:dyDescent="0.15">
      <c r="A46">
        <v>1</v>
      </c>
      <c r="B46">
        <v>45</v>
      </c>
      <c r="C46" t="s">
        <v>192</v>
      </c>
      <c r="D46" t="s">
        <v>196</v>
      </c>
      <c r="E46" t="s">
        <v>245</v>
      </c>
      <c r="F46" t="s">
        <v>292</v>
      </c>
      <c r="G46" t="s">
        <v>222</v>
      </c>
    </row>
    <row r="47" spans="1:7" x14ac:dyDescent="0.15">
      <c r="A47">
        <v>1</v>
      </c>
      <c r="B47">
        <v>46</v>
      </c>
      <c r="C47" t="s">
        <v>193</v>
      </c>
      <c r="D47" t="s">
        <v>196</v>
      </c>
      <c r="E47" t="s">
        <v>246</v>
      </c>
      <c r="F47" t="s">
        <v>293</v>
      </c>
      <c r="G47" t="s">
        <v>222</v>
      </c>
    </row>
    <row r="48" spans="1:7" x14ac:dyDescent="0.15">
      <c r="A48">
        <v>1</v>
      </c>
      <c r="B48">
        <v>47</v>
      </c>
      <c r="C48" t="s">
        <v>194</v>
      </c>
      <c r="D48" t="s">
        <v>196</v>
      </c>
      <c r="E48" t="s">
        <v>247</v>
      </c>
      <c r="F48" t="s">
        <v>294</v>
      </c>
      <c r="G48" t="s">
        <v>222</v>
      </c>
    </row>
    <row r="49" spans="1:7" x14ac:dyDescent="0.15">
      <c r="A49">
        <v>1</v>
      </c>
      <c r="B49">
        <v>48</v>
      </c>
      <c r="C49" t="s">
        <v>195</v>
      </c>
      <c r="D49" t="s">
        <v>196</v>
      </c>
      <c r="E49" t="s">
        <v>230</v>
      </c>
      <c r="F49" t="s">
        <v>295</v>
      </c>
      <c r="G49" t="s">
        <v>222</v>
      </c>
    </row>
    <row r="50" spans="1:7" x14ac:dyDescent="0.15">
      <c r="A50">
        <v>1</v>
      </c>
      <c r="B50">
        <v>49</v>
      </c>
      <c r="C50" t="s">
        <v>166</v>
      </c>
      <c r="D50" t="s">
        <v>196</v>
      </c>
      <c r="E50" t="s">
        <v>248</v>
      </c>
      <c r="F50" t="s">
        <v>296</v>
      </c>
      <c r="G50" t="s">
        <v>183</v>
      </c>
    </row>
    <row r="51" spans="1:7" x14ac:dyDescent="0.15">
      <c r="A51">
        <v>1</v>
      </c>
      <c r="B51">
        <v>50</v>
      </c>
      <c r="C51" t="s">
        <v>167</v>
      </c>
      <c r="D51" t="s">
        <v>196</v>
      </c>
      <c r="E51" t="s">
        <v>249</v>
      </c>
      <c r="F51" t="s">
        <v>297</v>
      </c>
      <c r="G51" t="s">
        <v>183</v>
      </c>
    </row>
    <row r="52" spans="1:7" x14ac:dyDescent="0.15">
      <c r="A52">
        <v>1</v>
      </c>
      <c r="B52">
        <v>51</v>
      </c>
      <c r="C52" t="s">
        <v>168</v>
      </c>
      <c r="D52" t="s">
        <v>196</v>
      </c>
      <c r="E52" t="s">
        <v>250</v>
      </c>
      <c r="F52" t="s">
        <v>298</v>
      </c>
      <c r="G52" t="s">
        <v>183</v>
      </c>
    </row>
    <row r="53" spans="1:7" x14ac:dyDescent="0.15">
      <c r="A53">
        <v>1</v>
      </c>
      <c r="B53">
        <v>52</v>
      </c>
      <c r="C53" t="s">
        <v>169</v>
      </c>
      <c r="D53" t="s">
        <v>196</v>
      </c>
      <c r="E53" t="s">
        <v>251</v>
      </c>
      <c r="F53" t="s">
        <v>299</v>
      </c>
      <c r="G53" t="s">
        <v>183</v>
      </c>
    </row>
    <row r="54" spans="1:7" x14ac:dyDescent="0.15">
      <c r="A54">
        <v>1</v>
      </c>
      <c r="B54">
        <v>53</v>
      </c>
      <c r="C54" t="s">
        <v>184</v>
      </c>
      <c r="D54" t="s">
        <v>196</v>
      </c>
      <c r="E54" t="s">
        <v>252</v>
      </c>
      <c r="F54" t="s">
        <v>300</v>
      </c>
      <c r="G54" t="s">
        <v>183</v>
      </c>
    </row>
    <row r="55" spans="1:7" x14ac:dyDescent="0.15">
      <c r="A55">
        <v>1</v>
      </c>
      <c r="B55">
        <v>54</v>
      </c>
      <c r="C55" t="s">
        <v>185</v>
      </c>
      <c r="D55" t="s">
        <v>196</v>
      </c>
      <c r="E55" t="s">
        <v>253</v>
      </c>
      <c r="F55" t="s">
        <v>301</v>
      </c>
      <c r="G55" t="s">
        <v>183</v>
      </c>
    </row>
    <row r="56" spans="1:7" x14ac:dyDescent="0.15">
      <c r="A56">
        <v>1</v>
      </c>
      <c r="B56">
        <v>55</v>
      </c>
      <c r="C56" t="s">
        <v>170</v>
      </c>
      <c r="D56" t="s">
        <v>196</v>
      </c>
      <c r="E56" t="s">
        <v>255</v>
      </c>
      <c r="F56" t="s">
        <v>302</v>
      </c>
      <c r="G56" t="s">
        <v>222</v>
      </c>
    </row>
    <row r="57" spans="1:7" x14ac:dyDescent="0.15">
      <c r="A57">
        <v>1</v>
      </c>
      <c r="B57">
        <v>56</v>
      </c>
      <c r="C57" t="s">
        <v>171</v>
      </c>
      <c r="D57" t="s">
        <v>196</v>
      </c>
      <c r="E57" t="s">
        <v>256</v>
      </c>
      <c r="F57" t="s">
        <v>303</v>
      </c>
      <c r="G57" t="s">
        <v>222</v>
      </c>
    </row>
    <row r="58" spans="1:7" x14ac:dyDescent="0.15">
      <c r="A58">
        <v>1</v>
      </c>
      <c r="B58">
        <v>57</v>
      </c>
      <c r="C58" t="s">
        <v>172</v>
      </c>
      <c r="D58" t="s">
        <v>196</v>
      </c>
      <c r="E58" t="s">
        <v>257</v>
      </c>
      <c r="F58" t="s">
        <v>304</v>
      </c>
      <c r="G58" t="s">
        <v>222</v>
      </c>
    </row>
    <row r="59" spans="1:7" x14ac:dyDescent="0.15">
      <c r="A59">
        <v>1</v>
      </c>
      <c r="B59">
        <v>58</v>
      </c>
      <c r="C59" t="s">
        <v>173</v>
      </c>
      <c r="D59" t="s">
        <v>196</v>
      </c>
      <c r="E59" t="s">
        <v>258</v>
      </c>
      <c r="F59" t="s">
        <v>305</v>
      </c>
      <c r="G59" t="s">
        <v>222</v>
      </c>
    </row>
    <row r="60" spans="1:7" x14ac:dyDescent="0.15">
      <c r="A60">
        <v>1</v>
      </c>
      <c r="B60">
        <v>59</v>
      </c>
      <c r="C60" t="s">
        <v>186</v>
      </c>
      <c r="D60" t="s">
        <v>196</v>
      </c>
      <c r="E60" t="s">
        <v>259</v>
      </c>
      <c r="F60" t="s">
        <v>306</v>
      </c>
      <c r="G60" t="s">
        <v>222</v>
      </c>
    </row>
    <row r="61" spans="1:7" x14ac:dyDescent="0.15">
      <c r="A61">
        <v>1</v>
      </c>
      <c r="B61">
        <v>60</v>
      </c>
      <c r="C61" t="s">
        <v>187</v>
      </c>
      <c r="D61" t="s">
        <v>196</v>
      </c>
      <c r="E61" t="s">
        <v>260</v>
      </c>
      <c r="F61" t="s">
        <v>307</v>
      </c>
      <c r="G61" t="s">
        <v>222</v>
      </c>
    </row>
    <row r="62" spans="1:7" x14ac:dyDescent="0.15">
      <c r="A62">
        <v>1</v>
      </c>
      <c r="B62">
        <v>61</v>
      </c>
      <c r="C62" t="s">
        <v>174</v>
      </c>
      <c r="D62" t="s">
        <v>196</v>
      </c>
      <c r="E62" t="s">
        <v>261</v>
      </c>
      <c r="F62" t="s">
        <v>308</v>
      </c>
      <c r="G62" t="s">
        <v>222</v>
      </c>
    </row>
    <row r="63" spans="1:7" x14ac:dyDescent="0.15">
      <c r="A63">
        <v>1</v>
      </c>
      <c r="B63">
        <v>62</v>
      </c>
      <c r="C63" t="s">
        <v>175</v>
      </c>
      <c r="D63" t="s">
        <v>196</v>
      </c>
      <c r="E63" t="s">
        <v>262</v>
      </c>
      <c r="F63" t="s">
        <v>309</v>
      </c>
      <c r="G63" t="s">
        <v>222</v>
      </c>
    </row>
    <row r="64" spans="1:7" x14ac:dyDescent="0.15">
      <c r="A64">
        <v>1</v>
      </c>
      <c r="B64">
        <v>63</v>
      </c>
      <c r="C64" t="s">
        <v>176</v>
      </c>
      <c r="D64" t="s">
        <v>196</v>
      </c>
      <c r="E64" t="s">
        <v>263</v>
      </c>
      <c r="F64" t="s">
        <v>310</v>
      </c>
      <c r="G64" t="s">
        <v>222</v>
      </c>
    </row>
    <row r="65" spans="1:7" x14ac:dyDescent="0.15">
      <c r="A65">
        <v>1</v>
      </c>
      <c r="B65">
        <v>64</v>
      </c>
      <c r="C65" t="s">
        <v>177</v>
      </c>
      <c r="D65" t="s">
        <v>196</v>
      </c>
      <c r="E65" t="s">
        <v>264</v>
      </c>
      <c r="F65" t="s">
        <v>311</v>
      </c>
      <c r="G65" t="s">
        <v>222</v>
      </c>
    </row>
    <row r="66" spans="1:7" x14ac:dyDescent="0.15">
      <c r="A66">
        <v>1</v>
      </c>
      <c r="B66">
        <v>65</v>
      </c>
      <c r="C66" t="s">
        <v>188</v>
      </c>
      <c r="D66" t="s">
        <v>196</v>
      </c>
      <c r="E66" t="s">
        <v>265</v>
      </c>
      <c r="F66" t="s">
        <v>312</v>
      </c>
      <c r="G66" t="s">
        <v>222</v>
      </c>
    </row>
    <row r="67" spans="1:7" x14ac:dyDescent="0.15">
      <c r="A67">
        <v>1</v>
      </c>
      <c r="B67">
        <v>66</v>
      </c>
      <c r="C67" t="s">
        <v>189</v>
      </c>
      <c r="D67" t="s">
        <v>196</v>
      </c>
      <c r="E67" t="s">
        <v>266</v>
      </c>
      <c r="F67" t="s">
        <v>313</v>
      </c>
      <c r="G67" t="s">
        <v>222</v>
      </c>
    </row>
    <row r="68" spans="1:7" x14ac:dyDescent="0.15">
      <c r="A68">
        <v>1</v>
      </c>
      <c r="B68">
        <v>67</v>
      </c>
      <c r="C68" t="s">
        <v>178</v>
      </c>
      <c r="D68" t="s">
        <v>196</v>
      </c>
      <c r="E68" t="s">
        <v>267</v>
      </c>
      <c r="F68" t="s">
        <v>314</v>
      </c>
      <c r="G68" t="s">
        <v>222</v>
      </c>
    </row>
    <row r="69" spans="1:7" x14ac:dyDescent="0.15">
      <c r="A69">
        <v>1</v>
      </c>
      <c r="B69">
        <v>68</v>
      </c>
      <c r="C69" t="s">
        <v>179</v>
      </c>
      <c r="D69" t="s">
        <v>196</v>
      </c>
      <c r="E69" t="s">
        <v>268</v>
      </c>
      <c r="F69" t="s">
        <v>315</v>
      </c>
      <c r="G69" t="s">
        <v>222</v>
      </c>
    </row>
    <row r="70" spans="1:7" x14ac:dyDescent="0.15">
      <c r="A70">
        <v>1</v>
      </c>
      <c r="B70">
        <v>69</v>
      </c>
      <c r="C70" t="s">
        <v>180</v>
      </c>
      <c r="D70" t="s">
        <v>196</v>
      </c>
      <c r="E70" t="s">
        <v>269</v>
      </c>
      <c r="F70" t="s">
        <v>316</v>
      </c>
      <c r="G70" t="s">
        <v>222</v>
      </c>
    </row>
    <row r="71" spans="1:7" x14ac:dyDescent="0.15">
      <c r="A71">
        <v>1</v>
      </c>
      <c r="B71">
        <v>70</v>
      </c>
      <c r="C71" t="s">
        <v>181</v>
      </c>
      <c r="D71" t="s">
        <v>196</v>
      </c>
      <c r="E71" t="s">
        <v>270</v>
      </c>
      <c r="F71" t="s">
        <v>317</v>
      </c>
      <c r="G71" t="s">
        <v>222</v>
      </c>
    </row>
    <row r="72" spans="1:7" x14ac:dyDescent="0.15">
      <c r="A72">
        <v>1</v>
      </c>
      <c r="B72">
        <v>71</v>
      </c>
      <c r="C72" t="s">
        <v>190</v>
      </c>
      <c r="D72" t="s">
        <v>196</v>
      </c>
      <c r="E72" t="s">
        <v>271</v>
      </c>
      <c r="F72" t="s">
        <v>318</v>
      </c>
      <c r="G72" t="s">
        <v>222</v>
      </c>
    </row>
    <row r="73" spans="1:7" x14ac:dyDescent="0.15">
      <c r="A73">
        <v>1</v>
      </c>
      <c r="B73">
        <v>72</v>
      </c>
      <c r="C73" t="s">
        <v>191</v>
      </c>
      <c r="D73" t="s">
        <v>196</v>
      </c>
      <c r="E73" t="s">
        <v>254</v>
      </c>
      <c r="F73" t="s">
        <v>319</v>
      </c>
      <c r="G73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68E1-5D5D-FC4F-902B-D4D8EFD6CCA5}">
  <dimension ref="A1:G73"/>
  <sheetViews>
    <sheetView workbookViewId="0">
      <selection activeCell="E3" sqref="E3"/>
    </sheetView>
  </sheetViews>
  <sheetFormatPr baseColWidth="10" defaultRowHeight="13" x14ac:dyDescent="0.15"/>
  <cols>
    <col min="5" max="5" width="52.1640625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0" t="s">
        <v>182</v>
      </c>
    </row>
    <row r="2" spans="1:7" x14ac:dyDescent="0.15">
      <c r="A2">
        <v>2</v>
      </c>
      <c r="B2">
        <v>1</v>
      </c>
      <c r="C2" t="s">
        <v>7</v>
      </c>
      <c r="D2" t="s">
        <v>49</v>
      </c>
      <c r="E2" t="s">
        <v>404</v>
      </c>
      <c r="F2" t="s">
        <v>9</v>
      </c>
      <c r="G2" s="10" t="s">
        <v>183</v>
      </c>
    </row>
    <row r="3" spans="1:7" x14ac:dyDescent="0.15">
      <c r="A3">
        <v>2</v>
      </c>
      <c r="B3">
        <v>2</v>
      </c>
      <c r="C3" t="s">
        <v>10</v>
      </c>
      <c r="D3" t="s">
        <v>49</v>
      </c>
      <c r="E3" t="s">
        <v>405</v>
      </c>
      <c r="F3" t="s">
        <v>11</v>
      </c>
      <c r="G3" s="10" t="s">
        <v>183</v>
      </c>
    </row>
    <row r="4" spans="1:7" x14ac:dyDescent="0.15">
      <c r="A4">
        <v>2</v>
      </c>
      <c r="B4">
        <v>3</v>
      </c>
      <c r="C4" t="s">
        <v>12</v>
      </c>
      <c r="D4" t="s">
        <v>49</v>
      </c>
      <c r="E4" t="s">
        <v>406</v>
      </c>
      <c r="F4" t="s">
        <v>13</v>
      </c>
      <c r="G4" s="10" t="s">
        <v>183</v>
      </c>
    </row>
    <row r="5" spans="1:7" x14ac:dyDescent="0.15">
      <c r="A5">
        <v>2</v>
      </c>
      <c r="B5">
        <v>4</v>
      </c>
      <c r="C5" t="s">
        <v>14</v>
      </c>
      <c r="D5" t="s">
        <v>49</v>
      </c>
      <c r="E5" t="s">
        <v>407</v>
      </c>
      <c r="F5" t="s">
        <v>15</v>
      </c>
      <c r="G5" s="10" t="s">
        <v>183</v>
      </c>
    </row>
    <row r="6" spans="1:7" x14ac:dyDescent="0.15">
      <c r="A6">
        <v>2</v>
      </c>
      <c r="B6">
        <v>5</v>
      </c>
      <c r="C6" t="s">
        <v>16</v>
      </c>
      <c r="D6" t="s">
        <v>49</v>
      </c>
      <c r="E6" t="s">
        <v>408</v>
      </c>
      <c r="F6" t="s">
        <v>17</v>
      </c>
      <c r="G6" s="10" t="s">
        <v>183</v>
      </c>
    </row>
    <row r="7" spans="1:7" x14ac:dyDescent="0.15">
      <c r="A7">
        <v>2</v>
      </c>
      <c r="B7">
        <v>6</v>
      </c>
      <c r="C7" t="s">
        <v>18</v>
      </c>
      <c r="D7" t="s">
        <v>49</v>
      </c>
      <c r="E7" t="s">
        <v>409</v>
      </c>
      <c r="F7" t="s">
        <v>19</v>
      </c>
      <c r="G7" s="10" t="s">
        <v>183</v>
      </c>
    </row>
    <row r="8" spans="1:7" x14ac:dyDescent="0.15">
      <c r="A8">
        <v>2</v>
      </c>
      <c r="B8">
        <v>7</v>
      </c>
      <c r="C8" t="s">
        <v>20</v>
      </c>
      <c r="D8" t="s">
        <v>8</v>
      </c>
      <c r="E8" t="s">
        <v>410</v>
      </c>
      <c r="F8" t="s">
        <v>63</v>
      </c>
      <c r="G8" s="10" t="s">
        <v>183</v>
      </c>
    </row>
    <row r="9" spans="1:7" x14ac:dyDescent="0.15">
      <c r="A9">
        <v>2</v>
      </c>
      <c r="B9">
        <v>8</v>
      </c>
      <c r="C9" t="s">
        <v>23</v>
      </c>
      <c r="D9" t="s">
        <v>8</v>
      </c>
      <c r="E9" t="s">
        <v>411</v>
      </c>
      <c r="F9" t="s">
        <v>64</v>
      </c>
      <c r="G9" s="10" t="s">
        <v>183</v>
      </c>
    </row>
    <row r="10" spans="1:7" x14ac:dyDescent="0.15">
      <c r="A10">
        <v>2</v>
      </c>
      <c r="B10">
        <v>9</v>
      </c>
      <c r="C10" t="s">
        <v>25</v>
      </c>
      <c r="D10" t="s">
        <v>8</v>
      </c>
      <c r="E10" t="s">
        <v>412</v>
      </c>
      <c r="F10" t="s">
        <v>65</v>
      </c>
      <c r="G10" s="10" t="s">
        <v>183</v>
      </c>
    </row>
    <row r="11" spans="1:7" x14ac:dyDescent="0.15">
      <c r="A11">
        <v>2</v>
      </c>
      <c r="B11">
        <v>10</v>
      </c>
      <c r="C11" t="s">
        <v>27</v>
      </c>
      <c r="D11" t="s">
        <v>8</v>
      </c>
      <c r="E11" t="s">
        <v>413</v>
      </c>
      <c r="F11" t="s">
        <v>66</v>
      </c>
      <c r="G11" s="10" t="s">
        <v>183</v>
      </c>
    </row>
    <row r="12" spans="1:7" x14ac:dyDescent="0.15">
      <c r="A12">
        <v>2</v>
      </c>
      <c r="B12">
        <v>11</v>
      </c>
      <c r="C12" t="s">
        <v>29</v>
      </c>
      <c r="D12" t="s">
        <v>8</v>
      </c>
      <c r="E12" t="s">
        <v>414</v>
      </c>
      <c r="F12" t="s">
        <v>67</v>
      </c>
      <c r="G12" s="10" t="s">
        <v>183</v>
      </c>
    </row>
    <row r="13" spans="1:7" x14ac:dyDescent="0.15">
      <c r="A13">
        <v>2</v>
      </c>
      <c r="B13">
        <v>12</v>
      </c>
      <c r="C13" t="s">
        <v>31</v>
      </c>
      <c r="D13" t="s">
        <v>8</v>
      </c>
      <c r="E13" t="s">
        <v>415</v>
      </c>
      <c r="F13" t="s">
        <v>68</v>
      </c>
      <c r="G13" s="10" t="s">
        <v>183</v>
      </c>
    </row>
    <row r="14" spans="1:7" x14ac:dyDescent="0.15">
      <c r="A14">
        <v>2</v>
      </c>
      <c r="B14">
        <v>13</v>
      </c>
      <c r="C14" t="s">
        <v>33</v>
      </c>
      <c r="D14" t="s">
        <v>21</v>
      </c>
      <c r="E14" t="s">
        <v>416</v>
      </c>
      <c r="F14" t="s">
        <v>37</v>
      </c>
      <c r="G14" s="10" t="s">
        <v>183</v>
      </c>
    </row>
    <row r="15" spans="1:7" x14ac:dyDescent="0.15">
      <c r="A15">
        <v>2</v>
      </c>
      <c r="B15">
        <v>14</v>
      </c>
      <c r="C15" t="s">
        <v>38</v>
      </c>
      <c r="D15" t="s">
        <v>21</v>
      </c>
      <c r="E15" t="s">
        <v>417</v>
      </c>
      <c r="F15" t="s">
        <v>39</v>
      </c>
      <c r="G15" s="10" t="s">
        <v>183</v>
      </c>
    </row>
    <row r="16" spans="1:7" x14ac:dyDescent="0.15">
      <c r="A16">
        <v>2</v>
      </c>
      <c r="B16">
        <v>15</v>
      </c>
      <c r="C16" t="s">
        <v>40</v>
      </c>
      <c r="D16" t="s">
        <v>21</v>
      </c>
      <c r="E16" t="s">
        <v>418</v>
      </c>
      <c r="F16" t="s">
        <v>41</v>
      </c>
      <c r="G16" s="10" t="s">
        <v>183</v>
      </c>
    </row>
    <row r="17" spans="1:7" x14ac:dyDescent="0.15">
      <c r="A17">
        <v>2</v>
      </c>
      <c r="B17">
        <v>16</v>
      </c>
      <c r="C17" t="s">
        <v>42</v>
      </c>
      <c r="D17" t="s">
        <v>21</v>
      </c>
      <c r="E17" t="s">
        <v>419</v>
      </c>
      <c r="F17" t="s">
        <v>43</v>
      </c>
      <c r="G17" s="10" t="s">
        <v>183</v>
      </c>
    </row>
    <row r="18" spans="1:7" x14ac:dyDescent="0.15">
      <c r="A18">
        <v>2</v>
      </c>
      <c r="B18">
        <v>17</v>
      </c>
      <c r="C18" t="s">
        <v>44</v>
      </c>
      <c r="D18" t="s">
        <v>21</v>
      </c>
      <c r="E18" t="s">
        <v>420</v>
      </c>
      <c r="F18" t="s">
        <v>45</v>
      </c>
      <c r="G18" s="10" t="s">
        <v>183</v>
      </c>
    </row>
    <row r="19" spans="1:7" x14ac:dyDescent="0.15">
      <c r="A19">
        <v>2</v>
      </c>
      <c r="B19">
        <v>18</v>
      </c>
      <c r="C19" t="s">
        <v>46</v>
      </c>
      <c r="D19" t="s">
        <v>21</v>
      </c>
      <c r="E19" t="s">
        <v>421</v>
      </c>
      <c r="F19" t="s">
        <v>47</v>
      </c>
      <c r="G19" s="10" t="s">
        <v>183</v>
      </c>
    </row>
    <row r="20" spans="1:7" x14ac:dyDescent="0.15">
      <c r="A20">
        <v>2</v>
      </c>
      <c r="B20">
        <v>19</v>
      </c>
      <c r="C20" t="s">
        <v>48</v>
      </c>
      <c r="D20" t="s">
        <v>34</v>
      </c>
      <c r="E20" t="s">
        <v>422</v>
      </c>
      <c r="F20" t="s">
        <v>69</v>
      </c>
      <c r="G20" s="10" t="s">
        <v>183</v>
      </c>
    </row>
    <row r="21" spans="1:7" x14ac:dyDescent="0.15">
      <c r="A21">
        <v>2</v>
      </c>
      <c r="B21">
        <v>20</v>
      </c>
      <c r="C21" t="s">
        <v>53</v>
      </c>
      <c r="D21" t="s">
        <v>34</v>
      </c>
      <c r="E21" t="s">
        <v>423</v>
      </c>
      <c r="F21" t="s">
        <v>70</v>
      </c>
      <c r="G21" s="10" t="s">
        <v>183</v>
      </c>
    </row>
    <row r="22" spans="1:7" x14ac:dyDescent="0.15">
      <c r="A22">
        <v>2</v>
      </c>
      <c r="B22">
        <v>21</v>
      </c>
      <c r="C22" t="s">
        <v>55</v>
      </c>
      <c r="D22" t="s">
        <v>34</v>
      </c>
      <c r="E22" t="s">
        <v>424</v>
      </c>
      <c r="F22" t="s">
        <v>71</v>
      </c>
      <c r="G22" s="10" t="s">
        <v>183</v>
      </c>
    </row>
    <row r="23" spans="1:7" x14ac:dyDescent="0.15">
      <c r="A23">
        <v>2</v>
      </c>
      <c r="B23">
        <v>22</v>
      </c>
      <c r="C23" t="s">
        <v>57</v>
      </c>
      <c r="D23" t="s">
        <v>34</v>
      </c>
      <c r="E23" t="s">
        <v>425</v>
      </c>
      <c r="F23" t="s">
        <v>72</v>
      </c>
      <c r="G23" s="10" t="s">
        <v>183</v>
      </c>
    </row>
    <row r="24" spans="1:7" x14ac:dyDescent="0.15">
      <c r="A24">
        <v>2</v>
      </c>
      <c r="B24">
        <v>23</v>
      </c>
      <c r="C24" t="s">
        <v>59</v>
      </c>
      <c r="D24" t="s">
        <v>34</v>
      </c>
      <c r="E24" t="s">
        <v>426</v>
      </c>
      <c r="F24" t="s">
        <v>73</v>
      </c>
      <c r="G24" s="10" t="s">
        <v>183</v>
      </c>
    </row>
    <row r="25" spans="1:7" x14ac:dyDescent="0.15">
      <c r="A25">
        <v>2</v>
      </c>
      <c r="B25">
        <v>24</v>
      </c>
      <c r="C25" t="s">
        <v>61</v>
      </c>
      <c r="D25" t="s">
        <v>34</v>
      </c>
      <c r="E25" t="s">
        <v>427</v>
      </c>
      <c r="F25" t="s">
        <v>74</v>
      </c>
      <c r="G25" s="10" t="s">
        <v>183</v>
      </c>
    </row>
    <row r="26" spans="1:7" x14ac:dyDescent="0.15">
      <c r="A26">
        <v>2</v>
      </c>
      <c r="B26">
        <v>25</v>
      </c>
      <c r="C26" t="s">
        <v>146</v>
      </c>
      <c r="D26" t="s">
        <v>196</v>
      </c>
      <c r="E26" t="s">
        <v>356</v>
      </c>
      <c r="F26" t="s">
        <v>272</v>
      </c>
      <c r="G26" t="s">
        <v>183</v>
      </c>
    </row>
    <row r="27" spans="1:7" x14ac:dyDescent="0.15">
      <c r="A27">
        <v>2</v>
      </c>
      <c r="B27">
        <v>26</v>
      </c>
      <c r="C27" t="s">
        <v>147</v>
      </c>
      <c r="D27" t="s">
        <v>196</v>
      </c>
      <c r="E27" t="s">
        <v>357</v>
      </c>
      <c r="F27" t="s">
        <v>273</v>
      </c>
      <c r="G27" t="s">
        <v>183</v>
      </c>
    </row>
    <row r="28" spans="1:7" x14ac:dyDescent="0.15">
      <c r="A28">
        <v>2</v>
      </c>
      <c r="B28">
        <v>27</v>
      </c>
      <c r="C28" t="s">
        <v>148</v>
      </c>
      <c r="D28" t="s">
        <v>196</v>
      </c>
      <c r="E28" t="s">
        <v>358</v>
      </c>
      <c r="F28" t="s">
        <v>274</v>
      </c>
      <c r="G28" t="s">
        <v>183</v>
      </c>
    </row>
    <row r="29" spans="1:7" x14ac:dyDescent="0.15">
      <c r="A29">
        <v>2</v>
      </c>
      <c r="B29">
        <v>28</v>
      </c>
      <c r="C29" t="s">
        <v>149</v>
      </c>
      <c r="D29" t="s">
        <v>196</v>
      </c>
      <c r="E29" t="s">
        <v>359</v>
      </c>
      <c r="F29" t="s">
        <v>275</v>
      </c>
      <c r="G29" t="s">
        <v>183</v>
      </c>
    </row>
    <row r="30" spans="1:7" x14ac:dyDescent="0.15">
      <c r="A30">
        <v>2</v>
      </c>
      <c r="B30">
        <v>29</v>
      </c>
      <c r="C30" t="s">
        <v>150</v>
      </c>
      <c r="D30" t="s">
        <v>196</v>
      </c>
      <c r="E30" t="s">
        <v>360</v>
      </c>
      <c r="F30" t="s">
        <v>276</v>
      </c>
      <c r="G30" t="s">
        <v>183</v>
      </c>
    </row>
    <row r="31" spans="1:7" x14ac:dyDescent="0.15">
      <c r="A31">
        <v>2</v>
      </c>
      <c r="B31">
        <v>30</v>
      </c>
      <c r="C31" t="s">
        <v>151</v>
      </c>
      <c r="D31" t="s">
        <v>196</v>
      </c>
      <c r="E31" t="s">
        <v>361</v>
      </c>
      <c r="F31" t="s">
        <v>277</v>
      </c>
      <c r="G31" t="s">
        <v>183</v>
      </c>
    </row>
    <row r="32" spans="1:7" x14ac:dyDescent="0.15">
      <c r="A32">
        <v>2</v>
      </c>
      <c r="B32">
        <v>31</v>
      </c>
      <c r="C32" t="s">
        <v>152</v>
      </c>
      <c r="D32" t="s">
        <v>196</v>
      </c>
      <c r="E32" t="s">
        <v>362</v>
      </c>
      <c r="F32" t="s">
        <v>278</v>
      </c>
      <c r="G32" t="s">
        <v>222</v>
      </c>
    </row>
    <row r="33" spans="1:7" x14ac:dyDescent="0.15">
      <c r="A33">
        <v>2</v>
      </c>
      <c r="B33">
        <v>32</v>
      </c>
      <c r="C33" t="s">
        <v>153</v>
      </c>
      <c r="D33" t="s">
        <v>196</v>
      </c>
      <c r="E33" t="s">
        <v>363</v>
      </c>
      <c r="F33" t="s">
        <v>279</v>
      </c>
      <c r="G33" t="s">
        <v>222</v>
      </c>
    </row>
    <row r="34" spans="1:7" x14ac:dyDescent="0.15">
      <c r="A34">
        <v>2</v>
      </c>
      <c r="B34">
        <v>33</v>
      </c>
      <c r="C34" t="s">
        <v>154</v>
      </c>
      <c r="D34" t="s">
        <v>196</v>
      </c>
      <c r="E34" t="s">
        <v>364</v>
      </c>
      <c r="F34" t="s">
        <v>280</v>
      </c>
      <c r="G34" t="s">
        <v>222</v>
      </c>
    </row>
    <row r="35" spans="1:7" x14ac:dyDescent="0.15">
      <c r="A35">
        <v>2</v>
      </c>
      <c r="B35">
        <v>34</v>
      </c>
      <c r="C35" t="s">
        <v>155</v>
      </c>
      <c r="D35" t="s">
        <v>196</v>
      </c>
      <c r="E35" t="s">
        <v>365</v>
      </c>
      <c r="F35" t="s">
        <v>281</v>
      </c>
      <c r="G35" t="s">
        <v>222</v>
      </c>
    </row>
    <row r="36" spans="1:7" x14ac:dyDescent="0.15">
      <c r="A36">
        <v>2</v>
      </c>
      <c r="B36">
        <v>35</v>
      </c>
      <c r="C36" t="s">
        <v>156</v>
      </c>
      <c r="D36" t="s">
        <v>196</v>
      </c>
      <c r="E36" t="s">
        <v>366</v>
      </c>
      <c r="F36" t="s">
        <v>282</v>
      </c>
      <c r="G36" t="s">
        <v>222</v>
      </c>
    </row>
    <row r="37" spans="1:7" x14ac:dyDescent="0.15">
      <c r="A37">
        <v>2</v>
      </c>
      <c r="B37">
        <v>36</v>
      </c>
      <c r="C37" t="s">
        <v>157</v>
      </c>
      <c r="D37" t="s">
        <v>196</v>
      </c>
      <c r="E37" t="s">
        <v>367</v>
      </c>
      <c r="F37" t="s">
        <v>283</v>
      </c>
      <c r="G37" t="s">
        <v>222</v>
      </c>
    </row>
    <row r="38" spans="1:7" x14ac:dyDescent="0.15">
      <c r="A38">
        <v>2</v>
      </c>
      <c r="B38">
        <v>37</v>
      </c>
      <c r="C38" t="s">
        <v>158</v>
      </c>
      <c r="D38" t="s">
        <v>196</v>
      </c>
      <c r="E38" t="s">
        <v>368</v>
      </c>
      <c r="F38" t="s">
        <v>284</v>
      </c>
      <c r="G38" t="s">
        <v>222</v>
      </c>
    </row>
    <row r="39" spans="1:7" x14ac:dyDescent="0.15">
      <c r="A39">
        <v>2</v>
      </c>
      <c r="B39">
        <v>38</v>
      </c>
      <c r="C39" t="s">
        <v>159</v>
      </c>
      <c r="D39" t="s">
        <v>196</v>
      </c>
      <c r="E39" t="s">
        <v>369</v>
      </c>
      <c r="F39" t="s">
        <v>285</v>
      </c>
      <c r="G39" t="s">
        <v>222</v>
      </c>
    </row>
    <row r="40" spans="1:7" x14ac:dyDescent="0.15">
      <c r="A40">
        <v>2</v>
      </c>
      <c r="B40">
        <v>39</v>
      </c>
      <c r="C40" t="s">
        <v>160</v>
      </c>
      <c r="D40" t="s">
        <v>196</v>
      </c>
      <c r="E40" t="s">
        <v>370</v>
      </c>
      <c r="F40" t="s">
        <v>286</v>
      </c>
      <c r="G40" t="s">
        <v>222</v>
      </c>
    </row>
    <row r="41" spans="1:7" x14ac:dyDescent="0.15">
      <c r="A41">
        <v>2</v>
      </c>
      <c r="B41">
        <v>40</v>
      </c>
      <c r="C41" t="s">
        <v>161</v>
      </c>
      <c r="D41" t="s">
        <v>196</v>
      </c>
      <c r="E41" t="s">
        <v>371</v>
      </c>
      <c r="F41" t="s">
        <v>287</v>
      </c>
      <c r="G41" t="s">
        <v>222</v>
      </c>
    </row>
    <row r="42" spans="1:7" x14ac:dyDescent="0.15">
      <c r="A42">
        <v>2</v>
      </c>
      <c r="B42">
        <v>41</v>
      </c>
      <c r="C42" t="s">
        <v>162</v>
      </c>
      <c r="D42" t="s">
        <v>196</v>
      </c>
      <c r="E42" t="s">
        <v>372</v>
      </c>
      <c r="F42" t="s">
        <v>288</v>
      </c>
      <c r="G42" t="s">
        <v>222</v>
      </c>
    </row>
    <row r="43" spans="1:7" x14ac:dyDescent="0.15">
      <c r="A43">
        <v>2</v>
      </c>
      <c r="B43">
        <v>42</v>
      </c>
      <c r="C43" t="s">
        <v>163</v>
      </c>
      <c r="D43" t="s">
        <v>196</v>
      </c>
      <c r="E43" t="s">
        <v>373</v>
      </c>
      <c r="F43" t="s">
        <v>289</v>
      </c>
      <c r="G43" t="s">
        <v>222</v>
      </c>
    </row>
    <row r="44" spans="1:7" x14ac:dyDescent="0.15">
      <c r="A44">
        <v>2</v>
      </c>
      <c r="B44">
        <v>43</v>
      </c>
      <c r="C44" t="s">
        <v>164</v>
      </c>
      <c r="D44" t="s">
        <v>196</v>
      </c>
      <c r="E44" t="s">
        <v>374</v>
      </c>
      <c r="F44" t="s">
        <v>290</v>
      </c>
      <c r="G44" t="s">
        <v>222</v>
      </c>
    </row>
    <row r="45" spans="1:7" x14ac:dyDescent="0.15">
      <c r="A45">
        <v>2</v>
      </c>
      <c r="B45">
        <v>44</v>
      </c>
      <c r="C45" t="s">
        <v>165</v>
      </c>
      <c r="D45" t="s">
        <v>196</v>
      </c>
      <c r="E45" t="s">
        <v>375</v>
      </c>
      <c r="F45" t="s">
        <v>291</v>
      </c>
      <c r="G45" t="s">
        <v>222</v>
      </c>
    </row>
    <row r="46" spans="1:7" x14ac:dyDescent="0.15">
      <c r="A46">
        <v>2</v>
      </c>
      <c r="B46">
        <v>45</v>
      </c>
      <c r="C46" t="s">
        <v>192</v>
      </c>
      <c r="D46" t="s">
        <v>196</v>
      </c>
      <c r="E46" t="s">
        <v>376</v>
      </c>
      <c r="F46" t="s">
        <v>292</v>
      </c>
      <c r="G46" t="s">
        <v>222</v>
      </c>
    </row>
    <row r="47" spans="1:7" x14ac:dyDescent="0.15">
      <c r="A47">
        <v>2</v>
      </c>
      <c r="B47">
        <v>46</v>
      </c>
      <c r="C47" t="s">
        <v>193</v>
      </c>
      <c r="D47" t="s">
        <v>196</v>
      </c>
      <c r="E47" t="s">
        <v>377</v>
      </c>
      <c r="F47" t="s">
        <v>293</v>
      </c>
      <c r="G47" t="s">
        <v>222</v>
      </c>
    </row>
    <row r="48" spans="1:7" x14ac:dyDescent="0.15">
      <c r="A48">
        <v>2</v>
      </c>
      <c r="B48">
        <v>47</v>
      </c>
      <c r="C48" t="s">
        <v>194</v>
      </c>
      <c r="D48" t="s">
        <v>196</v>
      </c>
      <c r="E48" t="s">
        <v>378</v>
      </c>
      <c r="F48" t="s">
        <v>294</v>
      </c>
      <c r="G48" t="s">
        <v>222</v>
      </c>
    </row>
    <row r="49" spans="1:7" x14ac:dyDescent="0.15">
      <c r="A49">
        <v>2</v>
      </c>
      <c r="B49">
        <v>48</v>
      </c>
      <c r="C49" t="s">
        <v>195</v>
      </c>
      <c r="D49" t="s">
        <v>196</v>
      </c>
      <c r="E49" t="s">
        <v>379</v>
      </c>
      <c r="F49" t="s">
        <v>295</v>
      </c>
      <c r="G49" t="s">
        <v>222</v>
      </c>
    </row>
    <row r="50" spans="1:7" x14ac:dyDescent="0.15">
      <c r="A50">
        <v>2</v>
      </c>
      <c r="B50">
        <v>49</v>
      </c>
      <c r="C50" t="s">
        <v>166</v>
      </c>
      <c r="D50" t="s">
        <v>196</v>
      </c>
      <c r="E50" t="s">
        <v>380</v>
      </c>
      <c r="F50" t="s">
        <v>296</v>
      </c>
      <c r="G50" t="s">
        <v>183</v>
      </c>
    </row>
    <row r="51" spans="1:7" x14ac:dyDescent="0.15">
      <c r="A51">
        <v>2</v>
      </c>
      <c r="B51">
        <v>50</v>
      </c>
      <c r="C51" t="s">
        <v>167</v>
      </c>
      <c r="D51" t="s">
        <v>196</v>
      </c>
      <c r="E51" t="s">
        <v>381</v>
      </c>
      <c r="F51" t="s">
        <v>297</v>
      </c>
      <c r="G51" t="s">
        <v>183</v>
      </c>
    </row>
    <row r="52" spans="1:7" x14ac:dyDescent="0.15">
      <c r="A52">
        <v>2</v>
      </c>
      <c r="B52">
        <v>51</v>
      </c>
      <c r="C52" t="s">
        <v>168</v>
      </c>
      <c r="D52" t="s">
        <v>196</v>
      </c>
      <c r="E52" t="s">
        <v>382</v>
      </c>
      <c r="F52" t="s">
        <v>298</v>
      </c>
      <c r="G52" t="s">
        <v>183</v>
      </c>
    </row>
    <row r="53" spans="1:7" x14ac:dyDescent="0.15">
      <c r="A53">
        <v>2</v>
      </c>
      <c r="B53">
        <v>52</v>
      </c>
      <c r="C53" t="s">
        <v>169</v>
      </c>
      <c r="D53" t="s">
        <v>196</v>
      </c>
      <c r="E53" t="s">
        <v>383</v>
      </c>
      <c r="F53" t="s">
        <v>299</v>
      </c>
      <c r="G53" t="s">
        <v>183</v>
      </c>
    </row>
    <row r="54" spans="1:7" x14ac:dyDescent="0.15">
      <c r="A54">
        <v>2</v>
      </c>
      <c r="B54">
        <v>53</v>
      </c>
      <c r="C54" t="s">
        <v>184</v>
      </c>
      <c r="D54" t="s">
        <v>196</v>
      </c>
      <c r="E54" t="s">
        <v>384</v>
      </c>
      <c r="F54" t="s">
        <v>300</v>
      </c>
      <c r="G54" t="s">
        <v>183</v>
      </c>
    </row>
    <row r="55" spans="1:7" x14ac:dyDescent="0.15">
      <c r="A55">
        <v>2</v>
      </c>
      <c r="B55">
        <v>54</v>
      </c>
      <c r="C55" t="s">
        <v>185</v>
      </c>
      <c r="D55" t="s">
        <v>196</v>
      </c>
      <c r="E55" t="s">
        <v>385</v>
      </c>
      <c r="F55" t="s">
        <v>301</v>
      </c>
      <c r="G55" t="s">
        <v>183</v>
      </c>
    </row>
    <row r="56" spans="1:7" x14ac:dyDescent="0.15">
      <c r="A56">
        <v>2</v>
      </c>
      <c r="B56">
        <v>55</v>
      </c>
      <c r="C56" t="s">
        <v>170</v>
      </c>
      <c r="D56" t="s">
        <v>196</v>
      </c>
      <c r="E56" t="s">
        <v>386</v>
      </c>
      <c r="F56" t="s">
        <v>302</v>
      </c>
      <c r="G56" t="s">
        <v>222</v>
      </c>
    </row>
    <row r="57" spans="1:7" x14ac:dyDescent="0.15">
      <c r="A57">
        <v>2</v>
      </c>
      <c r="B57">
        <v>56</v>
      </c>
      <c r="C57" t="s">
        <v>171</v>
      </c>
      <c r="D57" t="s">
        <v>196</v>
      </c>
      <c r="E57" t="s">
        <v>387</v>
      </c>
      <c r="F57" t="s">
        <v>303</v>
      </c>
      <c r="G57" t="s">
        <v>222</v>
      </c>
    </row>
    <row r="58" spans="1:7" x14ac:dyDescent="0.15">
      <c r="A58">
        <v>2</v>
      </c>
      <c r="B58">
        <v>57</v>
      </c>
      <c r="C58" t="s">
        <v>172</v>
      </c>
      <c r="D58" t="s">
        <v>196</v>
      </c>
      <c r="E58" t="s">
        <v>388</v>
      </c>
      <c r="F58" t="s">
        <v>304</v>
      </c>
      <c r="G58" t="s">
        <v>222</v>
      </c>
    </row>
    <row r="59" spans="1:7" x14ac:dyDescent="0.15">
      <c r="A59">
        <v>2</v>
      </c>
      <c r="B59">
        <v>58</v>
      </c>
      <c r="C59" t="s">
        <v>173</v>
      </c>
      <c r="D59" t="s">
        <v>196</v>
      </c>
      <c r="E59" t="s">
        <v>389</v>
      </c>
      <c r="F59" t="s">
        <v>305</v>
      </c>
      <c r="G59" t="s">
        <v>222</v>
      </c>
    </row>
    <row r="60" spans="1:7" x14ac:dyDescent="0.15">
      <c r="A60">
        <v>2</v>
      </c>
      <c r="B60">
        <v>59</v>
      </c>
      <c r="C60" t="s">
        <v>186</v>
      </c>
      <c r="D60" t="s">
        <v>196</v>
      </c>
      <c r="E60" t="s">
        <v>390</v>
      </c>
      <c r="F60" t="s">
        <v>306</v>
      </c>
      <c r="G60" t="s">
        <v>222</v>
      </c>
    </row>
    <row r="61" spans="1:7" x14ac:dyDescent="0.15">
      <c r="A61">
        <v>2</v>
      </c>
      <c r="B61">
        <v>60</v>
      </c>
      <c r="C61" t="s">
        <v>187</v>
      </c>
      <c r="D61" t="s">
        <v>196</v>
      </c>
      <c r="E61" t="s">
        <v>391</v>
      </c>
      <c r="F61" t="s">
        <v>307</v>
      </c>
      <c r="G61" t="s">
        <v>222</v>
      </c>
    </row>
    <row r="62" spans="1:7" x14ac:dyDescent="0.15">
      <c r="A62">
        <v>2</v>
      </c>
      <c r="B62">
        <v>61</v>
      </c>
      <c r="C62" t="s">
        <v>174</v>
      </c>
      <c r="D62" t="s">
        <v>196</v>
      </c>
      <c r="E62" t="s">
        <v>392</v>
      </c>
      <c r="F62" t="s">
        <v>308</v>
      </c>
      <c r="G62" t="s">
        <v>222</v>
      </c>
    </row>
    <row r="63" spans="1:7" x14ac:dyDescent="0.15">
      <c r="A63">
        <v>2</v>
      </c>
      <c r="B63">
        <v>62</v>
      </c>
      <c r="C63" t="s">
        <v>175</v>
      </c>
      <c r="D63" t="s">
        <v>196</v>
      </c>
      <c r="E63" t="s">
        <v>393</v>
      </c>
      <c r="F63" t="s">
        <v>309</v>
      </c>
      <c r="G63" t="s">
        <v>222</v>
      </c>
    </row>
    <row r="64" spans="1:7" x14ac:dyDescent="0.15">
      <c r="A64">
        <v>2</v>
      </c>
      <c r="B64">
        <v>63</v>
      </c>
      <c r="C64" t="s">
        <v>176</v>
      </c>
      <c r="D64" t="s">
        <v>196</v>
      </c>
      <c r="E64" t="s">
        <v>394</v>
      </c>
      <c r="F64" t="s">
        <v>310</v>
      </c>
      <c r="G64" t="s">
        <v>222</v>
      </c>
    </row>
    <row r="65" spans="1:7" x14ac:dyDescent="0.15">
      <c r="A65">
        <v>2</v>
      </c>
      <c r="B65">
        <v>64</v>
      </c>
      <c r="C65" t="s">
        <v>177</v>
      </c>
      <c r="D65" t="s">
        <v>196</v>
      </c>
      <c r="E65" t="s">
        <v>395</v>
      </c>
      <c r="F65" t="s">
        <v>311</v>
      </c>
      <c r="G65" t="s">
        <v>222</v>
      </c>
    </row>
    <row r="66" spans="1:7" x14ac:dyDescent="0.15">
      <c r="A66">
        <v>2</v>
      </c>
      <c r="B66">
        <v>65</v>
      </c>
      <c r="C66" t="s">
        <v>188</v>
      </c>
      <c r="D66" t="s">
        <v>196</v>
      </c>
      <c r="E66" t="s">
        <v>396</v>
      </c>
      <c r="F66" t="s">
        <v>312</v>
      </c>
      <c r="G66" t="s">
        <v>222</v>
      </c>
    </row>
    <row r="67" spans="1:7" x14ac:dyDescent="0.15">
      <c r="A67">
        <v>2</v>
      </c>
      <c r="B67">
        <v>66</v>
      </c>
      <c r="C67" t="s">
        <v>189</v>
      </c>
      <c r="D67" t="s">
        <v>196</v>
      </c>
      <c r="E67" t="s">
        <v>397</v>
      </c>
      <c r="F67" t="s">
        <v>313</v>
      </c>
      <c r="G67" t="s">
        <v>222</v>
      </c>
    </row>
    <row r="68" spans="1:7" x14ac:dyDescent="0.15">
      <c r="A68">
        <v>2</v>
      </c>
      <c r="B68">
        <v>67</v>
      </c>
      <c r="C68" t="s">
        <v>178</v>
      </c>
      <c r="D68" t="s">
        <v>196</v>
      </c>
      <c r="E68" t="s">
        <v>398</v>
      </c>
      <c r="F68" t="s">
        <v>314</v>
      </c>
      <c r="G68" t="s">
        <v>222</v>
      </c>
    </row>
    <row r="69" spans="1:7" x14ac:dyDescent="0.15">
      <c r="A69">
        <v>2</v>
      </c>
      <c r="B69">
        <v>68</v>
      </c>
      <c r="C69" t="s">
        <v>179</v>
      </c>
      <c r="D69" t="s">
        <v>196</v>
      </c>
      <c r="E69" t="s">
        <v>399</v>
      </c>
      <c r="F69" t="s">
        <v>315</v>
      </c>
      <c r="G69" t="s">
        <v>222</v>
      </c>
    </row>
    <row r="70" spans="1:7" x14ac:dyDescent="0.15">
      <c r="A70">
        <v>2</v>
      </c>
      <c r="B70">
        <v>69</v>
      </c>
      <c r="C70" t="s">
        <v>180</v>
      </c>
      <c r="D70" t="s">
        <v>196</v>
      </c>
      <c r="E70" t="s">
        <v>400</v>
      </c>
      <c r="F70" t="s">
        <v>316</v>
      </c>
      <c r="G70" t="s">
        <v>222</v>
      </c>
    </row>
    <row r="71" spans="1:7" x14ac:dyDescent="0.15">
      <c r="A71">
        <v>2</v>
      </c>
      <c r="B71">
        <v>70</v>
      </c>
      <c r="C71" t="s">
        <v>181</v>
      </c>
      <c r="D71" t="s">
        <v>196</v>
      </c>
      <c r="E71" t="s">
        <v>401</v>
      </c>
      <c r="F71" t="s">
        <v>317</v>
      </c>
      <c r="G71" t="s">
        <v>222</v>
      </c>
    </row>
    <row r="72" spans="1:7" x14ac:dyDescent="0.15">
      <c r="A72">
        <v>2</v>
      </c>
      <c r="B72">
        <v>71</v>
      </c>
      <c r="C72" t="s">
        <v>190</v>
      </c>
      <c r="D72" t="s">
        <v>196</v>
      </c>
      <c r="E72" t="s">
        <v>402</v>
      </c>
      <c r="F72" t="s">
        <v>318</v>
      </c>
      <c r="G72" t="s">
        <v>222</v>
      </c>
    </row>
    <row r="73" spans="1:7" x14ac:dyDescent="0.15">
      <c r="A73">
        <v>2</v>
      </c>
      <c r="B73">
        <v>72</v>
      </c>
      <c r="C73" t="s">
        <v>191</v>
      </c>
      <c r="D73" t="s">
        <v>196</v>
      </c>
      <c r="E73" t="s">
        <v>403</v>
      </c>
      <c r="F73" t="s">
        <v>319</v>
      </c>
      <c r="G73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38E1-EDDD-B14D-9998-AF71B71A8587}">
  <dimension ref="A1:G73"/>
  <sheetViews>
    <sheetView workbookViewId="0">
      <selection activeCell="E18" sqref="E18"/>
    </sheetView>
  </sheetViews>
  <sheetFormatPr baseColWidth="10" defaultRowHeight="13" x14ac:dyDescent="0.15"/>
  <cols>
    <col min="5" max="5" width="52.1640625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0" t="s">
        <v>182</v>
      </c>
    </row>
    <row r="2" spans="1:7" x14ac:dyDescent="0.15">
      <c r="A2">
        <v>2</v>
      </c>
      <c r="B2">
        <v>1</v>
      </c>
      <c r="C2" t="s">
        <v>7</v>
      </c>
      <c r="D2" t="s">
        <v>49</v>
      </c>
      <c r="E2" t="s">
        <v>122</v>
      </c>
      <c r="F2" t="s">
        <v>9</v>
      </c>
      <c r="G2" s="10" t="s">
        <v>183</v>
      </c>
    </row>
    <row r="3" spans="1:7" x14ac:dyDescent="0.15">
      <c r="A3">
        <v>2</v>
      </c>
      <c r="B3">
        <v>2</v>
      </c>
      <c r="C3" t="s">
        <v>10</v>
      </c>
      <c r="D3" t="s">
        <v>49</v>
      </c>
      <c r="E3" t="s">
        <v>123</v>
      </c>
      <c r="F3" t="s">
        <v>11</v>
      </c>
      <c r="G3" s="10" t="s">
        <v>183</v>
      </c>
    </row>
    <row r="4" spans="1:7" x14ac:dyDescent="0.15">
      <c r="A4">
        <v>2</v>
      </c>
      <c r="B4">
        <v>3</v>
      </c>
      <c r="C4" t="s">
        <v>12</v>
      </c>
      <c r="D4" t="s">
        <v>49</v>
      </c>
      <c r="E4" t="s">
        <v>124</v>
      </c>
      <c r="F4" t="s">
        <v>13</v>
      </c>
      <c r="G4" s="10" t="s">
        <v>183</v>
      </c>
    </row>
    <row r="5" spans="1:7" x14ac:dyDescent="0.15">
      <c r="A5">
        <v>2</v>
      </c>
      <c r="B5">
        <v>4</v>
      </c>
      <c r="C5" t="s">
        <v>14</v>
      </c>
      <c r="D5" t="s">
        <v>49</v>
      </c>
      <c r="E5" t="s">
        <v>125</v>
      </c>
      <c r="F5" t="s">
        <v>15</v>
      </c>
      <c r="G5" s="10" t="s">
        <v>183</v>
      </c>
    </row>
    <row r="6" spans="1:7" x14ac:dyDescent="0.15">
      <c r="A6">
        <v>2</v>
      </c>
      <c r="B6">
        <v>5</v>
      </c>
      <c r="C6" t="s">
        <v>16</v>
      </c>
      <c r="D6" t="s">
        <v>49</v>
      </c>
      <c r="E6" t="s">
        <v>126</v>
      </c>
      <c r="F6" t="s">
        <v>17</v>
      </c>
      <c r="G6" s="10" t="s">
        <v>183</v>
      </c>
    </row>
    <row r="7" spans="1:7" x14ac:dyDescent="0.15">
      <c r="A7">
        <v>2</v>
      </c>
      <c r="B7">
        <v>6</v>
      </c>
      <c r="C7" t="s">
        <v>18</v>
      </c>
      <c r="D7" t="s">
        <v>49</v>
      </c>
      <c r="E7" t="s">
        <v>127</v>
      </c>
      <c r="F7" t="s">
        <v>19</v>
      </c>
      <c r="G7" s="10" t="s">
        <v>183</v>
      </c>
    </row>
    <row r="8" spans="1:7" x14ac:dyDescent="0.15">
      <c r="A8">
        <v>2</v>
      </c>
      <c r="B8">
        <v>7</v>
      </c>
      <c r="C8" t="s">
        <v>20</v>
      </c>
      <c r="D8" t="s">
        <v>8</v>
      </c>
      <c r="E8" t="s">
        <v>128</v>
      </c>
      <c r="F8" t="s">
        <v>63</v>
      </c>
      <c r="G8" s="10" t="s">
        <v>183</v>
      </c>
    </row>
    <row r="9" spans="1:7" x14ac:dyDescent="0.15">
      <c r="A9">
        <v>2</v>
      </c>
      <c r="B9">
        <v>8</v>
      </c>
      <c r="C9" t="s">
        <v>23</v>
      </c>
      <c r="D9" t="s">
        <v>8</v>
      </c>
      <c r="E9" t="s">
        <v>129</v>
      </c>
      <c r="F9" t="s">
        <v>64</v>
      </c>
      <c r="G9" s="10" t="s">
        <v>183</v>
      </c>
    </row>
    <row r="10" spans="1:7" x14ac:dyDescent="0.15">
      <c r="A10">
        <v>2</v>
      </c>
      <c r="B10">
        <v>9</v>
      </c>
      <c r="C10" t="s">
        <v>25</v>
      </c>
      <c r="D10" t="s">
        <v>8</v>
      </c>
      <c r="E10" t="s">
        <v>130</v>
      </c>
      <c r="F10" t="s">
        <v>65</v>
      </c>
      <c r="G10" s="10" t="s">
        <v>183</v>
      </c>
    </row>
    <row r="11" spans="1:7" x14ac:dyDescent="0.15">
      <c r="A11">
        <v>2</v>
      </c>
      <c r="B11">
        <v>10</v>
      </c>
      <c r="C11" t="s">
        <v>27</v>
      </c>
      <c r="D11" t="s">
        <v>8</v>
      </c>
      <c r="E11" t="s">
        <v>131</v>
      </c>
      <c r="F11" t="s">
        <v>66</v>
      </c>
      <c r="G11" s="10" t="s">
        <v>183</v>
      </c>
    </row>
    <row r="12" spans="1:7" x14ac:dyDescent="0.15">
      <c r="A12">
        <v>2</v>
      </c>
      <c r="B12">
        <v>11</v>
      </c>
      <c r="C12" t="s">
        <v>29</v>
      </c>
      <c r="D12" t="s">
        <v>8</v>
      </c>
      <c r="E12" t="s">
        <v>132</v>
      </c>
      <c r="F12" t="s">
        <v>67</v>
      </c>
      <c r="G12" s="10" t="s">
        <v>183</v>
      </c>
    </row>
    <row r="13" spans="1:7" x14ac:dyDescent="0.15">
      <c r="A13">
        <v>2</v>
      </c>
      <c r="B13">
        <v>12</v>
      </c>
      <c r="C13" t="s">
        <v>31</v>
      </c>
      <c r="D13" t="s">
        <v>8</v>
      </c>
      <c r="E13" t="s">
        <v>133</v>
      </c>
      <c r="F13" t="s">
        <v>68</v>
      </c>
      <c r="G13" s="10" t="s">
        <v>183</v>
      </c>
    </row>
    <row r="14" spans="1:7" x14ac:dyDescent="0.15">
      <c r="A14">
        <v>2</v>
      </c>
      <c r="B14">
        <v>13</v>
      </c>
      <c r="C14" t="s">
        <v>33</v>
      </c>
      <c r="D14" t="s">
        <v>21</v>
      </c>
      <c r="E14" t="s">
        <v>134</v>
      </c>
      <c r="F14" t="s">
        <v>37</v>
      </c>
      <c r="G14" s="10" t="s">
        <v>183</v>
      </c>
    </row>
    <row r="15" spans="1:7" x14ac:dyDescent="0.15">
      <c r="A15">
        <v>2</v>
      </c>
      <c r="B15">
        <v>14</v>
      </c>
      <c r="C15" t="s">
        <v>38</v>
      </c>
      <c r="D15" t="s">
        <v>21</v>
      </c>
      <c r="E15" t="s">
        <v>135</v>
      </c>
      <c r="F15" t="s">
        <v>39</v>
      </c>
      <c r="G15" s="10" t="s">
        <v>183</v>
      </c>
    </row>
    <row r="16" spans="1:7" x14ac:dyDescent="0.15">
      <c r="A16">
        <v>2</v>
      </c>
      <c r="B16">
        <v>15</v>
      </c>
      <c r="C16" t="s">
        <v>40</v>
      </c>
      <c r="D16" t="s">
        <v>21</v>
      </c>
      <c r="E16" t="s">
        <v>136</v>
      </c>
      <c r="F16" t="s">
        <v>41</v>
      </c>
      <c r="G16" s="10" t="s">
        <v>183</v>
      </c>
    </row>
    <row r="17" spans="1:7" x14ac:dyDescent="0.15">
      <c r="A17">
        <v>2</v>
      </c>
      <c r="B17">
        <v>16</v>
      </c>
      <c r="C17" t="s">
        <v>42</v>
      </c>
      <c r="D17" t="s">
        <v>21</v>
      </c>
      <c r="E17" t="s">
        <v>137</v>
      </c>
      <c r="F17" t="s">
        <v>43</v>
      </c>
      <c r="G17" s="10" t="s">
        <v>183</v>
      </c>
    </row>
    <row r="18" spans="1:7" x14ac:dyDescent="0.15">
      <c r="A18">
        <v>2</v>
      </c>
      <c r="B18">
        <v>17</v>
      </c>
      <c r="C18" t="s">
        <v>44</v>
      </c>
      <c r="D18" t="s">
        <v>21</v>
      </c>
      <c r="E18" t="s">
        <v>138</v>
      </c>
      <c r="F18" t="s">
        <v>45</v>
      </c>
      <c r="G18" s="10" t="s">
        <v>183</v>
      </c>
    </row>
    <row r="19" spans="1:7" x14ac:dyDescent="0.15">
      <c r="A19">
        <v>2</v>
      </c>
      <c r="B19">
        <v>18</v>
      </c>
      <c r="C19" t="s">
        <v>46</v>
      </c>
      <c r="D19" t="s">
        <v>21</v>
      </c>
      <c r="E19" t="s">
        <v>139</v>
      </c>
      <c r="F19" t="s">
        <v>47</v>
      </c>
      <c r="G19" s="10" t="s">
        <v>183</v>
      </c>
    </row>
    <row r="20" spans="1:7" x14ac:dyDescent="0.15">
      <c r="A20">
        <v>2</v>
      </c>
      <c r="B20">
        <v>19</v>
      </c>
      <c r="C20" t="s">
        <v>48</v>
      </c>
      <c r="D20" t="s">
        <v>34</v>
      </c>
      <c r="E20" t="s">
        <v>140</v>
      </c>
      <c r="F20" t="s">
        <v>69</v>
      </c>
      <c r="G20" s="10" t="s">
        <v>183</v>
      </c>
    </row>
    <row r="21" spans="1:7" x14ac:dyDescent="0.15">
      <c r="A21">
        <v>2</v>
      </c>
      <c r="B21">
        <v>20</v>
      </c>
      <c r="C21" t="s">
        <v>53</v>
      </c>
      <c r="D21" t="s">
        <v>34</v>
      </c>
      <c r="E21" t="s">
        <v>141</v>
      </c>
      <c r="F21" t="s">
        <v>70</v>
      </c>
      <c r="G21" s="10" t="s">
        <v>183</v>
      </c>
    </row>
    <row r="22" spans="1:7" x14ac:dyDescent="0.15">
      <c r="A22">
        <v>2</v>
      </c>
      <c r="B22">
        <v>21</v>
      </c>
      <c r="C22" t="s">
        <v>55</v>
      </c>
      <c r="D22" t="s">
        <v>34</v>
      </c>
      <c r="E22" t="s">
        <v>142</v>
      </c>
      <c r="F22" t="s">
        <v>71</v>
      </c>
      <c r="G22" s="10" t="s">
        <v>183</v>
      </c>
    </row>
    <row r="23" spans="1:7" x14ac:dyDescent="0.15">
      <c r="A23">
        <v>2</v>
      </c>
      <c r="B23">
        <v>22</v>
      </c>
      <c r="C23" t="s">
        <v>57</v>
      </c>
      <c r="D23" t="s">
        <v>34</v>
      </c>
      <c r="E23" t="s">
        <v>143</v>
      </c>
      <c r="F23" t="s">
        <v>72</v>
      </c>
      <c r="G23" s="10" t="s">
        <v>183</v>
      </c>
    </row>
    <row r="24" spans="1:7" x14ac:dyDescent="0.15">
      <c r="A24">
        <v>2</v>
      </c>
      <c r="B24">
        <v>23</v>
      </c>
      <c r="C24" t="s">
        <v>59</v>
      </c>
      <c r="D24" t="s">
        <v>34</v>
      </c>
      <c r="E24" t="s">
        <v>144</v>
      </c>
      <c r="F24" t="s">
        <v>73</v>
      </c>
      <c r="G24" s="10" t="s">
        <v>183</v>
      </c>
    </row>
    <row r="25" spans="1:7" x14ac:dyDescent="0.15">
      <c r="A25">
        <v>2</v>
      </c>
      <c r="B25">
        <v>24</v>
      </c>
      <c r="C25" t="s">
        <v>61</v>
      </c>
      <c r="D25" t="s">
        <v>34</v>
      </c>
      <c r="E25" t="s">
        <v>145</v>
      </c>
      <c r="F25" t="s">
        <v>74</v>
      </c>
      <c r="G25" s="10" t="s">
        <v>183</v>
      </c>
    </row>
    <row r="26" spans="1:7" x14ac:dyDescent="0.15">
      <c r="A26">
        <v>2</v>
      </c>
      <c r="B26">
        <v>25</v>
      </c>
      <c r="C26" t="s">
        <v>146</v>
      </c>
      <c r="D26" t="s">
        <v>196</v>
      </c>
      <c r="E26" t="s">
        <v>224</v>
      </c>
      <c r="F26" t="s">
        <v>272</v>
      </c>
      <c r="G26" t="s">
        <v>183</v>
      </c>
    </row>
    <row r="27" spans="1:7" x14ac:dyDescent="0.15">
      <c r="A27">
        <v>2</v>
      </c>
      <c r="B27">
        <v>26</v>
      </c>
      <c r="C27" t="s">
        <v>147</v>
      </c>
      <c r="D27" t="s">
        <v>196</v>
      </c>
      <c r="E27" t="s">
        <v>225</v>
      </c>
      <c r="F27" t="s">
        <v>273</v>
      </c>
      <c r="G27" t="s">
        <v>183</v>
      </c>
    </row>
    <row r="28" spans="1:7" x14ac:dyDescent="0.15">
      <c r="A28">
        <v>2</v>
      </c>
      <c r="B28">
        <v>27</v>
      </c>
      <c r="C28" t="s">
        <v>148</v>
      </c>
      <c r="D28" t="s">
        <v>196</v>
      </c>
      <c r="E28" t="s">
        <v>226</v>
      </c>
      <c r="F28" t="s">
        <v>274</v>
      </c>
      <c r="G28" t="s">
        <v>183</v>
      </c>
    </row>
    <row r="29" spans="1:7" x14ac:dyDescent="0.15">
      <c r="A29">
        <v>2</v>
      </c>
      <c r="B29">
        <v>28</v>
      </c>
      <c r="C29" t="s">
        <v>149</v>
      </c>
      <c r="D29" t="s">
        <v>196</v>
      </c>
      <c r="E29" t="s">
        <v>227</v>
      </c>
      <c r="F29" t="s">
        <v>275</v>
      </c>
      <c r="G29" t="s">
        <v>183</v>
      </c>
    </row>
    <row r="30" spans="1:7" x14ac:dyDescent="0.15">
      <c r="A30">
        <v>2</v>
      </c>
      <c r="B30">
        <v>29</v>
      </c>
      <c r="C30" t="s">
        <v>150</v>
      </c>
      <c r="D30" t="s">
        <v>196</v>
      </c>
      <c r="E30" t="s">
        <v>228</v>
      </c>
      <c r="F30" t="s">
        <v>276</v>
      </c>
      <c r="G30" t="s">
        <v>183</v>
      </c>
    </row>
    <row r="31" spans="1:7" x14ac:dyDescent="0.15">
      <c r="A31">
        <v>2</v>
      </c>
      <c r="B31">
        <v>30</v>
      </c>
      <c r="C31" t="s">
        <v>151</v>
      </c>
      <c r="D31" t="s">
        <v>196</v>
      </c>
      <c r="E31" t="s">
        <v>229</v>
      </c>
      <c r="F31" t="s">
        <v>277</v>
      </c>
      <c r="G31" t="s">
        <v>183</v>
      </c>
    </row>
    <row r="32" spans="1:7" x14ac:dyDescent="0.15">
      <c r="A32">
        <v>2</v>
      </c>
      <c r="B32">
        <v>31</v>
      </c>
      <c r="C32" t="s">
        <v>152</v>
      </c>
      <c r="D32" t="s">
        <v>196</v>
      </c>
      <c r="E32" t="s">
        <v>231</v>
      </c>
      <c r="F32" t="s">
        <v>278</v>
      </c>
      <c r="G32" t="s">
        <v>222</v>
      </c>
    </row>
    <row r="33" spans="1:7" x14ac:dyDescent="0.15">
      <c r="A33">
        <v>2</v>
      </c>
      <c r="B33">
        <v>32</v>
      </c>
      <c r="C33" t="s">
        <v>153</v>
      </c>
      <c r="D33" t="s">
        <v>196</v>
      </c>
      <c r="E33" t="s">
        <v>232</v>
      </c>
      <c r="F33" t="s">
        <v>279</v>
      </c>
      <c r="G33" t="s">
        <v>222</v>
      </c>
    </row>
    <row r="34" spans="1:7" x14ac:dyDescent="0.15">
      <c r="A34">
        <v>2</v>
      </c>
      <c r="B34">
        <v>33</v>
      </c>
      <c r="C34" t="s">
        <v>154</v>
      </c>
      <c r="D34" t="s">
        <v>196</v>
      </c>
      <c r="E34" t="s">
        <v>233</v>
      </c>
      <c r="F34" t="s">
        <v>280</v>
      </c>
      <c r="G34" t="s">
        <v>222</v>
      </c>
    </row>
    <row r="35" spans="1:7" x14ac:dyDescent="0.15">
      <c r="A35">
        <v>2</v>
      </c>
      <c r="B35">
        <v>34</v>
      </c>
      <c r="C35" t="s">
        <v>155</v>
      </c>
      <c r="D35" t="s">
        <v>196</v>
      </c>
      <c r="E35" t="s">
        <v>234</v>
      </c>
      <c r="F35" t="s">
        <v>281</v>
      </c>
      <c r="G35" t="s">
        <v>222</v>
      </c>
    </row>
    <row r="36" spans="1:7" x14ac:dyDescent="0.15">
      <c r="A36">
        <v>2</v>
      </c>
      <c r="B36">
        <v>35</v>
      </c>
      <c r="C36" t="s">
        <v>156</v>
      </c>
      <c r="D36" t="s">
        <v>196</v>
      </c>
      <c r="E36" t="s">
        <v>235</v>
      </c>
      <c r="F36" t="s">
        <v>282</v>
      </c>
      <c r="G36" t="s">
        <v>222</v>
      </c>
    </row>
    <row r="37" spans="1:7" x14ac:dyDescent="0.15">
      <c r="A37">
        <v>2</v>
      </c>
      <c r="B37">
        <v>36</v>
      </c>
      <c r="C37" t="s">
        <v>157</v>
      </c>
      <c r="D37" t="s">
        <v>196</v>
      </c>
      <c r="E37" t="s">
        <v>236</v>
      </c>
      <c r="F37" t="s">
        <v>283</v>
      </c>
      <c r="G37" t="s">
        <v>222</v>
      </c>
    </row>
    <row r="38" spans="1:7" x14ac:dyDescent="0.15">
      <c r="A38">
        <v>2</v>
      </c>
      <c r="B38">
        <v>37</v>
      </c>
      <c r="C38" t="s">
        <v>158</v>
      </c>
      <c r="D38" t="s">
        <v>196</v>
      </c>
      <c r="E38" t="s">
        <v>237</v>
      </c>
      <c r="F38" t="s">
        <v>284</v>
      </c>
      <c r="G38" t="s">
        <v>222</v>
      </c>
    </row>
    <row r="39" spans="1:7" x14ac:dyDescent="0.15">
      <c r="A39">
        <v>2</v>
      </c>
      <c r="B39">
        <v>38</v>
      </c>
      <c r="C39" t="s">
        <v>159</v>
      </c>
      <c r="D39" t="s">
        <v>196</v>
      </c>
      <c r="E39" t="s">
        <v>238</v>
      </c>
      <c r="F39" t="s">
        <v>285</v>
      </c>
      <c r="G39" t="s">
        <v>222</v>
      </c>
    </row>
    <row r="40" spans="1:7" x14ac:dyDescent="0.15">
      <c r="A40">
        <v>2</v>
      </c>
      <c r="B40">
        <v>39</v>
      </c>
      <c r="C40" t="s">
        <v>160</v>
      </c>
      <c r="D40" t="s">
        <v>196</v>
      </c>
      <c r="E40" t="s">
        <v>239</v>
      </c>
      <c r="F40" t="s">
        <v>286</v>
      </c>
      <c r="G40" t="s">
        <v>222</v>
      </c>
    </row>
    <row r="41" spans="1:7" x14ac:dyDescent="0.15">
      <c r="A41">
        <v>2</v>
      </c>
      <c r="B41">
        <v>40</v>
      </c>
      <c r="C41" t="s">
        <v>161</v>
      </c>
      <c r="D41" t="s">
        <v>196</v>
      </c>
      <c r="E41" t="s">
        <v>240</v>
      </c>
      <c r="F41" t="s">
        <v>287</v>
      </c>
      <c r="G41" t="s">
        <v>222</v>
      </c>
    </row>
    <row r="42" spans="1:7" x14ac:dyDescent="0.15">
      <c r="A42">
        <v>2</v>
      </c>
      <c r="B42">
        <v>41</v>
      </c>
      <c r="C42" t="s">
        <v>162</v>
      </c>
      <c r="D42" t="s">
        <v>196</v>
      </c>
      <c r="E42" t="s">
        <v>241</v>
      </c>
      <c r="F42" t="s">
        <v>288</v>
      </c>
      <c r="G42" t="s">
        <v>222</v>
      </c>
    </row>
    <row r="43" spans="1:7" x14ac:dyDescent="0.15">
      <c r="A43">
        <v>2</v>
      </c>
      <c r="B43">
        <v>42</v>
      </c>
      <c r="C43" t="s">
        <v>163</v>
      </c>
      <c r="D43" t="s">
        <v>196</v>
      </c>
      <c r="E43" t="s">
        <v>242</v>
      </c>
      <c r="F43" t="s">
        <v>289</v>
      </c>
      <c r="G43" t="s">
        <v>222</v>
      </c>
    </row>
    <row r="44" spans="1:7" x14ac:dyDescent="0.15">
      <c r="A44">
        <v>2</v>
      </c>
      <c r="B44">
        <v>43</v>
      </c>
      <c r="C44" t="s">
        <v>164</v>
      </c>
      <c r="D44" t="s">
        <v>196</v>
      </c>
      <c r="E44" t="s">
        <v>243</v>
      </c>
      <c r="F44" t="s">
        <v>290</v>
      </c>
      <c r="G44" t="s">
        <v>222</v>
      </c>
    </row>
    <row r="45" spans="1:7" x14ac:dyDescent="0.15">
      <c r="A45">
        <v>2</v>
      </c>
      <c r="B45">
        <v>44</v>
      </c>
      <c r="C45" t="s">
        <v>165</v>
      </c>
      <c r="D45" t="s">
        <v>196</v>
      </c>
      <c r="E45" t="s">
        <v>244</v>
      </c>
      <c r="F45" t="s">
        <v>291</v>
      </c>
      <c r="G45" t="s">
        <v>222</v>
      </c>
    </row>
    <row r="46" spans="1:7" x14ac:dyDescent="0.15">
      <c r="A46">
        <v>2</v>
      </c>
      <c r="B46">
        <v>45</v>
      </c>
      <c r="C46" t="s">
        <v>192</v>
      </c>
      <c r="D46" t="s">
        <v>196</v>
      </c>
      <c r="E46" t="s">
        <v>245</v>
      </c>
      <c r="F46" t="s">
        <v>292</v>
      </c>
      <c r="G46" t="s">
        <v>222</v>
      </c>
    </row>
    <row r="47" spans="1:7" x14ac:dyDescent="0.15">
      <c r="A47">
        <v>2</v>
      </c>
      <c r="B47">
        <v>46</v>
      </c>
      <c r="C47" t="s">
        <v>193</v>
      </c>
      <c r="D47" t="s">
        <v>196</v>
      </c>
      <c r="E47" t="s">
        <v>246</v>
      </c>
      <c r="F47" t="s">
        <v>293</v>
      </c>
      <c r="G47" t="s">
        <v>222</v>
      </c>
    </row>
    <row r="48" spans="1:7" x14ac:dyDescent="0.15">
      <c r="A48">
        <v>2</v>
      </c>
      <c r="B48">
        <v>47</v>
      </c>
      <c r="C48" t="s">
        <v>194</v>
      </c>
      <c r="D48" t="s">
        <v>196</v>
      </c>
      <c r="E48" t="s">
        <v>247</v>
      </c>
      <c r="F48" t="s">
        <v>294</v>
      </c>
      <c r="G48" t="s">
        <v>222</v>
      </c>
    </row>
    <row r="49" spans="1:7" x14ac:dyDescent="0.15">
      <c r="A49">
        <v>2</v>
      </c>
      <c r="B49">
        <v>48</v>
      </c>
      <c r="C49" t="s">
        <v>195</v>
      </c>
      <c r="D49" t="s">
        <v>196</v>
      </c>
      <c r="E49" t="s">
        <v>230</v>
      </c>
      <c r="F49" t="s">
        <v>295</v>
      </c>
      <c r="G49" t="s">
        <v>222</v>
      </c>
    </row>
    <row r="50" spans="1:7" x14ac:dyDescent="0.15">
      <c r="A50">
        <v>2</v>
      </c>
      <c r="B50">
        <v>49</v>
      </c>
      <c r="C50" t="s">
        <v>166</v>
      </c>
      <c r="D50" t="s">
        <v>196</v>
      </c>
      <c r="E50" t="s">
        <v>248</v>
      </c>
      <c r="F50" t="s">
        <v>296</v>
      </c>
      <c r="G50" t="s">
        <v>183</v>
      </c>
    </row>
    <row r="51" spans="1:7" x14ac:dyDescent="0.15">
      <c r="A51">
        <v>2</v>
      </c>
      <c r="B51">
        <v>50</v>
      </c>
      <c r="C51" t="s">
        <v>167</v>
      </c>
      <c r="D51" t="s">
        <v>196</v>
      </c>
      <c r="E51" t="s">
        <v>249</v>
      </c>
      <c r="F51" t="s">
        <v>297</v>
      </c>
      <c r="G51" t="s">
        <v>183</v>
      </c>
    </row>
    <row r="52" spans="1:7" x14ac:dyDescent="0.15">
      <c r="A52">
        <v>2</v>
      </c>
      <c r="B52">
        <v>51</v>
      </c>
      <c r="C52" t="s">
        <v>168</v>
      </c>
      <c r="D52" t="s">
        <v>196</v>
      </c>
      <c r="E52" t="s">
        <v>250</v>
      </c>
      <c r="F52" t="s">
        <v>298</v>
      </c>
      <c r="G52" t="s">
        <v>183</v>
      </c>
    </row>
    <row r="53" spans="1:7" x14ac:dyDescent="0.15">
      <c r="A53">
        <v>2</v>
      </c>
      <c r="B53">
        <v>52</v>
      </c>
      <c r="C53" t="s">
        <v>169</v>
      </c>
      <c r="D53" t="s">
        <v>196</v>
      </c>
      <c r="E53" t="s">
        <v>251</v>
      </c>
      <c r="F53" t="s">
        <v>299</v>
      </c>
      <c r="G53" t="s">
        <v>183</v>
      </c>
    </row>
    <row r="54" spans="1:7" x14ac:dyDescent="0.15">
      <c r="A54">
        <v>2</v>
      </c>
      <c r="B54">
        <v>53</v>
      </c>
      <c r="C54" t="s">
        <v>184</v>
      </c>
      <c r="D54" t="s">
        <v>196</v>
      </c>
      <c r="E54" t="s">
        <v>252</v>
      </c>
      <c r="F54" t="s">
        <v>300</v>
      </c>
      <c r="G54" t="s">
        <v>183</v>
      </c>
    </row>
    <row r="55" spans="1:7" x14ac:dyDescent="0.15">
      <c r="A55">
        <v>2</v>
      </c>
      <c r="B55">
        <v>54</v>
      </c>
      <c r="C55" t="s">
        <v>185</v>
      </c>
      <c r="D55" t="s">
        <v>196</v>
      </c>
      <c r="E55" t="s">
        <v>253</v>
      </c>
      <c r="F55" t="s">
        <v>301</v>
      </c>
      <c r="G55" t="s">
        <v>183</v>
      </c>
    </row>
    <row r="56" spans="1:7" x14ac:dyDescent="0.15">
      <c r="A56">
        <v>2</v>
      </c>
      <c r="B56">
        <v>55</v>
      </c>
      <c r="C56" t="s">
        <v>170</v>
      </c>
      <c r="D56" t="s">
        <v>196</v>
      </c>
      <c r="E56" t="s">
        <v>255</v>
      </c>
      <c r="F56" t="s">
        <v>302</v>
      </c>
      <c r="G56" t="s">
        <v>222</v>
      </c>
    </row>
    <row r="57" spans="1:7" x14ac:dyDescent="0.15">
      <c r="A57">
        <v>2</v>
      </c>
      <c r="B57">
        <v>56</v>
      </c>
      <c r="C57" t="s">
        <v>171</v>
      </c>
      <c r="D57" t="s">
        <v>196</v>
      </c>
      <c r="E57" t="s">
        <v>256</v>
      </c>
      <c r="F57" t="s">
        <v>303</v>
      </c>
      <c r="G57" t="s">
        <v>222</v>
      </c>
    </row>
    <row r="58" spans="1:7" x14ac:dyDescent="0.15">
      <c r="A58">
        <v>2</v>
      </c>
      <c r="B58">
        <v>57</v>
      </c>
      <c r="C58" t="s">
        <v>172</v>
      </c>
      <c r="D58" t="s">
        <v>196</v>
      </c>
      <c r="E58" t="s">
        <v>257</v>
      </c>
      <c r="F58" t="s">
        <v>304</v>
      </c>
      <c r="G58" t="s">
        <v>222</v>
      </c>
    </row>
    <row r="59" spans="1:7" x14ac:dyDescent="0.15">
      <c r="A59">
        <v>2</v>
      </c>
      <c r="B59">
        <v>58</v>
      </c>
      <c r="C59" t="s">
        <v>173</v>
      </c>
      <c r="D59" t="s">
        <v>196</v>
      </c>
      <c r="E59" t="s">
        <v>258</v>
      </c>
      <c r="F59" t="s">
        <v>305</v>
      </c>
      <c r="G59" t="s">
        <v>222</v>
      </c>
    </row>
    <row r="60" spans="1:7" x14ac:dyDescent="0.15">
      <c r="A60">
        <v>2</v>
      </c>
      <c r="B60">
        <v>59</v>
      </c>
      <c r="C60" t="s">
        <v>186</v>
      </c>
      <c r="D60" t="s">
        <v>196</v>
      </c>
      <c r="E60" t="s">
        <v>259</v>
      </c>
      <c r="F60" t="s">
        <v>306</v>
      </c>
      <c r="G60" t="s">
        <v>222</v>
      </c>
    </row>
    <row r="61" spans="1:7" x14ac:dyDescent="0.15">
      <c r="A61">
        <v>2</v>
      </c>
      <c r="B61">
        <v>60</v>
      </c>
      <c r="C61" t="s">
        <v>187</v>
      </c>
      <c r="D61" t="s">
        <v>196</v>
      </c>
      <c r="E61" t="s">
        <v>260</v>
      </c>
      <c r="F61" t="s">
        <v>307</v>
      </c>
      <c r="G61" t="s">
        <v>222</v>
      </c>
    </row>
    <row r="62" spans="1:7" x14ac:dyDescent="0.15">
      <c r="A62">
        <v>2</v>
      </c>
      <c r="B62">
        <v>61</v>
      </c>
      <c r="C62" t="s">
        <v>174</v>
      </c>
      <c r="D62" t="s">
        <v>196</v>
      </c>
      <c r="E62" t="s">
        <v>261</v>
      </c>
      <c r="F62" t="s">
        <v>308</v>
      </c>
      <c r="G62" t="s">
        <v>222</v>
      </c>
    </row>
    <row r="63" spans="1:7" x14ac:dyDescent="0.15">
      <c r="A63">
        <v>2</v>
      </c>
      <c r="B63">
        <v>62</v>
      </c>
      <c r="C63" t="s">
        <v>175</v>
      </c>
      <c r="D63" t="s">
        <v>196</v>
      </c>
      <c r="E63" t="s">
        <v>262</v>
      </c>
      <c r="F63" t="s">
        <v>309</v>
      </c>
      <c r="G63" t="s">
        <v>222</v>
      </c>
    </row>
    <row r="64" spans="1:7" x14ac:dyDescent="0.15">
      <c r="A64">
        <v>2</v>
      </c>
      <c r="B64">
        <v>63</v>
      </c>
      <c r="C64" t="s">
        <v>176</v>
      </c>
      <c r="D64" t="s">
        <v>196</v>
      </c>
      <c r="E64" t="s">
        <v>263</v>
      </c>
      <c r="F64" t="s">
        <v>310</v>
      </c>
      <c r="G64" t="s">
        <v>222</v>
      </c>
    </row>
    <row r="65" spans="1:7" x14ac:dyDescent="0.15">
      <c r="A65">
        <v>2</v>
      </c>
      <c r="B65">
        <v>64</v>
      </c>
      <c r="C65" t="s">
        <v>177</v>
      </c>
      <c r="D65" t="s">
        <v>196</v>
      </c>
      <c r="E65" t="s">
        <v>264</v>
      </c>
      <c r="F65" t="s">
        <v>311</v>
      </c>
      <c r="G65" t="s">
        <v>222</v>
      </c>
    </row>
    <row r="66" spans="1:7" x14ac:dyDescent="0.15">
      <c r="A66">
        <v>2</v>
      </c>
      <c r="B66">
        <v>65</v>
      </c>
      <c r="C66" t="s">
        <v>188</v>
      </c>
      <c r="D66" t="s">
        <v>196</v>
      </c>
      <c r="E66" t="s">
        <v>265</v>
      </c>
      <c r="F66" t="s">
        <v>312</v>
      </c>
      <c r="G66" t="s">
        <v>222</v>
      </c>
    </row>
    <row r="67" spans="1:7" x14ac:dyDescent="0.15">
      <c r="A67">
        <v>2</v>
      </c>
      <c r="B67">
        <v>66</v>
      </c>
      <c r="C67" t="s">
        <v>189</v>
      </c>
      <c r="D67" t="s">
        <v>196</v>
      </c>
      <c r="E67" t="s">
        <v>266</v>
      </c>
      <c r="F67" t="s">
        <v>313</v>
      </c>
      <c r="G67" t="s">
        <v>222</v>
      </c>
    </row>
    <row r="68" spans="1:7" x14ac:dyDescent="0.15">
      <c r="A68">
        <v>2</v>
      </c>
      <c r="B68">
        <v>67</v>
      </c>
      <c r="C68" t="s">
        <v>178</v>
      </c>
      <c r="D68" t="s">
        <v>196</v>
      </c>
      <c r="E68" t="s">
        <v>267</v>
      </c>
      <c r="F68" t="s">
        <v>314</v>
      </c>
      <c r="G68" t="s">
        <v>222</v>
      </c>
    </row>
    <row r="69" spans="1:7" x14ac:dyDescent="0.15">
      <c r="A69">
        <v>2</v>
      </c>
      <c r="B69">
        <v>68</v>
      </c>
      <c r="C69" t="s">
        <v>179</v>
      </c>
      <c r="D69" t="s">
        <v>196</v>
      </c>
      <c r="E69" t="s">
        <v>268</v>
      </c>
      <c r="F69" t="s">
        <v>315</v>
      </c>
      <c r="G69" t="s">
        <v>222</v>
      </c>
    </row>
    <row r="70" spans="1:7" x14ac:dyDescent="0.15">
      <c r="A70">
        <v>2</v>
      </c>
      <c r="B70">
        <v>69</v>
      </c>
      <c r="C70" t="s">
        <v>180</v>
      </c>
      <c r="D70" t="s">
        <v>196</v>
      </c>
      <c r="E70" t="s">
        <v>269</v>
      </c>
      <c r="F70" t="s">
        <v>316</v>
      </c>
      <c r="G70" t="s">
        <v>222</v>
      </c>
    </row>
    <row r="71" spans="1:7" x14ac:dyDescent="0.15">
      <c r="A71">
        <v>2</v>
      </c>
      <c r="B71">
        <v>70</v>
      </c>
      <c r="C71" t="s">
        <v>181</v>
      </c>
      <c r="D71" t="s">
        <v>196</v>
      </c>
      <c r="E71" t="s">
        <v>270</v>
      </c>
      <c r="F71" t="s">
        <v>317</v>
      </c>
      <c r="G71" t="s">
        <v>222</v>
      </c>
    </row>
    <row r="72" spans="1:7" x14ac:dyDescent="0.15">
      <c r="A72">
        <v>2</v>
      </c>
      <c r="B72">
        <v>71</v>
      </c>
      <c r="C72" t="s">
        <v>190</v>
      </c>
      <c r="D72" t="s">
        <v>196</v>
      </c>
      <c r="E72" t="s">
        <v>271</v>
      </c>
      <c r="F72" t="s">
        <v>318</v>
      </c>
      <c r="G72" t="s">
        <v>222</v>
      </c>
    </row>
    <row r="73" spans="1:7" x14ac:dyDescent="0.15">
      <c r="A73">
        <v>2</v>
      </c>
      <c r="B73">
        <v>72</v>
      </c>
      <c r="C73" t="s">
        <v>191</v>
      </c>
      <c r="D73" t="s">
        <v>196</v>
      </c>
      <c r="E73" t="s">
        <v>254</v>
      </c>
      <c r="F73" t="s">
        <v>319</v>
      </c>
      <c r="G73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F24C-07B3-7045-8381-32044CAAAF87}">
  <dimension ref="A1:G73"/>
  <sheetViews>
    <sheetView tabSelected="1" workbookViewId="0">
      <selection activeCell="E3" sqref="E3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0" t="s">
        <v>182</v>
      </c>
    </row>
    <row r="2" spans="1:7" x14ac:dyDescent="0.15">
      <c r="A2">
        <v>3</v>
      </c>
      <c r="B2">
        <v>1</v>
      </c>
      <c r="C2" t="s">
        <v>7</v>
      </c>
      <c r="D2" t="s">
        <v>34</v>
      </c>
      <c r="E2" t="s">
        <v>332</v>
      </c>
      <c r="F2" t="s">
        <v>75</v>
      </c>
      <c r="G2" s="10" t="s">
        <v>183</v>
      </c>
    </row>
    <row r="3" spans="1:7" x14ac:dyDescent="0.15">
      <c r="A3">
        <v>3</v>
      </c>
      <c r="B3">
        <v>2</v>
      </c>
      <c r="C3" t="s">
        <v>10</v>
      </c>
      <c r="D3" t="s">
        <v>34</v>
      </c>
      <c r="E3" t="s">
        <v>333</v>
      </c>
      <c r="F3" t="s">
        <v>76</v>
      </c>
      <c r="G3" s="10" t="s">
        <v>183</v>
      </c>
    </row>
    <row r="4" spans="1:7" x14ac:dyDescent="0.15">
      <c r="A4">
        <v>3</v>
      </c>
      <c r="B4">
        <v>3</v>
      </c>
      <c r="C4" t="s">
        <v>12</v>
      </c>
      <c r="D4" t="s">
        <v>34</v>
      </c>
      <c r="E4" t="s">
        <v>334</v>
      </c>
      <c r="F4" t="s">
        <v>77</v>
      </c>
      <c r="G4" s="10" t="s">
        <v>183</v>
      </c>
    </row>
    <row r="5" spans="1:7" x14ac:dyDescent="0.15">
      <c r="A5">
        <v>3</v>
      </c>
      <c r="B5">
        <v>4</v>
      </c>
      <c r="C5" t="s">
        <v>14</v>
      </c>
      <c r="D5" t="s">
        <v>34</v>
      </c>
      <c r="E5" t="s">
        <v>335</v>
      </c>
      <c r="F5" t="s">
        <v>78</v>
      </c>
      <c r="G5" s="10" t="s">
        <v>183</v>
      </c>
    </row>
    <row r="6" spans="1:7" x14ac:dyDescent="0.15">
      <c r="A6">
        <v>3</v>
      </c>
      <c r="B6">
        <v>5</v>
      </c>
      <c r="C6" t="s">
        <v>16</v>
      </c>
      <c r="D6" t="s">
        <v>34</v>
      </c>
      <c r="E6" t="s">
        <v>336</v>
      </c>
      <c r="F6" t="s">
        <v>79</v>
      </c>
      <c r="G6" s="10" t="s">
        <v>183</v>
      </c>
    </row>
    <row r="7" spans="1:7" x14ac:dyDescent="0.15">
      <c r="A7">
        <v>3</v>
      </c>
      <c r="B7">
        <v>6</v>
      </c>
      <c r="C7" t="s">
        <v>18</v>
      </c>
      <c r="D7" t="s">
        <v>34</v>
      </c>
      <c r="E7" t="s">
        <v>337</v>
      </c>
      <c r="F7" t="s">
        <v>80</v>
      </c>
      <c r="G7" s="10" t="s">
        <v>183</v>
      </c>
    </row>
    <row r="8" spans="1:7" x14ac:dyDescent="0.15">
      <c r="A8">
        <v>3</v>
      </c>
      <c r="B8">
        <v>7</v>
      </c>
      <c r="C8" t="s">
        <v>20</v>
      </c>
      <c r="D8" t="s">
        <v>49</v>
      </c>
      <c r="E8" t="s">
        <v>338</v>
      </c>
      <c r="F8" t="s">
        <v>63</v>
      </c>
      <c r="G8" s="10" t="s">
        <v>183</v>
      </c>
    </row>
    <row r="9" spans="1:7" x14ac:dyDescent="0.15">
      <c r="A9">
        <v>3</v>
      </c>
      <c r="B9">
        <v>8</v>
      </c>
      <c r="C9" t="s">
        <v>23</v>
      </c>
      <c r="D9" t="s">
        <v>49</v>
      </c>
      <c r="E9" t="s">
        <v>339</v>
      </c>
      <c r="F9" t="s">
        <v>64</v>
      </c>
      <c r="G9" s="10" t="s">
        <v>183</v>
      </c>
    </row>
    <row r="10" spans="1:7" x14ac:dyDescent="0.15">
      <c r="A10">
        <v>3</v>
      </c>
      <c r="B10">
        <v>9</v>
      </c>
      <c r="C10" t="s">
        <v>25</v>
      </c>
      <c r="D10" t="s">
        <v>49</v>
      </c>
      <c r="E10" t="s">
        <v>340</v>
      </c>
      <c r="F10" t="s">
        <v>65</v>
      </c>
      <c r="G10" s="10" t="s">
        <v>183</v>
      </c>
    </row>
    <row r="11" spans="1:7" x14ac:dyDescent="0.15">
      <c r="A11">
        <v>3</v>
      </c>
      <c r="B11">
        <v>10</v>
      </c>
      <c r="C11" t="s">
        <v>27</v>
      </c>
      <c r="D11" t="s">
        <v>49</v>
      </c>
      <c r="E11" t="s">
        <v>341</v>
      </c>
      <c r="F11" t="s">
        <v>66</v>
      </c>
      <c r="G11" s="10" t="s">
        <v>183</v>
      </c>
    </row>
    <row r="12" spans="1:7" x14ac:dyDescent="0.15">
      <c r="A12">
        <v>3</v>
      </c>
      <c r="B12">
        <v>11</v>
      </c>
      <c r="C12" t="s">
        <v>29</v>
      </c>
      <c r="D12" t="s">
        <v>49</v>
      </c>
      <c r="E12" t="s">
        <v>342</v>
      </c>
      <c r="F12" t="s">
        <v>67</v>
      </c>
      <c r="G12" s="10" t="s">
        <v>183</v>
      </c>
    </row>
    <row r="13" spans="1:7" x14ac:dyDescent="0.15">
      <c r="A13">
        <v>3</v>
      </c>
      <c r="B13">
        <v>12</v>
      </c>
      <c r="C13" t="s">
        <v>31</v>
      </c>
      <c r="D13" t="s">
        <v>49</v>
      </c>
      <c r="E13" t="s">
        <v>343</v>
      </c>
      <c r="F13" t="s">
        <v>68</v>
      </c>
      <c r="G13" s="10" t="s">
        <v>183</v>
      </c>
    </row>
    <row r="14" spans="1:7" x14ac:dyDescent="0.15">
      <c r="A14">
        <v>3</v>
      </c>
      <c r="B14">
        <v>13</v>
      </c>
      <c r="C14" t="s">
        <v>33</v>
      </c>
      <c r="D14" t="s">
        <v>8</v>
      </c>
      <c r="E14" t="s">
        <v>344</v>
      </c>
      <c r="F14" t="s">
        <v>81</v>
      </c>
      <c r="G14" s="10" t="s">
        <v>183</v>
      </c>
    </row>
    <row r="15" spans="1:7" x14ac:dyDescent="0.15">
      <c r="A15">
        <v>3</v>
      </c>
      <c r="B15">
        <v>14</v>
      </c>
      <c r="C15" t="s">
        <v>38</v>
      </c>
      <c r="D15" t="s">
        <v>8</v>
      </c>
      <c r="E15" t="s">
        <v>345</v>
      </c>
      <c r="F15" t="s">
        <v>82</v>
      </c>
      <c r="G15" s="10" t="s">
        <v>183</v>
      </c>
    </row>
    <row r="16" spans="1:7" x14ac:dyDescent="0.15">
      <c r="A16">
        <v>3</v>
      </c>
      <c r="B16">
        <v>15</v>
      </c>
      <c r="C16" t="s">
        <v>40</v>
      </c>
      <c r="D16" t="s">
        <v>8</v>
      </c>
      <c r="E16" t="s">
        <v>346</v>
      </c>
      <c r="F16" t="s">
        <v>83</v>
      </c>
      <c r="G16" s="10" t="s">
        <v>183</v>
      </c>
    </row>
    <row r="17" spans="1:7" x14ac:dyDescent="0.15">
      <c r="A17">
        <v>3</v>
      </c>
      <c r="B17">
        <v>16</v>
      </c>
      <c r="C17" t="s">
        <v>42</v>
      </c>
      <c r="D17" t="s">
        <v>8</v>
      </c>
      <c r="E17" t="s">
        <v>347</v>
      </c>
      <c r="F17" t="s">
        <v>84</v>
      </c>
      <c r="G17" s="10" t="s">
        <v>183</v>
      </c>
    </row>
    <row r="18" spans="1:7" x14ac:dyDescent="0.15">
      <c r="A18">
        <v>3</v>
      </c>
      <c r="B18">
        <v>17</v>
      </c>
      <c r="C18" t="s">
        <v>44</v>
      </c>
      <c r="D18" t="s">
        <v>8</v>
      </c>
      <c r="E18" t="s">
        <v>348</v>
      </c>
      <c r="F18" t="s">
        <v>85</v>
      </c>
      <c r="G18" s="10" t="s">
        <v>183</v>
      </c>
    </row>
    <row r="19" spans="1:7" x14ac:dyDescent="0.15">
      <c r="A19">
        <v>3</v>
      </c>
      <c r="B19">
        <v>18</v>
      </c>
      <c r="C19" t="s">
        <v>46</v>
      </c>
      <c r="D19" t="s">
        <v>8</v>
      </c>
      <c r="E19" t="s">
        <v>349</v>
      </c>
      <c r="F19" t="s">
        <v>86</v>
      </c>
      <c r="G19" s="10" t="s">
        <v>183</v>
      </c>
    </row>
    <row r="20" spans="1:7" x14ac:dyDescent="0.15">
      <c r="A20">
        <v>3</v>
      </c>
      <c r="B20">
        <v>19</v>
      </c>
      <c r="C20" t="s">
        <v>48</v>
      </c>
      <c r="D20" t="s">
        <v>21</v>
      </c>
      <c r="E20" t="s">
        <v>350</v>
      </c>
      <c r="F20" t="s">
        <v>69</v>
      </c>
      <c r="G20" s="10" t="s">
        <v>183</v>
      </c>
    </row>
    <row r="21" spans="1:7" x14ac:dyDescent="0.15">
      <c r="A21">
        <v>3</v>
      </c>
      <c r="B21">
        <v>20</v>
      </c>
      <c r="C21" t="s">
        <v>53</v>
      </c>
      <c r="D21" t="s">
        <v>21</v>
      </c>
      <c r="E21" t="s">
        <v>351</v>
      </c>
      <c r="F21" t="s">
        <v>70</v>
      </c>
      <c r="G21" s="10" t="s">
        <v>183</v>
      </c>
    </row>
    <row r="22" spans="1:7" x14ac:dyDescent="0.15">
      <c r="A22">
        <v>3</v>
      </c>
      <c r="B22">
        <v>21</v>
      </c>
      <c r="C22" t="s">
        <v>55</v>
      </c>
      <c r="D22" t="s">
        <v>21</v>
      </c>
      <c r="E22" t="s">
        <v>352</v>
      </c>
      <c r="F22" t="s">
        <v>71</v>
      </c>
      <c r="G22" s="10" t="s">
        <v>183</v>
      </c>
    </row>
    <row r="23" spans="1:7" x14ac:dyDescent="0.15">
      <c r="A23">
        <v>3</v>
      </c>
      <c r="B23">
        <v>22</v>
      </c>
      <c r="C23" t="s">
        <v>57</v>
      </c>
      <c r="D23" t="s">
        <v>21</v>
      </c>
      <c r="E23" t="s">
        <v>353</v>
      </c>
      <c r="F23" t="s">
        <v>72</v>
      </c>
      <c r="G23" s="10" t="s">
        <v>183</v>
      </c>
    </row>
    <row r="24" spans="1:7" x14ac:dyDescent="0.15">
      <c r="A24">
        <v>3</v>
      </c>
      <c r="B24">
        <v>23</v>
      </c>
      <c r="C24" t="s">
        <v>59</v>
      </c>
      <c r="D24" t="s">
        <v>21</v>
      </c>
      <c r="E24" t="s">
        <v>354</v>
      </c>
      <c r="F24" t="s">
        <v>73</v>
      </c>
      <c r="G24" s="10" t="s">
        <v>183</v>
      </c>
    </row>
    <row r="25" spans="1:7" x14ac:dyDescent="0.15">
      <c r="A25">
        <v>3</v>
      </c>
      <c r="B25">
        <v>24</v>
      </c>
      <c r="C25" t="s">
        <v>61</v>
      </c>
      <c r="D25" t="s">
        <v>21</v>
      </c>
      <c r="E25" t="s">
        <v>355</v>
      </c>
      <c r="F25" t="s">
        <v>74</v>
      </c>
      <c r="G25" s="10" t="s">
        <v>183</v>
      </c>
    </row>
    <row r="26" spans="1:7" x14ac:dyDescent="0.15">
      <c r="A26">
        <v>3</v>
      </c>
      <c r="B26">
        <v>25</v>
      </c>
      <c r="C26" t="s">
        <v>146</v>
      </c>
      <c r="D26" t="s">
        <v>196</v>
      </c>
      <c r="E26" t="s">
        <v>356</v>
      </c>
      <c r="F26" t="s">
        <v>272</v>
      </c>
      <c r="G26" t="s">
        <v>183</v>
      </c>
    </row>
    <row r="27" spans="1:7" x14ac:dyDescent="0.15">
      <c r="A27">
        <v>3</v>
      </c>
      <c r="B27">
        <v>26</v>
      </c>
      <c r="C27" t="s">
        <v>147</v>
      </c>
      <c r="D27" t="s">
        <v>196</v>
      </c>
      <c r="E27" t="s">
        <v>357</v>
      </c>
      <c r="F27" t="s">
        <v>273</v>
      </c>
      <c r="G27" t="s">
        <v>183</v>
      </c>
    </row>
    <row r="28" spans="1:7" x14ac:dyDescent="0.15">
      <c r="A28">
        <v>3</v>
      </c>
      <c r="B28">
        <v>27</v>
      </c>
      <c r="C28" t="s">
        <v>148</v>
      </c>
      <c r="D28" t="s">
        <v>196</v>
      </c>
      <c r="E28" t="s">
        <v>358</v>
      </c>
      <c r="F28" t="s">
        <v>274</v>
      </c>
      <c r="G28" t="s">
        <v>183</v>
      </c>
    </row>
    <row r="29" spans="1:7" x14ac:dyDescent="0.15">
      <c r="A29">
        <v>3</v>
      </c>
      <c r="B29">
        <v>28</v>
      </c>
      <c r="C29" t="s">
        <v>149</v>
      </c>
      <c r="D29" t="s">
        <v>196</v>
      </c>
      <c r="E29" t="s">
        <v>359</v>
      </c>
      <c r="F29" t="s">
        <v>275</v>
      </c>
      <c r="G29" t="s">
        <v>183</v>
      </c>
    </row>
    <row r="30" spans="1:7" x14ac:dyDescent="0.15">
      <c r="A30">
        <v>3</v>
      </c>
      <c r="B30">
        <v>29</v>
      </c>
      <c r="C30" t="s">
        <v>150</v>
      </c>
      <c r="D30" t="s">
        <v>196</v>
      </c>
      <c r="E30" t="s">
        <v>360</v>
      </c>
      <c r="F30" t="s">
        <v>276</v>
      </c>
      <c r="G30" t="s">
        <v>183</v>
      </c>
    </row>
    <row r="31" spans="1:7" x14ac:dyDescent="0.15">
      <c r="A31">
        <v>3</v>
      </c>
      <c r="B31">
        <v>30</v>
      </c>
      <c r="C31" t="s">
        <v>151</v>
      </c>
      <c r="D31" t="s">
        <v>196</v>
      </c>
      <c r="E31" t="s">
        <v>361</v>
      </c>
      <c r="F31" t="s">
        <v>277</v>
      </c>
      <c r="G31" t="s">
        <v>183</v>
      </c>
    </row>
    <row r="32" spans="1:7" x14ac:dyDescent="0.15">
      <c r="A32">
        <v>3</v>
      </c>
      <c r="B32">
        <v>31</v>
      </c>
      <c r="C32" t="s">
        <v>152</v>
      </c>
      <c r="D32" t="s">
        <v>196</v>
      </c>
      <c r="E32" t="s">
        <v>362</v>
      </c>
      <c r="F32" t="s">
        <v>278</v>
      </c>
      <c r="G32" t="s">
        <v>222</v>
      </c>
    </row>
    <row r="33" spans="1:7" x14ac:dyDescent="0.15">
      <c r="A33">
        <v>3</v>
      </c>
      <c r="B33">
        <v>32</v>
      </c>
      <c r="C33" t="s">
        <v>153</v>
      </c>
      <c r="D33" t="s">
        <v>196</v>
      </c>
      <c r="E33" t="s">
        <v>363</v>
      </c>
      <c r="F33" t="s">
        <v>279</v>
      </c>
      <c r="G33" t="s">
        <v>222</v>
      </c>
    </row>
    <row r="34" spans="1:7" x14ac:dyDescent="0.15">
      <c r="A34">
        <v>3</v>
      </c>
      <c r="B34">
        <v>33</v>
      </c>
      <c r="C34" t="s">
        <v>154</v>
      </c>
      <c r="D34" t="s">
        <v>196</v>
      </c>
      <c r="E34" t="s">
        <v>364</v>
      </c>
      <c r="F34" t="s">
        <v>280</v>
      </c>
      <c r="G34" t="s">
        <v>222</v>
      </c>
    </row>
    <row r="35" spans="1:7" x14ac:dyDescent="0.15">
      <c r="A35">
        <v>3</v>
      </c>
      <c r="B35">
        <v>34</v>
      </c>
      <c r="C35" t="s">
        <v>155</v>
      </c>
      <c r="D35" t="s">
        <v>196</v>
      </c>
      <c r="E35" t="s">
        <v>365</v>
      </c>
      <c r="F35" t="s">
        <v>281</v>
      </c>
      <c r="G35" t="s">
        <v>222</v>
      </c>
    </row>
    <row r="36" spans="1:7" x14ac:dyDescent="0.15">
      <c r="A36">
        <v>3</v>
      </c>
      <c r="B36">
        <v>35</v>
      </c>
      <c r="C36" t="s">
        <v>156</v>
      </c>
      <c r="D36" t="s">
        <v>196</v>
      </c>
      <c r="E36" t="s">
        <v>366</v>
      </c>
      <c r="F36" t="s">
        <v>282</v>
      </c>
      <c r="G36" t="s">
        <v>222</v>
      </c>
    </row>
    <row r="37" spans="1:7" x14ac:dyDescent="0.15">
      <c r="A37">
        <v>3</v>
      </c>
      <c r="B37">
        <v>36</v>
      </c>
      <c r="C37" t="s">
        <v>157</v>
      </c>
      <c r="D37" t="s">
        <v>196</v>
      </c>
      <c r="E37" t="s">
        <v>367</v>
      </c>
      <c r="F37" t="s">
        <v>283</v>
      </c>
      <c r="G37" t="s">
        <v>222</v>
      </c>
    </row>
    <row r="38" spans="1:7" x14ac:dyDescent="0.15">
      <c r="A38">
        <v>3</v>
      </c>
      <c r="B38">
        <v>37</v>
      </c>
      <c r="C38" t="s">
        <v>158</v>
      </c>
      <c r="D38" t="s">
        <v>196</v>
      </c>
      <c r="E38" t="s">
        <v>368</v>
      </c>
      <c r="F38" t="s">
        <v>284</v>
      </c>
      <c r="G38" t="s">
        <v>222</v>
      </c>
    </row>
    <row r="39" spans="1:7" x14ac:dyDescent="0.15">
      <c r="A39">
        <v>3</v>
      </c>
      <c r="B39">
        <v>38</v>
      </c>
      <c r="C39" t="s">
        <v>159</v>
      </c>
      <c r="D39" t="s">
        <v>196</v>
      </c>
      <c r="E39" t="s">
        <v>369</v>
      </c>
      <c r="F39" t="s">
        <v>285</v>
      </c>
      <c r="G39" t="s">
        <v>222</v>
      </c>
    </row>
    <row r="40" spans="1:7" x14ac:dyDescent="0.15">
      <c r="A40">
        <v>3</v>
      </c>
      <c r="B40">
        <v>39</v>
      </c>
      <c r="C40" t="s">
        <v>160</v>
      </c>
      <c r="D40" t="s">
        <v>196</v>
      </c>
      <c r="E40" t="s">
        <v>370</v>
      </c>
      <c r="F40" t="s">
        <v>286</v>
      </c>
      <c r="G40" t="s">
        <v>222</v>
      </c>
    </row>
    <row r="41" spans="1:7" x14ac:dyDescent="0.15">
      <c r="A41">
        <v>3</v>
      </c>
      <c r="B41">
        <v>40</v>
      </c>
      <c r="C41" t="s">
        <v>161</v>
      </c>
      <c r="D41" t="s">
        <v>196</v>
      </c>
      <c r="E41" t="s">
        <v>371</v>
      </c>
      <c r="F41" t="s">
        <v>287</v>
      </c>
      <c r="G41" t="s">
        <v>222</v>
      </c>
    </row>
    <row r="42" spans="1:7" x14ac:dyDescent="0.15">
      <c r="A42">
        <v>3</v>
      </c>
      <c r="B42">
        <v>41</v>
      </c>
      <c r="C42" t="s">
        <v>162</v>
      </c>
      <c r="D42" t="s">
        <v>196</v>
      </c>
      <c r="E42" t="s">
        <v>372</v>
      </c>
      <c r="F42" t="s">
        <v>288</v>
      </c>
      <c r="G42" t="s">
        <v>222</v>
      </c>
    </row>
    <row r="43" spans="1:7" x14ac:dyDescent="0.15">
      <c r="A43">
        <v>3</v>
      </c>
      <c r="B43">
        <v>42</v>
      </c>
      <c r="C43" t="s">
        <v>163</v>
      </c>
      <c r="D43" t="s">
        <v>196</v>
      </c>
      <c r="E43" t="s">
        <v>373</v>
      </c>
      <c r="F43" t="s">
        <v>289</v>
      </c>
      <c r="G43" t="s">
        <v>222</v>
      </c>
    </row>
    <row r="44" spans="1:7" x14ac:dyDescent="0.15">
      <c r="A44">
        <v>3</v>
      </c>
      <c r="B44">
        <v>43</v>
      </c>
      <c r="C44" t="s">
        <v>164</v>
      </c>
      <c r="D44" t="s">
        <v>196</v>
      </c>
      <c r="E44" t="s">
        <v>374</v>
      </c>
      <c r="F44" t="s">
        <v>290</v>
      </c>
      <c r="G44" t="s">
        <v>222</v>
      </c>
    </row>
    <row r="45" spans="1:7" x14ac:dyDescent="0.15">
      <c r="A45">
        <v>3</v>
      </c>
      <c r="B45">
        <v>44</v>
      </c>
      <c r="C45" t="s">
        <v>165</v>
      </c>
      <c r="D45" t="s">
        <v>196</v>
      </c>
      <c r="E45" t="s">
        <v>375</v>
      </c>
      <c r="F45" t="s">
        <v>291</v>
      </c>
      <c r="G45" t="s">
        <v>222</v>
      </c>
    </row>
    <row r="46" spans="1:7" x14ac:dyDescent="0.15">
      <c r="A46">
        <v>3</v>
      </c>
      <c r="B46">
        <v>45</v>
      </c>
      <c r="C46" t="s">
        <v>192</v>
      </c>
      <c r="D46" t="s">
        <v>196</v>
      </c>
      <c r="E46" t="s">
        <v>376</v>
      </c>
      <c r="F46" t="s">
        <v>292</v>
      </c>
      <c r="G46" t="s">
        <v>222</v>
      </c>
    </row>
    <row r="47" spans="1:7" x14ac:dyDescent="0.15">
      <c r="A47">
        <v>3</v>
      </c>
      <c r="B47">
        <v>46</v>
      </c>
      <c r="C47" t="s">
        <v>193</v>
      </c>
      <c r="D47" t="s">
        <v>196</v>
      </c>
      <c r="E47" t="s">
        <v>377</v>
      </c>
      <c r="F47" t="s">
        <v>293</v>
      </c>
      <c r="G47" t="s">
        <v>222</v>
      </c>
    </row>
    <row r="48" spans="1:7" x14ac:dyDescent="0.15">
      <c r="A48">
        <v>3</v>
      </c>
      <c r="B48">
        <v>47</v>
      </c>
      <c r="C48" t="s">
        <v>194</v>
      </c>
      <c r="D48" t="s">
        <v>196</v>
      </c>
      <c r="E48" t="s">
        <v>378</v>
      </c>
      <c r="F48" t="s">
        <v>294</v>
      </c>
      <c r="G48" t="s">
        <v>222</v>
      </c>
    </row>
    <row r="49" spans="1:7" x14ac:dyDescent="0.15">
      <c r="A49">
        <v>3</v>
      </c>
      <c r="B49">
        <v>48</v>
      </c>
      <c r="C49" t="s">
        <v>195</v>
      </c>
      <c r="D49" t="s">
        <v>196</v>
      </c>
      <c r="E49" t="s">
        <v>379</v>
      </c>
      <c r="F49" t="s">
        <v>295</v>
      </c>
      <c r="G49" t="s">
        <v>222</v>
      </c>
    </row>
    <row r="50" spans="1:7" x14ac:dyDescent="0.15">
      <c r="A50">
        <v>3</v>
      </c>
      <c r="B50">
        <v>49</v>
      </c>
      <c r="C50" t="s">
        <v>166</v>
      </c>
      <c r="D50" t="s">
        <v>196</v>
      </c>
      <c r="E50" t="s">
        <v>248</v>
      </c>
      <c r="F50" t="s">
        <v>296</v>
      </c>
      <c r="G50" t="s">
        <v>183</v>
      </c>
    </row>
    <row r="51" spans="1:7" x14ac:dyDescent="0.15">
      <c r="A51">
        <v>3</v>
      </c>
      <c r="B51">
        <v>50</v>
      </c>
      <c r="C51" t="s">
        <v>167</v>
      </c>
      <c r="D51" t="s">
        <v>196</v>
      </c>
      <c r="E51" t="s">
        <v>249</v>
      </c>
      <c r="F51" t="s">
        <v>297</v>
      </c>
      <c r="G51" t="s">
        <v>183</v>
      </c>
    </row>
    <row r="52" spans="1:7" x14ac:dyDescent="0.15">
      <c r="A52">
        <v>3</v>
      </c>
      <c r="B52">
        <v>51</v>
      </c>
      <c r="C52" t="s">
        <v>168</v>
      </c>
      <c r="D52" t="s">
        <v>196</v>
      </c>
      <c r="E52" t="s">
        <v>250</v>
      </c>
      <c r="F52" t="s">
        <v>298</v>
      </c>
      <c r="G52" t="s">
        <v>183</v>
      </c>
    </row>
    <row r="53" spans="1:7" x14ac:dyDescent="0.15">
      <c r="A53">
        <v>3</v>
      </c>
      <c r="B53">
        <v>52</v>
      </c>
      <c r="C53" t="s">
        <v>169</v>
      </c>
      <c r="D53" t="s">
        <v>196</v>
      </c>
      <c r="E53" t="s">
        <v>251</v>
      </c>
      <c r="F53" t="s">
        <v>299</v>
      </c>
      <c r="G53" t="s">
        <v>183</v>
      </c>
    </row>
    <row r="54" spans="1:7" x14ac:dyDescent="0.15">
      <c r="A54">
        <v>3</v>
      </c>
      <c r="B54">
        <v>53</v>
      </c>
      <c r="C54" t="s">
        <v>184</v>
      </c>
      <c r="D54" t="s">
        <v>196</v>
      </c>
      <c r="E54" t="s">
        <v>252</v>
      </c>
      <c r="F54" t="s">
        <v>300</v>
      </c>
      <c r="G54" t="s">
        <v>183</v>
      </c>
    </row>
    <row r="55" spans="1:7" x14ac:dyDescent="0.15">
      <c r="A55">
        <v>3</v>
      </c>
      <c r="B55">
        <v>54</v>
      </c>
      <c r="C55" t="s">
        <v>185</v>
      </c>
      <c r="D55" t="s">
        <v>196</v>
      </c>
      <c r="E55" t="s">
        <v>253</v>
      </c>
      <c r="F55" t="s">
        <v>301</v>
      </c>
      <c r="G55" t="s">
        <v>183</v>
      </c>
    </row>
    <row r="56" spans="1:7" x14ac:dyDescent="0.15">
      <c r="A56">
        <v>3</v>
      </c>
      <c r="B56">
        <v>55</v>
      </c>
      <c r="C56" t="s">
        <v>170</v>
      </c>
      <c r="D56" t="s">
        <v>196</v>
      </c>
      <c r="E56" t="s">
        <v>255</v>
      </c>
      <c r="F56" t="s">
        <v>302</v>
      </c>
      <c r="G56" t="s">
        <v>222</v>
      </c>
    </row>
    <row r="57" spans="1:7" x14ac:dyDescent="0.15">
      <c r="A57">
        <v>3</v>
      </c>
      <c r="B57">
        <v>56</v>
      </c>
      <c r="C57" t="s">
        <v>171</v>
      </c>
      <c r="D57" t="s">
        <v>196</v>
      </c>
      <c r="E57" t="s">
        <v>256</v>
      </c>
      <c r="F57" t="s">
        <v>303</v>
      </c>
      <c r="G57" t="s">
        <v>222</v>
      </c>
    </row>
    <row r="58" spans="1:7" x14ac:dyDescent="0.15">
      <c r="A58">
        <v>3</v>
      </c>
      <c r="B58">
        <v>57</v>
      </c>
      <c r="C58" t="s">
        <v>172</v>
      </c>
      <c r="D58" t="s">
        <v>196</v>
      </c>
      <c r="E58" t="s">
        <v>257</v>
      </c>
      <c r="F58" t="s">
        <v>304</v>
      </c>
      <c r="G58" t="s">
        <v>222</v>
      </c>
    </row>
    <row r="59" spans="1:7" x14ac:dyDescent="0.15">
      <c r="A59">
        <v>3</v>
      </c>
      <c r="B59">
        <v>58</v>
      </c>
      <c r="C59" t="s">
        <v>173</v>
      </c>
      <c r="D59" t="s">
        <v>196</v>
      </c>
      <c r="E59" t="s">
        <v>258</v>
      </c>
      <c r="F59" t="s">
        <v>305</v>
      </c>
      <c r="G59" t="s">
        <v>222</v>
      </c>
    </row>
    <row r="60" spans="1:7" x14ac:dyDescent="0.15">
      <c r="A60">
        <v>3</v>
      </c>
      <c r="B60">
        <v>59</v>
      </c>
      <c r="C60" t="s">
        <v>186</v>
      </c>
      <c r="D60" t="s">
        <v>196</v>
      </c>
      <c r="E60" t="s">
        <v>259</v>
      </c>
      <c r="F60" t="s">
        <v>306</v>
      </c>
      <c r="G60" t="s">
        <v>222</v>
      </c>
    </row>
    <row r="61" spans="1:7" x14ac:dyDescent="0.15">
      <c r="A61">
        <v>3</v>
      </c>
      <c r="B61">
        <v>60</v>
      </c>
      <c r="C61" t="s">
        <v>187</v>
      </c>
      <c r="D61" t="s">
        <v>196</v>
      </c>
      <c r="E61" t="s">
        <v>260</v>
      </c>
      <c r="F61" t="s">
        <v>307</v>
      </c>
      <c r="G61" t="s">
        <v>222</v>
      </c>
    </row>
    <row r="62" spans="1:7" x14ac:dyDescent="0.15">
      <c r="A62">
        <v>3</v>
      </c>
      <c r="B62">
        <v>61</v>
      </c>
      <c r="C62" t="s">
        <v>174</v>
      </c>
      <c r="D62" t="s">
        <v>196</v>
      </c>
      <c r="E62" t="s">
        <v>261</v>
      </c>
      <c r="F62" t="s">
        <v>308</v>
      </c>
      <c r="G62" t="s">
        <v>222</v>
      </c>
    </row>
    <row r="63" spans="1:7" x14ac:dyDescent="0.15">
      <c r="A63">
        <v>3</v>
      </c>
      <c r="B63">
        <v>62</v>
      </c>
      <c r="C63" t="s">
        <v>175</v>
      </c>
      <c r="D63" t="s">
        <v>196</v>
      </c>
      <c r="E63" t="s">
        <v>262</v>
      </c>
      <c r="F63" t="s">
        <v>309</v>
      </c>
      <c r="G63" t="s">
        <v>222</v>
      </c>
    </row>
    <row r="64" spans="1:7" x14ac:dyDescent="0.15">
      <c r="A64">
        <v>3</v>
      </c>
      <c r="B64">
        <v>63</v>
      </c>
      <c r="C64" t="s">
        <v>176</v>
      </c>
      <c r="D64" t="s">
        <v>196</v>
      </c>
      <c r="E64" t="s">
        <v>263</v>
      </c>
      <c r="F64" t="s">
        <v>310</v>
      </c>
      <c r="G64" t="s">
        <v>222</v>
      </c>
    </row>
    <row r="65" spans="1:7" x14ac:dyDescent="0.15">
      <c r="A65">
        <v>3</v>
      </c>
      <c r="B65">
        <v>64</v>
      </c>
      <c r="C65" t="s">
        <v>177</v>
      </c>
      <c r="D65" t="s">
        <v>196</v>
      </c>
      <c r="E65" t="s">
        <v>264</v>
      </c>
      <c r="F65" t="s">
        <v>311</v>
      </c>
      <c r="G65" t="s">
        <v>222</v>
      </c>
    </row>
    <row r="66" spans="1:7" x14ac:dyDescent="0.15">
      <c r="A66">
        <v>3</v>
      </c>
      <c r="B66">
        <v>65</v>
      </c>
      <c r="C66" t="s">
        <v>188</v>
      </c>
      <c r="D66" t="s">
        <v>196</v>
      </c>
      <c r="E66" t="s">
        <v>265</v>
      </c>
      <c r="F66" t="s">
        <v>312</v>
      </c>
      <c r="G66" t="s">
        <v>222</v>
      </c>
    </row>
    <row r="67" spans="1:7" x14ac:dyDescent="0.15">
      <c r="A67">
        <v>3</v>
      </c>
      <c r="B67">
        <v>66</v>
      </c>
      <c r="C67" t="s">
        <v>189</v>
      </c>
      <c r="D67" t="s">
        <v>196</v>
      </c>
      <c r="E67" t="s">
        <v>266</v>
      </c>
      <c r="F67" t="s">
        <v>313</v>
      </c>
      <c r="G67" t="s">
        <v>222</v>
      </c>
    </row>
    <row r="68" spans="1:7" x14ac:dyDescent="0.15">
      <c r="A68">
        <v>3</v>
      </c>
      <c r="B68">
        <v>67</v>
      </c>
      <c r="C68" t="s">
        <v>178</v>
      </c>
      <c r="D68" t="s">
        <v>196</v>
      </c>
      <c r="E68" t="s">
        <v>267</v>
      </c>
      <c r="F68" t="s">
        <v>314</v>
      </c>
      <c r="G68" t="s">
        <v>222</v>
      </c>
    </row>
    <row r="69" spans="1:7" x14ac:dyDescent="0.15">
      <c r="A69">
        <v>3</v>
      </c>
      <c r="B69">
        <v>68</v>
      </c>
      <c r="C69" t="s">
        <v>179</v>
      </c>
      <c r="D69" t="s">
        <v>196</v>
      </c>
      <c r="E69" t="s">
        <v>268</v>
      </c>
      <c r="F69" t="s">
        <v>315</v>
      </c>
      <c r="G69" t="s">
        <v>222</v>
      </c>
    </row>
    <row r="70" spans="1:7" x14ac:dyDescent="0.15">
      <c r="A70">
        <v>3</v>
      </c>
      <c r="B70">
        <v>69</v>
      </c>
      <c r="C70" t="s">
        <v>180</v>
      </c>
      <c r="D70" t="s">
        <v>196</v>
      </c>
      <c r="E70" t="s">
        <v>269</v>
      </c>
      <c r="F70" t="s">
        <v>316</v>
      </c>
      <c r="G70" t="s">
        <v>222</v>
      </c>
    </row>
    <row r="71" spans="1:7" x14ac:dyDescent="0.15">
      <c r="A71">
        <v>3</v>
      </c>
      <c r="B71">
        <v>70</v>
      </c>
      <c r="C71" t="s">
        <v>181</v>
      </c>
      <c r="D71" t="s">
        <v>196</v>
      </c>
      <c r="E71" t="s">
        <v>270</v>
      </c>
      <c r="F71" t="s">
        <v>317</v>
      </c>
      <c r="G71" t="s">
        <v>222</v>
      </c>
    </row>
    <row r="72" spans="1:7" x14ac:dyDescent="0.15">
      <c r="A72">
        <v>3</v>
      </c>
      <c r="B72">
        <v>71</v>
      </c>
      <c r="C72" t="s">
        <v>190</v>
      </c>
      <c r="D72" t="s">
        <v>196</v>
      </c>
      <c r="E72" t="s">
        <v>271</v>
      </c>
      <c r="F72" t="s">
        <v>318</v>
      </c>
      <c r="G72" t="s">
        <v>222</v>
      </c>
    </row>
    <row r="73" spans="1:7" x14ac:dyDescent="0.15">
      <c r="A73">
        <v>3</v>
      </c>
      <c r="B73">
        <v>72</v>
      </c>
      <c r="C73" t="s">
        <v>191</v>
      </c>
      <c r="D73" t="s">
        <v>196</v>
      </c>
      <c r="E73" t="s">
        <v>254</v>
      </c>
      <c r="F73" t="s">
        <v>319</v>
      </c>
      <c r="G73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B251-0F80-AD4B-B1D5-4FEC80A2ED40}">
  <dimension ref="A1:G73"/>
  <sheetViews>
    <sheetView workbookViewId="0">
      <selection activeCell="C39" sqref="C38:C39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0" t="s">
        <v>182</v>
      </c>
    </row>
    <row r="2" spans="1:7" x14ac:dyDescent="0.15">
      <c r="A2">
        <v>3</v>
      </c>
      <c r="B2">
        <v>1</v>
      </c>
      <c r="C2" t="s">
        <v>7</v>
      </c>
      <c r="D2" t="s">
        <v>34</v>
      </c>
      <c r="E2" t="s">
        <v>198</v>
      </c>
      <c r="F2" t="s">
        <v>75</v>
      </c>
      <c r="G2" s="10" t="s">
        <v>183</v>
      </c>
    </row>
    <row r="3" spans="1:7" x14ac:dyDescent="0.15">
      <c r="A3">
        <v>3</v>
      </c>
      <c r="B3">
        <v>2</v>
      </c>
      <c r="C3" t="s">
        <v>10</v>
      </c>
      <c r="D3" t="s">
        <v>34</v>
      </c>
      <c r="E3" t="s">
        <v>199</v>
      </c>
      <c r="F3" t="s">
        <v>76</v>
      </c>
      <c r="G3" s="10" t="s">
        <v>183</v>
      </c>
    </row>
    <row r="4" spans="1:7" x14ac:dyDescent="0.15">
      <c r="A4">
        <v>3</v>
      </c>
      <c r="B4">
        <v>3</v>
      </c>
      <c r="C4" t="s">
        <v>12</v>
      </c>
      <c r="D4" t="s">
        <v>34</v>
      </c>
      <c r="E4" t="s">
        <v>200</v>
      </c>
      <c r="F4" t="s">
        <v>77</v>
      </c>
      <c r="G4" s="10" t="s">
        <v>183</v>
      </c>
    </row>
    <row r="5" spans="1:7" x14ac:dyDescent="0.15">
      <c r="A5">
        <v>3</v>
      </c>
      <c r="B5">
        <v>4</v>
      </c>
      <c r="C5" t="s">
        <v>14</v>
      </c>
      <c r="D5" t="s">
        <v>34</v>
      </c>
      <c r="E5" t="s">
        <v>201</v>
      </c>
      <c r="F5" t="s">
        <v>78</v>
      </c>
      <c r="G5" s="10" t="s">
        <v>183</v>
      </c>
    </row>
    <row r="6" spans="1:7" x14ac:dyDescent="0.15">
      <c r="A6">
        <v>3</v>
      </c>
      <c r="B6">
        <v>5</v>
      </c>
      <c r="C6" t="s">
        <v>16</v>
      </c>
      <c r="D6" t="s">
        <v>34</v>
      </c>
      <c r="E6" t="s">
        <v>202</v>
      </c>
      <c r="F6" t="s">
        <v>79</v>
      </c>
      <c r="G6" s="10" t="s">
        <v>183</v>
      </c>
    </row>
    <row r="7" spans="1:7" x14ac:dyDescent="0.15">
      <c r="A7">
        <v>3</v>
      </c>
      <c r="B7">
        <v>6</v>
      </c>
      <c r="C7" t="s">
        <v>18</v>
      </c>
      <c r="D7" t="s">
        <v>34</v>
      </c>
      <c r="E7" t="s">
        <v>203</v>
      </c>
      <c r="F7" t="s">
        <v>80</v>
      </c>
      <c r="G7" s="10" t="s">
        <v>183</v>
      </c>
    </row>
    <row r="8" spans="1:7" x14ac:dyDescent="0.15">
      <c r="A8">
        <v>3</v>
      </c>
      <c r="B8">
        <v>7</v>
      </c>
      <c r="C8" t="s">
        <v>20</v>
      </c>
      <c r="D8" t="s">
        <v>49</v>
      </c>
      <c r="E8" t="s">
        <v>204</v>
      </c>
      <c r="F8" t="s">
        <v>63</v>
      </c>
      <c r="G8" s="10" t="s">
        <v>183</v>
      </c>
    </row>
    <row r="9" spans="1:7" x14ac:dyDescent="0.15">
      <c r="A9">
        <v>3</v>
      </c>
      <c r="B9">
        <v>8</v>
      </c>
      <c r="C9" t="s">
        <v>23</v>
      </c>
      <c r="D9" t="s">
        <v>49</v>
      </c>
      <c r="E9" t="s">
        <v>205</v>
      </c>
      <c r="F9" t="s">
        <v>64</v>
      </c>
      <c r="G9" s="10" t="s">
        <v>183</v>
      </c>
    </row>
    <row r="10" spans="1:7" x14ac:dyDescent="0.15">
      <c r="A10">
        <v>3</v>
      </c>
      <c r="B10">
        <v>9</v>
      </c>
      <c r="C10" t="s">
        <v>25</v>
      </c>
      <c r="D10" t="s">
        <v>49</v>
      </c>
      <c r="E10" t="s">
        <v>206</v>
      </c>
      <c r="F10" t="s">
        <v>65</v>
      </c>
      <c r="G10" s="10" t="s">
        <v>183</v>
      </c>
    </row>
    <row r="11" spans="1:7" x14ac:dyDescent="0.15">
      <c r="A11">
        <v>3</v>
      </c>
      <c r="B11">
        <v>10</v>
      </c>
      <c r="C11" t="s">
        <v>27</v>
      </c>
      <c r="D11" t="s">
        <v>49</v>
      </c>
      <c r="E11" t="s">
        <v>207</v>
      </c>
      <c r="F11" t="s">
        <v>66</v>
      </c>
      <c r="G11" s="10" t="s">
        <v>183</v>
      </c>
    </row>
    <row r="12" spans="1:7" x14ac:dyDescent="0.15">
      <c r="A12">
        <v>3</v>
      </c>
      <c r="B12">
        <v>11</v>
      </c>
      <c r="C12" t="s">
        <v>29</v>
      </c>
      <c r="D12" t="s">
        <v>49</v>
      </c>
      <c r="E12" t="s">
        <v>208</v>
      </c>
      <c r="F12" t="s">
        <v>67</v>
      </c>
      <c r="G12" s="10" t="s">
        <v>183</v>
      </c>
    </row>
    <row r="13" spans="1:7" x14ac:dyDescent="0.15">
      <c r="A13">
        <v>3</v>
      </c>
      <c r="B13">
        <v>12</v>
      </c>
      <c r="C13" t="s">
        <v>31</v>
      </c>
      <c r="D13" t="s">
        <v>49</v>
      </c>
      <c r="E13" t="s">
        <v>209</v>
      </c>
      <c r="F13" t="s">
        <v>68</v>
      </c>
      <c r="G13" s="10" t="s">
        <v>183</v>
      </c>
    </row>
    <row r="14" spans="1:7" x14ac:dyDescent="0.15">
      <c r="A14">
        <v>3</v>
      </c>
      <c r="B14">
        <v>13</v>
      </c>
      <c r="C14" t="s">
        <v>33</v>
      </c>
      <c r="D14" t="s">
        <v>8</v>
      </c>
      <c r="E14" t="s">
        <v>210</v>
      </c>
      <c r="F14" t="s">
        <v>81</v>
      </c>
      <c r="G14" s="10" t="s">
        <v>183</v>
      </c>
    </row>
    <row r="15" spans="1:7" x14ac:dyDescent="0.15">
      <c r="A15">
        <v>3</v>
      </c>
      <c r="B15">
        <v>14</v>
      </c>
      <c r="C15" t="s">
        <v>38</v>
      </c>
      <c r="D15" t="s">
        <v>8</v>
      </c>
      <c r="E15" t="s">
        <v>211</v>
      </c>
      <c r="F15" t="s">
        <v>82</v>
      </c>
      <c r="G15" s="10" t="s">
        <v>183</v>
      </c>
    </row>
    <row r="16" spans="1:7" x14ac:dyDescent="0.15">
      <c r="A16">
        <v>3</v>
      </c>
      <c r="B16">
        <v>15</v>
      </c>
      <c r="C16" t="s">
        <v>40</v>
      </c>
      <c r="D16" t="s">
        <v>8</v>
      </c>
      <c r="E16" t="s">
        <v>212</v>
      </c>
      <c r="F16" t="s">
        <v>83</v>
      </c>
      <c r="G16" s="10" t="s">
        <v>183</v>
      </c>
    </row>
    <row r="17" spans="1:7" x14ac:dyDescent="0.15">
      <c r="A17">
        <v>3</v>
      </c>
      <c r="B17">
        <v>16</v>
      </c>
      <c r="C17" t="s">
        <v>42</v>
      </c>
      <c r="D17" t="s">
        <v>8</v>
      </c>
      <c r="E17" t="s">
        <v>213</v>
      </c>
      <c r="F17" t="s">
        <v>84</v>
      </c>
      <c r="G17" s="10" t="s">
        <v>183</v>
      </c>
    </row>
    <row r="18" spans="1:7" x14ac:dyDescent="0.15">
      <c r="A18">
        <v>3</v>
      </c>
      <c r="B18">
        <v>17</v>
      </c>
      <c r="C18" t="s">
        <v>44</v>
      </c>
      <c r="D18" t="s">
        <v>8</v>
      </c>
      <c r="E18" t="s">
        <v>214</v>
      </c>
      <c r="F18" t="s">
        <v>85</v>
      </c>
      <c r="G18" s="10" t="s">
        <v>183</v>
      </c>
    </row>
    <row r="19" spans="1:7" x14ac:dyDescent="0.15">
      <c r="A19">
        <v>3</v>
      </c>
      <c r="B19">
        <v>18</v>
      </c>
      <c r="C19" t="s">
        <v>46</v>
      </c>
      <c r="D19" t="s">
        <v>8</v>
      </c>
      <c r="E19" t="s">
        <v>215</v>
      </c>
      <c r="F19" t="s">
        <v>86</v>
      </c>
      <c r="G19" s="10" t="s">
        <v>183</v>
      </c>
    </row>
    <row r="20" spans="1:7" x14ac:dyDescent="0.15">
      <c r="A20">
        <v>3</v>
      </c>
      <c r="B20">
        <v>19</v>
      </c>
      <c r="C20" t="s">
        <v>48</v>
      </c>
      <c r="D20" t="s">
        <v>21</v>
      </c>
      <c r="E20" t="s">
        <v>216</v>
      </c>
      <c r="F20" t="s">
        <v>69</v>
      </c>
      <c r="G20" s="10" t="s">
        <v>183</v>
      </c>
    </row>
    <row r="21" spans="1:7" x14ac:dyDescent="0.15">
      <c r="A21">
        <v>3</v>
      </c>
      <c r="B21">
        <v>20</v>
      </c>
      <c r="C21" t="s">
        <v>53</v>
      </c>
      <c r="D21" t="s">
        <v>21</v>
      </c>
      <c r="E21" t="s">
        <v>217</v>
      </c>
      <c r="F21" t="s">
        <v>70</v>
      </c>
      <c r="G21" s="10" t="s">
        <v>183</v>
      </c>
    </row>
    <row r="22" spans="1:7" x14ac:dyDescent="0.15">
      <c r="A22">
        <v>3</v>
      </c>
      <c r="B22">
        <v>21</v>
      </c>
      <c r="C22" t="s">
        <v>55</v>
      </c>
      <c r="D22" t="s">
        <v>21</v>
      </c>
      <c r="E22" t="s">
        <v>218</v>
      </c>
      <c r="F22" t="s">
        <v>71</v>
      </c>
      <c r="G22" s="10" t="s">
        <v>183</v>
      </c>
    </row>
    <row r="23" spans="1:7" x14ac:dyDescent="0.15">
      <c r="A23">
        <v>3</v>
      </c>
      <c r="B23">
        <v>22</v>
      </c>
      <c r="C23" t="s">
        <v>57</v>
      </c>
      <c r="D23" t="s">
        <v>21</v>
      </c>
      <c r="E23" t="s">
        <v>219</v>
      </c>
      <c r="F23" t="s">
        <v>72</v>
      </c>
      <c r="G23" s="10" t="s">
        <v>183</v>
      </c>
    </row>
    <row r="24" spans="1:7" x14ac:dyDescent="0.15">
      <c r="A24">
        <v>3</v>
      </c>
      <c r="B24">
        <v>23</v>
      </c>
      <c r="C24" t="s">
        <v>59</v>
      </c>
      <c r="D24" t="s">
        <v>21</v>
      </c>
      <c r="E24" t="s">
        <v>220</v>
      </c>
      <c r="F24" t="s">
        <v>73</v>
      </c>
      <c r="G24" s="10" t="s">
        <v>183</v>
      </c>
    </row>
    <row r="25" spans="1:7" x14ac:dyDescent="0.15">
      <c r="A25">
        <v>3</v>
      </c>
      <c r="B25">
        <v>24</v>
      </c>
      <c r="C25" t="s">
        <v>61</v>
      </c>
      <c r="D25" t="s">
        <v>21</v>
      </c>
      <c r="E25" t="s">
        <v>221</v>
      </c>
      <c r="F25" t="s">
        <v>74</v>
      </c>
      <c r="G25" s="10" t="s">
        <v>183</v>
      </c>
    </row>
    <row r="26" spans="1:7" x14ac:dyDescent="0.15">
      <c r="A26">
        <v>3</v>
      </c>
      <c r="B26">
        <v>25</v>
      </c>
      <c r="C26" t="s">
        <v>146</v>
      </c>
      <c r="D26" t="s">
        <v>196</v>
      </c>
      <c r="E26" t="s">
        <v>224</v>
      </c>
      <c r="F26" t="s">
        <v>272</v>
      </c>
      <c r="G26" t="s">
        <v>183</v>
      </c>
    </row>
    <row r="27" spans="1:7" x14ac:dyDescent="0.15">
      <c r="A27">
        <v>3</v>
      </c>
      <c r="B27">
        <v>26</v>
      </c>
      <c r="C27" t="s">
        <v>147</v>
      </c>
      <c r="D27" t="s">
        <v>196</v>
      </c>
      <c r="E27" t="s">
        <v>225</v>
      </c>
      <c r="F27" t="s">
        <v>273</v>
      </c>
      <c r="G27" t="s">
        <v>183</v>
      </c>
    </row>
    <row r="28" spans="1:7" x14ac:dyDescent="0.15">
      <c r="A28">
        <v>3</v>
      </c>
      <c r="B28">
        <v>27</v>
      </c>
      <c r="C28" t="s">
        <v>148</v>
      </c>
      <c r="D28" t="s">
        <v>196</v>
      </c>
      <c r="E28" t="s">
        <v>226</v>
      </c>
      <c r="F28" t="s">
        <v>274</v>
      </c>
      <c r="G28" t="s">
        <v>183</v>
      </c>
    </row>
    <row r="29" spans="1:7" x14ac:dyDescent="0.15">
      <c r="A29">
        <v>3</v>
      </c>
      <c r="B29">
        <v>28</v>
      </c>
      <c r="C29" t="s">
        <v>149</v>
      </c>
      <c r="D29" t="s">
        <v>196</v>
      </c>
      <c r="E29" t="s">
        <v>227</v>
      </c>
      <c r="F29" t="s">
        <v>275</v>
      </c>
      <c r="G29" t="s">
        <v>183</v>
      </c>
    </row>
    <row r="30" spans="1:7" x14ac:dyDescent="0.15">
      <c r="A30">
        <v>3</v>
      </c>
      <c r="B30">
        <v>29</v>
      </c>
      <c r="C30" t="s">
        <v>150</v>
      </c>
      <c r="D30" t="s">
        <v>196</v>
      </c>
      <c r="E30" t="s">
        <v>228</v>
      </c>
      <c r="F30" t="s">
        <v>276</v>
      </c>
      <c r="G30" t="s">
        <v>183</v>
      </c>
    </row>
    <row r="31" spans="1:7" x14ac:dyDescent="0.15">
      <c r="A31">
        <v>3</v>
      </c>
      <c r="B31">
        <v>30</v>
      </c>
      <c r="C31" t="s">
        <v>151</v>
      </c>
      <c r="D31" t="s">
        <v>196</v>
      </c>
      <c r="E31" t="s">
        <v>229</v>
      </c>
      <c r="F31" t="s">
        <v>277</v>
      </c>
      <c r="G31" t="s">
        <v>183</v>
      </c>
    </row>
    <row r="32" spans="1:7" x14ac:dyDescent="0.15">
      <c r="A32">
        <v>3</v>
      </c>
      <c r="B32">
        <v>31</v>
      </c>
      <c r="C32" t="s">
        <v>152</v>
      </c>
      <c r="D32" t="s">
        <v>196</v>
      </c>
      <c r="E32" t="s">
        <v>231</v>
      </c>
      <c r="F32" t="s">
        <v>278</v>
      </c>
      <c r="G32" t="s">
        <v>222</v>
      </c>
    </row>
    <row r="33" spans="1:7" x14ac:dyDescent="0.15">
      <c r="A33">
        <v>3</v>
      </c>
      <c r="B33">
        <v>32</v>
      </c>
      <c r="C33" t="s">
        <v>153</v>
      </c>
      <c r="D33" t="s">
        <v>196</v>
      </c>
      <c r="E33" t="s">
        <v>232</v>
      </c>
      <c r="F33" t="s">
        <v>279</v>
      </c>
      <c r="G33" t="s">
        <v>222</v>
      </c>
    </row>
    <row r="34" spans="1:7" x14ac:dyDescent="0.15">
      <c r="A34">
        <v>3</v>
      </c>
      <c r="B34">
        <v>33</v>
      </c>
      <c r="C34" t="s">
        <v>154</v>
      </c>
      <c r="D34" t="s">
        <v>196</v>
      </c>
      <c r="E34" t="s">
        <v>233</v>
      </c>
      <c r="F34" t="s">
        <v>280</v>
      </c>
      <c r="G34" t="s">
        <v>222</v>
      </c>
    </row>
    <row r="35" spans="1:7" x14ac:dyDescent="0.15">
      <c r="A35">
        <v>3</v>
      </c>
      <c r="B35">
        <v>34</v>
      </c>
      <c r="C35" t="s">
        <v>155</v>
      </c>
      <c r="D35" t="s">
        <v>196</v>
      </c>
      <c r="E35" t="s">
        <v>234</v>
      </c>
      <c r="F35" t="s">
        <v>281</v>
      </c>
      <c r="G35" t="s">
        <v>222</v>
      </c>
    </row>
    <row r="36" spans="1:7" x14ac:dyDescent="0.15">
      <c r="A36">
        <v>3</v>
      </c>
      <c r="B36">
        <v>35</v>
      </c>
      <c r="C36" t="s">
        <v>156</v>
      </c>
      <c r="D36" t="s">
        <v>196</v>
      </c>
      <c r="E36" t="s">
        <v>235</v>
      </c>
      <c r="F36" t="s">
        <v>282</v>
      </c>
      <c r="G36" t="s">
        <v>222</v>
      </c>
    </row>
    <row r="37" spans="1:7" x14ac:dyDescent="0.15">
      <c r="A37">
        <v>3</v>
      </c>
      <c r="B37">
        <v>36</v>
      </c>
      <c r="C37" t="s">
        <v>157</v>
      </c>
      <c r="D37" t="s">
        <v>196</v>
      </c>
      <c r="E37" t="s">
        <v>236</v>
      </c>
      <c r="F37" t="s">
        <v>283</v>
      </c>
      <c r="G37" t="s">
        <v>222</v>
      </c>
    </row>
    <row r="38" spans="1:7" x14ac:dyDescent="0.15">
      <c r="A38">
        <v>3</v>
      </c>
      <c r="B38">
        <v>37</v>
      </c>
      <c r="C38" t="s">
        <v>158</v>
      </c>
      <c r="D38" t="s">
        <v>196</v>
      </c>
      <c r="E38" t="s">
        <v>237</v>
      </c>
      <c r="F38" t="s">
        <v>284</v>
      </c>
      <c r="G38" t="s">
        <v>222</v>
      </c>
    </row>
    <row r="39" spans="1:7" x14ac:dyDescent="0.15">
      <c r="A39">
        <v>3</v>
      </c>
      <c r="B39">
        <v>38</v>
      </c>
      <c r="C39" t="s">
        <v>159</v>
      </c>
      <c r="D39" t="s">
        <v>196</v>
      </c>
      <c r="E39" t="s">
        <v>238</v>
      </c>
      <c r="F39" t="s">
        <v>285</v>
      </c>
      <c r="G39" t="s">
        <v>222</v>
      </c>
    </row>
    <row r="40" spans="1:7" x14ac:dyDescent="0.15">
      <c r="A40">
        <v>3</v>
      </c>
      <c r="B40">
        <v>39</v>
      </c>
      <c r="C40" t="s">
        <v>160</v>
      </c>
      <c r="D40" t="s">
        <v>196</v>
      </c>
      <c r="E40" t="s">
        <v>239</v>
      </c>
      <c r="F40" t="s">
        <v>286</v>
      </c>
      <c r="G40" t="s">
        <v>222</v>
      </c>
    </row>
    <row r="41" spans="1:7" x14ac:dyDescent="0.15">
      <c r="A41">
        <v>3</v>
      </c>
      <c r="B41">
        <v>40</v>
      </c>
      <c r="C41" t="s">
        <v>161</v>
      </c>
      <c r="D41" t="s">
        <v>196</v>
      </c>
      <c r="E41" t="s">
        <v>240</v>
      </c>
      <c r="F41" t="s">
        <v>287</v>
      </c>
      <c r="G41" t="s">
        <v>222</v>
      </c>
    </row>
    <row r="42" spans="1:7" x14ac:dyDescent="0.15">
      <c r="A42">
        <v>3</v>
      </c>
      <c r="B42">
        <v>41</v>
      </c>
      <c r="C42" t="s">
        <v>162</v>
      </c>
      <c r="D42" t="s">
        <v>196</v>
      </c>
      <c r="E42" t="s">
        <v>241</v>
      </c>
      <c r="F42" t="s">
        <v>288</v>
      </c>
      <c r="G42" t="s">
        <v>222</v>
      </c>
    </row>
    <row r="43" spans="1:7" x14ac:dyDescent="0.15">
      <c r="A43">
        <v>3</v>
      </c>
      <c r="B43">
        <v>42</v>
      </c>
      <c r="C43" t="s">
        <v>163</v>
      </c>
      <c r="D43" t="s">
        <v>196</v>
      </c>
      <c r="E43" t="s">
        <v>242</v>
      </c>
      <c r="F43" t="s">
        <v>289</v>
      </c>
      <c r="G43" t="s">
        <v>222</v>
      </c>
    </row>
    <row r="44" spans="1:7" x14ac:dyDescent="0.15">
      <c r="A44">
        <v>3</v>
      </c>
      <c r="B44">
        <v>43</v>
      </c>
      <c r="C44" t="s">
        <v>164</v>
      </c>
      <c r="D44" t="s">
        <v>196</v>
      </c>
      <c r="E44" t="s">
        <v>243</v>
      </c>
      <c r="F44" t="s">
        <v>290</v>
      </c>
      <c r="G44" t="s">
        <v>222</v>
      </c>
    </row>
    <row r="45" spans="1:7" x14ac:dyDescent="0.15">
      <c r="A45">
        <v>3</v>
      </c>
      <c r="B45">
        <v>44</v>
      </c>
      <c r="C45" t="s">
        <v>165</v>
      </c>
      <c r="D45" t="s">
        <v>196</v>
      </c>
      <c r="E45" t="s">
        <v>244</v>
      </c>
      <c r="F45" t="s">
        <v>291</v>
      </c>
      <c r="G45" t="s">
        <v>222</v>
      </c>
    </row>
    <row r="46" spans="1:7" x14ac:dyDescent="0.15">
      <c r="A46">
        <v>3</v>
      </c>
      <c r="B46">
        <v>45</v>
      </c>
      <c r="C46" t="s">
        <v>192</v>
      </c>
      <c r="D46" t="s">
        <v>196</v>
      </c>
      <c r="E46" t="s">
        <v>245</v>
      </c>
      <c r="F46" t="s">
        <v>292</v>
      </c>
      <c r="G46" t="s">
        <v>222</v>
      </c>
    </row>
    <row r="47" spans="1:7" x14ac:dyDescent="0.15">
      <c r="A47">
        <v>3</v>
      </c>
      <c r="B47">
        <v>46</v>
      </c>
      <c r="C47" t="s">
        <v>193</v>
      </c>
      <c r="D47" t="s">
        <v>196</v>
      </c>
      <c r="E47" t="s">
        <v>246</v>
      </c>
      <c r="F47" t="s">
        <v>293</v>
      </c>
      <c r="G47" t="s">
        <v>222</v>
      </c>
    </row>
    <row r="48" spans="1:7" x14ac:dyDescent="0.15">
      <c r="A48">
        <v>3</v>
      </c>
      <c r="B48">
        <v>47</v>
      </c>
      <c r="C48" t="s">
        <v>194</v>
      </c>
      <c r="D48" t="s">
        <v>196</v>
      </c>
      <c r="E48" t="s">
        <v>247</v>
      </c>
      <c r="F48" t="s">
        <v>294</v>
      </c>
      <c r="G48" t="s">
        <v>222</v>
      </c>
    </row>
    <row r="49" spans="1:7" x14ac:dyDescent="0.15">
      <c r="A49">
        <v>3</v>
      </c>
      <c r="B49">
        <v>48</v>
      </c>
      <c r="C49" t="s">
        <v>195</v>
      </c>
      <c r="D49" t="s">
        <v>196</v>
      </c>
      <c r="E49" t="s">
        <v>230</v>
      </c>
      <c r="F49" t="s">
        <v>295</v>
      </c>
      <c r="G49" t="s">
        <v>222</v>
      </c>
    </row>
    <row r="50" spans="1:7" x14ac:dyDescent="0.15">
      <c r="A50">
        <v>3</v>
      </c>
      <c r="B50">
        <v>49</v>
      </c>
      <c r="C50" t="s">
        <v>166</v>
      </c>
      <c r="D50" t="s">
        <v>196</v>
      </c>
      <c r="E50" t="s">
        <v>248</v>
      </c>
      <c r="F50" t="s">
        <v>296</v>
      </c>
      <c r="G50" t="s">
        <v>183</v>
      </c>
    </row>
    <row r="51" spans="1:7" x14ac:dyDescent="0.15">
      <c r="A51">
        <v>3</v>
      </c>
      <c r="B51">
        <v>50</v>
      </c>
      <c r="C51" t="s">
        <v>167</v>
      </c>
      <c r="D51" t="s">
        <v>196</v>
      </c>
      <c r="E51" t="s">
        <v>249</v>
      </c>
      <c r="F51" t="s">
        <v>297</v>
      </c>
      <c r="G51" t="s">
        <v>183</v>
      </c>
    </row>
    <row r="52" spans="1:7" x14ac:dyDescent="0.15">
      <c r="A52">
        <v>3</v>
      </c>
      <c r="B52">
        <v>51</v>
      </c>
      <c r="C52" t="s">
        <v>168</v>
      </c>
      <c r="D52" t="s">
        <v>196</v>
      </c>
      <c r="E52" t="s">
        <v>250</v>
      </c>
      <c r="F52" t="s">
        <v>298</v>
      </c>
      <c r="G52" t="s">
        <v>183</v>
      </c>
    </row>
    <row r="53" spans="1:7" x14ac:dyDescent="0.15">
      <c r="A53">
        <v>3</v>
      </c>
      <c r="B53">
        <v>52</v>
      </c>
      <c r="C53" t="s">
        <v>169</v>
      </c>
      <c r="D53" t="s">
        <v>196</v>
      </c>
      <c r="E53" t="s">
        <v>251</v>
      </c>
      <c r="F53" t="s">
        <v>299</v>
      </c>
      <c r="G53" t="s">
        <v>183</v>
      </c>
    </row>
    <row r="54" spans="1:7" x14ac:dyDescent="0.15">
      <c r="A54">
        <v>3</v>
      </c>
      <c r="B54">
        <v>53</v>
      </c>
      <c r="C54" t="s">
        <v>184</v>
      </c>
      <c r="D54" t="s">
        <v>196</v>
      </c>
      <c r="E54" t="s">
        <v>252</v>
      </c>
      <c r="F54" t="s">
        <v>300</v>
      </c>
      <c r="G54" t="s">
        <v>183</v>
      </c>
    </row>
    <row r="55" spans="1:7" x14ac:dyDescent="0.15">
      <c r="A55">
        <v>3</v>
      </c>
      <c r="B55">
        <v>54</v>
      </c>
      <c r="C55" t="s">
        <v>185</v>
      </c>
      <c r="D55" t="s">
        <v>196</v>
      </c>
      <c r="E55" t="s">
        <v>253</v>
      </c>
      <c r="F55" t="s">
        <v>301</v>
      </c>
      <c r="G55" t="s">
        <v>183</v>
      </c>
    </row>
    <row r="56" spans="1:7" x14ac:dyDescent="0.15">
      <c r="A56">
        <v>3</v>
      </c>
      <c r="B56">
        <v>55</v>
      </c>
      <c r="C56" t="s">
        <v>170</v>
      </c>
      <c r="D56" t="s">
        <v>196</v>
      </c>
      <c r="E56" t="s">
        <v>255</v>
      </c>
      <c r="F56" t="s">
        <v>302</v>
      </c>
      <c r="G56" t="s">
        <v>222</v>
      </c>
    </row>
    <row r="57" spans="1:7" x14ac:dyDescent="0.15">
      <c r="A57">
        <v>3</v>
      </c>
      <c r="B57">
        <v>56</v>
      </c>
      <c r="C57" t="s">
        <v>171</v>
      </c>
      <c r="D57" t="s">
        <v>196</v>
      </c>
      <c r="E57" t="s">
        <v>256</v>
      </c>
      <c r="F57" t="s">
        <v>303</v>
      </c>
      <c r="G57" t="s">
        <v>222</v>
      </c>
    </row>
    <row r="58" spans="1:7" x14ac:dyDescent="0.15">
      <c r="A58">
        <v>3</v>
      </c>
      <c r="B58">
        <v>57</v>
      </c>
      <c r="C58" t="s">
        <v>172</v>
      </c>
      <c r="D58" t="s">
        <v>196</v>
      </c>
      <c r="E58" t="s">
        <v>257</v>
      </c>
      <c r="F58" t="s">
        <v>304</v>
      </c>
      <c r="G58" t="s">
        <v>222</v>
      </c>
    </row>
    <row r="59" spans="1:7" x14ac:dyDescent="0.15">
      <c r="A59">
        <v>3</v>
      </c>
      <c r="B59">
        <v>58</v>
      </c>
      <c r="C59" t="s">
        <v>173</v>
      </c>
      <c r="D59" t="s">
        <v>196</v>
      </c>
      <c r="E59" t="s">
        <v>258</v>
      </c>
      <c r="F59" t="s">
        <v>305</v>
      </c>
      <c r="G59" t="s">
        <v>222</v>
      </c>
    </row>
    <row r="60" spans="1:7" x14ac:dyDescent="0.15">
      <c r="A60">
        <v>3</v>
      </c>
      <c r="B60">
        <v>59</v>
      </c>
      <c r="C60" t="s">
        <v>186</v>
      </c>
      <c r="D60" t="s">
        <v>196</v>
      </c>
      <c r="E60" t="s">
        <v>259</v>
      </c>
      <c r="F60" t="s">
        <v>306</v>
      </c>
      <c r="G60" t="s">
        <v>222</v>
      </c>
    </row>
    <row r="61" spans="1:7" x14ac:dyDescent="0.15">
      <c r="A61">
        <v>3</v>
      </c>
      <c r="B61">
        <v>60</v>
      </c>
      <c r="C61" t="s">
        <v>187</v>
      </c>
      <c r="D61" t="s">
        <v>196</v>
      </c>
      <c r="E61" t="s">
        <v>260</v>
      </c>
      <c r="F61" t="s">
        <v>307</v>
      </c>
      <c r="G61" t="s">
        <v>222</v>
      </c>
    </row>
    <row r="62" spans="1:7" x14ac:dyDescent="0.15">
      <c r="A62">
        <v>3</v>
      </c>
      <c r="B62">
        <v>61</v>
      </c>
      <c r="C62" t="s">
        <v>174</v>
      </c>
      <c r="D62" t="s">
        <v>196</v>
      </c>
      <c r="E62" t="s">
        <v>261</v>
      </c>
      <c r="F62" t="s">
        <v>308</v>
      </c>
      <c r="G62" t="s">
        <v>222</v>
      </c>
    </row>
    <row r="63" spans="1:7" x14ac:dyDescent="0.15">
      <c r="A63">
        <v>3</v>
      </c>
      <c r="B63">
        <v>62</v>
      </c>
      <c r="C63" t="s">
        <v>175</v>
      </c>
      <c r="D63" t="s">
        <v>196</v>
      </c>
      <c r="E63" t="s">
        <v>262</v>
      </c>
      <c r="F63" t="s">
        <v>309</v>
      </c>
      <c r="G63" t="s">
        <v>222</v>
      </c>
    </row>
    <row r="64" spans="1:7" x14ac:dyDescent="0.15">
      <c r="A64">
        <v>3</v>
      </c>
      <c r="B64">
        <v>63</v>
      </c>
      <c r="C64" t="s">
        <v>176</v>
      </c>
      <c r="D64" t="s">
        <v>196</v>
      </c>
      <c r="E64" t="s">
        <v>263</v>
      </c>
      <c r="F64" t="s">
        <v>310</v>
      </c>
      <c r="G64" t="s">
        <v>222</v>
      </c>
    </row>
    <row r="65" spans="1:7" x14ac:dyDescent="0.15">
      <c r="A65">
        <v>3</v>
      </c>
      <c r="B65">
        <v>64</v>
      </c>
      <c r="C65" t="s">
        <v>177</v>
      </c>
      <c r="D65" t="s">
        <v>196</v>
      </c>
      <c r="E65" t="s">
        <v>264</v>
      </c>
      <c r="F65" t="s">
        <v>311</v>
      </c>
      <c r="G65" t="s">
        <v>222</v>
      </c>
    </row>
    <row r="66" spans="1:7" x14ac:dyDescent="0.15">
      <c r="A66">
        <v>3</v>
      </c>
      <c r="B66">
        <v>65</v>
      </c>
      <c r="C66" t="s">
        <v>188</v>
      </c>
      <c r="D66" t="s">
        <v>196</v>
      </c>
      <c r="E66" t="s">
        <v>265</v>
      </c>
      <c r="F66" t="s">
        <v>312</v>
      </c>
      <c r="G66" t="s">
        <v>222</v>
      </c>
    </row>
    <row r="67" spans="1:7" x14ac:dyDescent="0.15">
      <c r="A67">
        <v>3</v>
      </c>
      <c r="B67">
        <v>66</v>
      </c>
      <c r="C67" t="s">
        <v>189</v>
      </c>
      <c r="D67" t="s">
        <v>196</v>
      </c>
      <c r="E67" t="s">
        <v>266</v>
      </c>
      <c r="F67" t="s">
        <v>313</v>
      </c>
      <c r="G67" t="s">
        <v>222</v>
      </c>
    </row>
    <row r="68" spans="1:7" x14ac:dyDescent="0.15">
      <c r="A68">
        <v>3</v>
      </c>
      <c r="B68">
        <v>67</v>
      </c>
      <c r="C68" t="s">
        <v>178</v>
      </c>
      <c r="D68" t="s">
        <v>196</v>
      </c>
      <c r="E68" t="s">
        <v>267</v>
      </c>
      <c r="F68" t="s">
        <v>314</v>
      </c>
      <c r="G68" t="s">
        <v>222</v>
      </c>
    </row>
    <row r="69" spans="1:7" x14ac:dyDescent="0.15">
      <c r="A69">
        <v>3</v>
      </c>
      <c r="B69">
        <v>68</v>
      </c>
      <c r="C69" t="s">
        <v>179</v>
      </c>
      <c r="D69" t="s">
        <v>196</v>
      </c>
      <c r="E69" t="s">
        <v>268</v>
      </c>
      <c r="F69" t="s">
        <v>315</v>
      </c>
      <c r="G69" t="s">
        <v>222</v>
      </c>
    </row>
    <row r="70" spans="1:7" x14ac:dyDescent="0.15">
      <c r="A70">
        <v>3</v>
      </c>
      <c r="B70">
        <v>69</v>
      </c>
      <c r="C70" t="s">
        <v>180</v>
      </c>
      <c r="D70" t="s">
        <v>196</v>
      </c>
      <c r="E70" t="s">
        <v>269</v>
      </c>
      <c r="F70" t="s">
        <v>316</v>
      </c>
      <c r="G70" t="s">
        <v>222</v>
      </c>
    </row>
    <row r="71" spans="1:7" x14ac:dyDescent="0.15">
      <c r="A71">
        <v>3</v>
      </c>
      <c r="B71">
        <v>70</v>
      </c>
      <c r="C71" t="s">
        <v>181</v>
      </c>
      <c r="D71" t="s">
        <v>196</v>
      </c>
      <c r="E71" t="s">
        <v>270</v>
      </c>
      <c r="F71" t="s">
        <v>317</v>
      </c>
      <c r="G71" t="s">
        <v>222</v>
      </c>
    </row>
    <row r="72" spans="1:7" x14ac:dyDescent="0.15">
      <c r="A72">
        <v>3</v>
      </c>
      <c r="B72">
        <v>71</v>
      </c>
      <c r="C72" t="s">
        <v>190</v>
      </c>
      <c r="D72" t="s">
        <v>196</v>
      </c>
      <c r="E72" t="s">
        <v>271</v>
      </c>
      <c r="F72" t="s">
        <v>318</v>
      </c>
      <c r="G72" t="s">
        <v>222</v>
      </c>
    </row>
    <row r="73" spans="1:7" x14ac:dyDescent="0.15">
      <c r="A73">
        <v>3</v>
      </c>
      <c r="B73">
        <v>72</v>
      </c>
      <c r="C73" t="s">
        <v>191</v>
      </c>
      <c r="D73" t="s">
        <v>196</v>
      </c>
      <c r="E73" t="s">
        <v>254</v>
      </c>
      <c r="F73" t="s">
        <v>319</v>
      </c>
      <c r="G73" t="s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7239-9279-0E46-89FF-3614229366F3}">
  <dimension ref="A1:AA73"/>
  <sheetViews>
    <sheetView topLeftCell="A58" workbookViewId="0">
      <selection activeCell="F27" sqref="F27"/>
    </sheetView>
  </sheetViews>
  <sheetFormatPr baseColWidth="10" defaultRowHeight="13" x14ac:dyDescent="0.15"/>
  <cols>
    <col min="5" max="5" width="41.5" bestFit="1" customWidth="1"/>
  </cols>
  <sheetData>
    <row r="1" spans="1:27" ht="16" x14ac:dyDescent="0.2">
      <c r="A1" s="9" t="s">
        <v>121</v>
      </c>
      <c r="B1" s="9" t="s">
        <v>0</v>
      </c>
      <c r="C1" s="9" t="s">
        <v>1</v>
      </c>
      <c r="D1" s="9" t="s">
        <v>2</v>
      </c>
      <c r="E1" s="9" t="s">
        <v>120</v>
      </c>
      <c r="F1" s="9" t="s">
        <v>6</v>
      </c>
      <c r="G1" s="8" t="s">
        <v>182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6" x14ac:dyDescent="0.2">
      <c r="A2" s="9">
        <v>4</v>
      </c>
      <c r="B2" s="9">
        <v>1</v>
      </c>
      <c r="C2" s="9" t="s">
        <v>7</v>
      </c>
      <c r="D2" s="9" t="s">
        <v>21</v>
      </c>
      <c r="E2" s="9" t="s">
        <v>122</v>
      </c>
      <c r="F2" s="9" t="s">
        <v>75</v>
      </c>
      <c r="G2" s="8" t="s">
        <v>183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6" x14ac:dyDescent="0.2">
      <c r="A3" s="9">
        <v>4</v>
      </c>
      <c r="B3" s="9">
        <v>2</v>
      </c>
      <c r="C3" s="9" t="s">
        <v>10</v>
      </c>
      <c r="D3" s="9" t="s">
        <v>21</v>
      </c>
      <c r="E3" s="9" t="s">
        <v>123</v>
      </c>
      <c r="F3" s="9" t="s">
        <v>76</v>
      </c>
      <c r="G3" s="8" t="s">
        <v>183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6" x14ac:dyDescent="0.2">
      <c r="A4" s="9">
        <v>4</v>
      </c>
      <c r="B4" s="9">
        <v>3</v>
      </c>
      <c r="C4" s="9" t="s">
        <v>12</v>
      </c>
      <c r="D4" s="9" t="s">
        <v>21</v>
      </c>
      <c r="E4" s="9" t="s">
        <v>124</v>
      </c>
      <c r="F4" s="9" t="s">
        <v>77</v>
      </c>
      <c r="G4" s="8" t="s">
        <v>183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6" x14ac:dyDescent="0.2">
      <c r="A5" s="9">
        <v>4</v>
      </c>
      <c r="B5" s="9">
        <v>4</v>
      </c>
      <c r="C5" s="9" t="s">
        <v>197</v>
      </c>
      <c r="D5" s="9" t="s">
        <v>21</v>
      </c>
      <c r="E5" s="9" t="s">
        <v>125</v>
      </c>
      <c r="F5" s="9" t="s">
        <v>78</v>
      </c>
      <c r="G5" s="8" t="s">
        <v>183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6" x14ac:dyDescent="0.2">
      <c r="A6" s="9">
        <v>4</v>
      </c>
      <c r="B6" s="9">
        <v>5</v>
      </c>
      <c r="C6" s="9" t="s">
        <v>16</v>
      </c>
      <c r="D6" s="9" t="s">
        <v>21</v>
      </c>
      <c r="E6" s="9" t="s">
        <v>126</v>
      </c>
      <c r="F6" s="9" t="s">
        <v>79</v>
      </c>
      <c r="G6" s="8" t="s">
        <v>183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6" x14ac:dyDescent="0.2">
      <c r="A7" s="9">
        <v>4</v>
      </c>
      <c r="B7" s="9">
        <v>6</v>
      </c>
      <c r="C7" s="9" t="s">
        <v>18</v>
      </c>
      <c r="D7" s="9" t="s">
        <v>21</v>
      </c>
      <c r="E7" s="9" t="s">
        <v>127</v>
      </c>
      <c r="F7" s="9" t="s">
        <v>80</v>
      </c>
      <c r="G7" s="8" t="s">
        <v>183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6" x14ac:dyDescent="0.2">
      <c r="A8" s="9">
        <v>4</v>
      </c>
      <c r="B8" s="9">
        <v>7</v>
      </c>
      <c r="C8" s="9" t="s">
        <v>20</v>
      </c>
      <c r="D8" s="9" t="s">
        <v>34</v>
      </c>
      <c r="E8" s="9" t="s">
        <v>128</v>
      </c>
      <c r="F8" s="9" t="s">
        <v>22</v>
      </c>
      <c r="G8" s="8" t="s">
        <v>183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6" x14ac:dyDescent="0.2">
      <c r="A9" s="9">
        <v>4</v>
      </c>
      <c r="B9" s="9">
        <v>8</v>
      </c>
      <c r="C9" s="9" t="s">
        <v>23</v>
      </c>
      <c r="D9" s="9" t="s">
        <v>34</v>
      </c>
      <c r="E9" s="9" t="s">
        <v>129</v>
      </c>
      <c r="F9" s="9" t="s">
        <v>24</v>
      </c>
      <c r="G9" s="8" t="s">
        <v>183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6" x14ac:dyDescent="0.2">
      <c r="A10" s="9">
        <v>4</v>
      </c>
      <c r="B10" s="9">
        <v>9</v>
      </c>
      <c r="C10" s="9" t="s">
        <v>25</v>
      </c>
      <c r="D10" s="9" t="s">
        <v>34</v>
      </c>
      <c r="E10" s="9" t="s">
        <v>130</v>
      </c>
      <c r="F10" s="9" t="s">
        <v>26</v>
      </c>
      <c r="G10" s="8" t="s">
        <v>183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6" x14ac:dyDescent="0.2">
      <c r="A11" s="9">
        <v>4</v>
      </c>
      <c r="B11" s="9">
        <v>10</v>
      </c>
      <c r="C11" s="9" t="s">
        <v>27</v>
      </c>
      <c r="D11" s="9" t="s">
        <v>34</v>
      </c>
      <c r="E11" s="9" t="s">
        <v>131</v>
      </c>
      <c r="F11" s="9" t="s">
        <v>28</v>
      </c>
      <c r="G11" s="8" t="s">
        <v>183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6" x14ac:dyDescent="0.2">
      <c r="A12" s="9">
        <v>4</v>
      </c>
      <c r="B12" s="9">
        <v>11</v>
      </c>
      <c r="C12" s="9" t="s">
        <v>29</v>
      </c>
      <c r="D12" s="9" t="s">
        <v>34</v>
      </c>
      <c r="E12" s="9" t="s">
        <v>132</v>
      </c>
      <c r="F12" s="9" t="s">
        <v>30</v>
      </c>
      <c r="G12" s="8" t="s">
        <v>183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6" x14ac:dyDescent="0.2">
      <c r="A13" s="9">
        <v>4</v>
      </c>
      <c r="B13" s="9">
        <v>12</v>
      </c>
      <c r="C13" s="9" t="s">
        <v>31</v>
      </c>
      <c r="D13" s="9" t="s">
        <v>34</v>
      </c>
      <c r="E13" s="9" t="s">
        <v>133</v>
      </c>
      <c r="F13" s="9" t="s">
        <v>32</v>
      </c>
      <c r="G13" s="8" t="s">
        <v>183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6" x14ac:dyDescent="0.2">
      <c r="A14" s="9">
        <v>4</v>
      </c>
      <c r="B14" s="9">
        <v>13</v>
      </c>
      <c r="C14" s="9" t="s">
        <v>33</v>
      </c>
      <c r="D14" s="9" t="s">
        <v>49</v>
      </c>
      <c r="E14" s="9" t="s">
        <v>134</v>
      </c>
      <c r="F14" s="9" t="s">
        <v>81</v>
      </c>
      <c r="G14" s="8" t="s">
        <v>183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6" x14ac:dyDescent="0.2">
      <c r="A15" s="9">
        <v>4</v>
      </c>
      <c r="B15" s="9">
        <v>14</v>
      </c>
      <c r="C15" s="9" t="s">
        <v>38</v>
      </c>
      <c r="D15" s="9" t="s">
        <v>49</v>
      </c>
      <c r="E15" s="9" t="s">
        <v>135</v>
      </c>
      <c r="F15" s="9" t="s">
        <v>82</v>
      </c>
      <c r="G15" s="8" t="s">
        <v>183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6" x14ac:dyDescent="0.2">
      <c r="A16" s="9">
        <v>4</v>
      </c>
      <c r="B16" s="9">
        <v>15</v>
      </c>
      <c r="C16" s="9" t="s">
        <v>40</v>
      </c>
      <c r="D16" s="9" t="s">
        <v>49</v>
      </c>
      <c r="E16" s="9" t="s">
        <v>136</v>
      </c>
      <c r="F16" s="9" t="s">
        <v>83</v>
      </c>
      <c r="G16" s="8" t="s">
        <v>183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6" x14ac:dyDescent="0.2">
      <c r="A17" s="9">
        <v>4</v>
      </c>
      <c r="B17" s="9">
        <v>16</v>
      </c>
      <c r="C17" s="9" t="s">
        <v>42</v>
      </c>
      <c r="D17" s="9" t="s">
        <v>49</v>
      </c>
      <c r="E17" s="9" t="s">
        <v>137</v>
      </c>
      <c r="F17" s="9" t="s">
        <v>84</v>
      </c>
      <c r="G17" s="8" t="s">
        <v>183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6" x14ac:dyDescent="0.2">
      <c r="A18" s="9">
        <v>4</v>
      </c>
      <c r="B18" s="9">
        <v>17</v>
      </c>
      <c r="C18" s="9" t="s">
        <v>44</v>
      </c>
      <c r="D18" s="9" t="s">
        <v>49</v>
      </c>
      <c r="E18" s="9" t="s">
        <v>138</v>
      </c>
      <c r="F18" s="9" t="s">
        <v>85</v>
      </c>
      <c r="G18" s="8" t="s">
        <v>183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6" x14ac:dyDescent="0.2">
      <c r="A19" s="9">
        <v>4</v>
      </c>
      <c r="B19" s="9">
        <v>18</v>
      </c>
      <c r="C19" s="9" t="s">
        <v>46</v>
      </c>
      <c r="D19" s="9" t="s">
        <v>49</v>
      </c>
      <c r="E19" s="9" t="s">
        <v>139</v>
      </c>
      <c r="F19" s="9" t="s">
        <v>86</v>
      </c>
      <c r="G19" s="8" t="s">
        <v>183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6" x14ac:dyDescent="0.2">
      <c r="A20" s="9">
        <v>4</v>
      </c>
      <c r="B20" s="9">
        <v>19</v>
      </c>
      <c r="C20" s="9" t="s">
        <v>48</v>
      </c>
      <c r="D20" s="9" t="s">
        <v>8</v>
      </c>
      <c r="E20" s="9" t="s">
        <v>140</v>
      </c>
      <c r="F20" s="9" t="s">
        <v>52</v>
      </c>
      <c r="G20" s="8" t="s">
        <v>183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6" x14ac:dyDescent="0.2">
      <c r="A21" s="9">
        <v>4</v>
      </c>
      <c r="B21" s="9">
        <v>20</v>
      </c>
      <c r="C21" s="9" t="s">
        <v>53</v>
      </c>
      <c r="D21" s="9" t="s">
        <v>8</v>
      </c>
      <c r="E21" s="9" t="s">
        <v>141</v>
      </c>
      <c r="F21" s="9" t="s">
        <v>54</v>
      </c>
      <c r="G21" s="8" t="s">
        <v>183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6" x14ac:dyDescent="0.2">
      <c r="A22" s="9">
        <v>4</v>
      </c>
      <c r="B22" s="9">
        <v>21</v>
      </c>
      <c r="C22" s="9" t="s">
        <v>55</v>
      </c>
      <c r="D22" s="9" t="s">
        <v>8</v>
      </c>
      <c r="E22" s="9" t="s">
        <v>142</v>
      </c>
      <c r="F22" s="9" t="s">
        <v>56</v>
      </c>
      <c r="G22" s="8" t="s">
        <v>183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6" x14ac:dyDescent="0.2">
      <c r="A23" s="9">
        <v>4</v>
      </c>
      <c r="B23" s="9">
        <v>22</v>
      </c>
      <c r="C23" s="9" t="s">
        <v>57</v>
      </c>
      <c r="D23" s="9" t="s">
        <v>8</v>
      </c>
      <c r="E23" s="9" t="s">
        <v>143</v>
      </c>
      <c r="F23" s="9" t="s">
        <v>58</v>
      </c>
      <c r="G23" s="8" t="s">
        <v>183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6" x14ac:dyDescent="0.2">
      <c r="A24" s="9">
        <v>4</v>
      </c>
      <c r="B24" s="9">
        <v>23</v>
      </c>
      <c r="C24" s="9" t="s">
        <v>59</v>
      </c>
      <c r="D24" s="9" t="s">
        <v>8</v>
      </c>
      <c r="E24" s="9" t="s">
        <v>144</v>
      </c>
      <c r="F24" s="9" t="s">
        <v>60</v>
      </c>
      <c r="G24" s="8" t="s">
        <v>183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" x14ac:dyDescent="0.2">
      <c r="A25" s="9">
        <v>4</v>
      </c>
      <c r="B25" s="9">
        <v>24</v>
      </c>
      <c r="C25" s="9" t="s">
        <v>61</v>
      </c>
      <c r="D25" s="9" t="s">
        <v>8</v>
      </c>
      <c r="E25" s="9" t="s">
        <v>145</v>
      </c>
      <c r="F25" s="9" t="s">
        <v>62</v>
      </c>
      <c r="G25" s="8" t="s">
        <v>183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15">
      <c r="A26" s="9">
        <v>4</v>
      </c>
      <c r="B26">
        <v>25</v>
      </c>
      <c r="C26" t="s">
        <v>146</v>
      </c>
      <c r="D26" t="s">
        <v>196</v>
      </c>
      <c r="E26" t="s">
        <v>224</v>
      </c>
      <c r="F26" t="s">
        <v>272</v>
      </c>
      <c r="G26" t="s">
        <v>183</v>
      </c>
    </row>
    <row r="27" spans="1:27" x14ac:dyDescent="0.15">
      <c r="A27" s="9">
        <v>4</v>
      </c>
      <c r="B27">
        <v>26</v>
      </c>
      <c r="C27" t="s">
        <v>147</v>
      </c>
      <c r="D27" t="s">
        <v>196</v>
      </c>
      <c r="E27" t="s">
        <v>225</v>
      </c>
      <c r="F27" t="s">
        <v>273</v>
      </c>
      <c r="G27" t="s">
        <v>183</v>
      </c>
    </row>
    <row r="28" spans="1:27" x14ac:dyDescent="0.15">
      <c r="A28" s="9">
        <v>4</v>
      </c>
      <c r="B28">
        <v>27</v>
      </c>
      <c r="C28" t="s">
        <v>148</v>
      </c>
      <c r="D28" t="s">
        <v>196</v>
      </c>
      <c r="E28" t="s">
        <v>226</v>
      </c>
      <c r="F28" t="s">
        <v>274</v>
      </c>
      <c r="G28" t="s">
        <v>183</v>
      </c>
    </row>
    <row r="29" spans="1:27" x14ac:dyDescent="0.15">
      <c r="A29" s="9">
        <v>4</v>
      </c>
      <c r="B29">
        <v>28</v>
      </c>
      <c r="C29" t="s">
        <v>149</v>
      </c>
      <c r="D29" t="s">
        <v>196</v>
      </c>
      <c r="E29" t="s">
        <v>227</v>
      </c>
      <c r="F29" t="s">
        <v>275</v>
      </c>
      <c r="G29" t="s">
        <v>183</v>
      </c>
    </row>
    <row r="30" spans="1:27" x14ac:dyDescent="0.15">
      <c r="A30" s="9">
        <v>4</v>
      </c>
      <c r="B30">
        <v>29</v>
      </c>
      <c r="C30" t="s">
        <v>150</v>
      </c>
      <c r="D30" t="s">
        <v>196</v>
      </c>
      <c r="E30" t="s">
        <v>228</v>
      </c>
      <c r="F30" t="s">
        <v>276</v>
      </c>
      <c r="G30" t="s">
        <v>183</v>
      </c>
    </row>
    <row r="31" spans="1:27" x14ac:dyDescent="0.15">
      <c r="A31" s="9">
        <v>4</v>
      </c>
      <c r="B31">
        <v>30</v>
      </c>
      <c r="C31" t="s">
        <v>151</v>
      </c>
      <c r="D31" t="s">
        <v>196</v>
      </c>
      <c r="E31" t="s">
        <v>229</v>
      </c>
      <c r="F31" t="s">
        <v>277</v>
      </c>
      <c r="G31" t="s">
        <v>183</v>
      </c>
    </row>
    <row r="32" spans="1:27" x14ac:dyDescent="0.15">
      <c r="A32" s="9">
        <v>4</v>
      </c>
      <c r="B32">
        <v>31</v>
      </c>
      <c r="C32" t="s">
        <v>152</v>
      </c>
      <c r="D32" t="s">
        <v>196</v>
      </c>
      <c r="E32" t="s">
        <v>231</v>
      </c>
      <c r="F32" t="s">
        <v>278</v>
      </c>
      <c r="G32" t="s">
        <v>222</v>
      </c>
    </row>
    <row r="33" spans="1:7" x14ac:dyDescent="0.15">
      <c r="A33" s="9">
        <v>4</v>
      </c>
      <c r="B33">
        <v>32</v>
      </c>
      <c r="C33" t="s">
        <v>153</v>
      </c>
      <c r="D33" t="s">
        <v>196</v>
      </c>
      <c r="E33" t="s">
        <v>232</v>
      </c>
      <c r="F33" t="s">
        <v>279</v>
      </c>
      <c r="G33" t="s">
        <v>222</v>
      </c>
    </row>
    <row r="34" spans="1:7" x14ac:dyDescent="0.15">
      <c r="A34" s="9">
        <v>4</v>
      </c>
      <c r="B34">
        <v>33</v>
      </c>
      <c r="C34" t="s">
        <v>154</v>
      </c>
      <c r="D34" t="s">
        <v>196</v>
      </c>
      <c r="E34" t="s">
        <v>233</v>
      </c>
      <c r="F34" t="s">
        <v>280</v>
      </c>
      <c r="G34" t="s">
        <v>222</v>
      </c>
    </row>
    <row r="35" spans="1:7" x14ac:dyDescent="0.15">
      <c r="A35" s="9">
        <v>4</v>
      </c>
      <c r="B35">
        <v>34</v>
      </c>
      <c r="C35" t="s">
        <v>155</v>
      </c>
      <c r="D35" t="s">
        <v>196</v>
      </c>
      <c r="E35" t="s">
        <v>234</v>
      </c>
      <c r="F35" t="s">
        <v>281</v>
      </c>
      <c r="G35" t="s">
        <v>222</v>
      </c>
    </row>
    <row r="36" spans="1:7" x14ac:dyDescent="0.15">
      <c r="A36" s="9">
        <v>4</v>
      </c>
      <c r="B36">
        <v>35</v>
      </c>
      <c r="C36" t="s">
        <v>156</v>
      </c>
      <c r="D36" t="s">
        <v>196</v>
      </c>
      <c r="E36" t="s">
        <v>235</v>
      </c>
      <c r="F36" t="s">
        <v>282</v>
      </c>
      <c r="G36" t="s">
        <v>222</v>
      </c>
    </row>
    <row r="37" spans="1:7" x14ac:dyDescent="0.15">
      <c r="A37" s="9">
        <v>4</v>
      </c>
      <c r="B37">
        <v>36</v>
      </c>
      <c r="C37" t="s">
        <v>157</v>
      </c>
      <c r="D37" t="s">
        <v>196</v>
      </c>
      <c r="E37" t="s">
        <v>236</v>
      </c>
      <c r="F37" t="s">
        <v>283</v>
      </c>
      <c r="G37" t="s">
        <v>222</v>
      </c>
    </row>
    <row r="38" spans="1:7" x14ac:dyDescent="0.15">
      <c r="A38" s="9">
        <v>4</v>
      </c>
      <c r="B38">
        <v>37</v>
      </c>
      <c r="C38" t="s">
        <v>158</v>
      </c>
      <c r="D38" t="s">
        <v>196</v>
      </c>
      <c r="E38" t="s">
        <v>237</v>
      </c>
      <c r="F38" t="s">
        <v>284</v>
      </c>
      <c r="G38" t="s">
        <v>222</v>
      </c>
    </row>
    <row r="39" spans="1:7" x14ac:dyDescent="0.15">
      <c r="A39" s="9">
        <v>4</v>
      </c>
      <c r="B39">
        <v>38</v>
      </c>
      <c r="C39" t="s">
        <v>159</v>
      </c>
      <c r="D39" t="s">
        <v>196</v>
      </c>
      <c r="E39" t="s">
        <v>238</v>
      </c>
      <c r="F39" t="s">
        <v>285</v>
      </c>
      <c r="G39" t="s">
        <v>222</v>
      </c>
    </row>
    <row r="40" spans="1:7" x14ac:dyDescent="0.15">
      <c r="A40" s="9">
        <v>4</v>
      </c>
      <c r="B40">
        <v>39</v>
      </c>
      <c r="C40" t="s">
        <v>160</v>
      </c>
      <c r="D40" t="s">
        <v>196</v>
      </c>
      <c r="E40" t="s">
        <v>239</v>
      </c>
      <c r="F40" t="s">
        <v>286</v>
      </c>
      <c r="G40" t="s">
        <v>222</v>
      </c>
    </row>
    <row r="41" spans="1:7" x14ac:dyDescent="0.15">
      <c r="A41" s="9">
        <v>4</v>
      </c>
      <c r="B41">
        <v>40</v>
      </c>
      <c r="C41" t="s">
        <v>161</v>
      </c>
      <c r="D41" t="s">
        <v>196</v>
      </c>
      <c r="E41" t="s">
        <v>240</v>
      </c>
      <c r="F41" t="s">
        <v>287</v>
      </c>
      <c r="G41" t="s">
        <v>222</v>
      </c>
    </row>
    <row r="42" spans="1:7" x14ac:dyDescent="0.15">
      <c r="A42" s="9">
        <v>4</v>
      </c>
      <c r="B42">
        <v>41</v>
      </c>
      <c r="C42" t="s">
        <v>162</v>
      </c>
      <c r="D42" t="s">
        <v>196</v>
      </c>
      <c r="E42" t="s">
        <v>241</v>
      </c>
      <c r="F42" t="s">
        <v>288</v>
      </c>
      <c r="G42" t="s">
        <v>222</v>
      </c>
    </row>
    <row r="43" spans="1:7" x14ac:dyDescent="0.15">
      <c r="A43" s="9">
        <v>4</v>
      </c>
      <c r="B43">
        <v>42</v>
      </c>
      <c r="C43" t="s">
        <v>163</v>
      </c>
      <c r="D43" t="s">
        <v>196</v>
      </c>
      <c r="E43" t="s">
        <v>242</v>
      </c>
      <c r="F43" t="s">
        <v>289</v>
      </c>
      <c r="G43" t="s">
        <v>222</v>
      </c>
    </row>
    <row r="44" spans="1:7" x14ac:dyDescent="0.15">
      <c r="A44" s="9">
        <v>4</v>
      </c>
      <c r="B44">
        <v>43</v>
      </c>
      <c r="C44" t="s">
        <v>164</v>
      </c>
      <c r="D44" t="s">
        <v>196</v>
      </c>
      <c r="E44" t="s">
        <v>243</v>
      </c>
      <c r="F44" t="s">
        <v>290</v>
      </c>
      <c r="G44" t="s">
        <v>222</v>
      </c>
    </row>
    <row r="45" spans="1:7" x14ac:dyDescent="0.15">
      <c r="A45" s="9">
        <v>4</v>
      </c>
      <c r="B45">
        <v>44</v>
      </c>
      <c r="C45" t="s">
        <v>165</v>
      </c>
      <c r="D45" t="s">
        <v>196</v>
      </c>
      <c r="E45" t="s">
        <v>244</v>
      </c>
      <c r="F45" t="s">
        <v>291</v>
      </c>
      <c r="G45" t="s">
        <v>222</v>
      </c>
    </row>
    <row r="46" spans="1:7" x14ac:dyDescent="0.15">
      <c r="A46" s="9">
        <v>4</v>
      </c>
      <c r="B46">
        <v>45</v>
      </c>
      <c r="C46" t="s">
        <v>192</v>
      </c>
      <c r="D46" t="s">
        <v>196</v>
      </c>
      <c r="E46" t="s">
        <v>245</v>
      </c>
      <c r="F46" t="s">
        <v>292</v>
      </c>
      <c r="G46" t="s">
        <v>222</v>
      </c>
    </row>
    <row r="47" spans="1:7" x14ac:dyDescent="0.15">
      <c r="A47" s="9">
        <v>4</v>
      </c>
      <c r="B47">
        <v>46</v>
      </c>
      <c r="C47" t="s">
        <v>193</v>
      </c>
      <c r="D47" t="s">
        <v>196</v>
      </c>
      <c r="E47" t="s">
        <v>246</v>
      </c>
      <c r="F47" t="s">
        <v>293</v>
      </c>
      <c r="G47" t="s">
        <v>222</v>
      </c>
    </row>
    <row r="48" spans="1:7" x14ac:dyDescent="0.15">
      <c r="A48" s="9">
        <v>4</v>
      </c>
      <c r="B48">
        <v>47</v>
      </c>
      <c r="C48" t="s">
        <v>194</v>
      </c>
      <c r="D48" t="s">
        <v>196</v>
      </c>
      <c r="E48" t="s">
        <v>247</v>
      </c>
      <c r="F48" t="s">
        <v>294</v>
      </c>
      <c r="G48" t="s">
        <v>222</v>
      </c>
    </row>
    <row r="49" spans="1:7" x14ac:dyDescent="0.15">
      <c r="A49" s="9">
        <v>4</v>
      </c>
      <c r="B49">
        <v>48</v>
      </c>
      <c r="C49" t="s">
        <v>195</v>
      </c>
      <c r="D49" t="s">
        <v>196</v>
      </c>
      <c r="E49" t="s">
        <v>230</v>
      </c>
      <c r="F49" t="s">
        <v>295</v>
      </c>
      <c r="G49" t="s">
        <v>222</v>
      </c>
    </row>
    <row r="50" spans="1:7" x14ac:dyDescent="0.15">
      <c r="A50" s="9">
        <v>4</v>
      </c>
      <c r="B50">
        <v>49</v>
      </c>
      <c r="C50" t="s">
        <v>166</v>
      </c>
      <c r="D50" t="s">
        <v>196</v>
      </c>
      <c r="E50" t="s">
        <v>248</v>
      </c>
      <c r="F50" t="s">
        <v>296</v>
      </c>
      <c r="G50" t="s">
        <v>183</v>
      </c>
    </row>
    <row r="51" spans="1:7" x14ac:dyDescent="0.15">
      <c r="A51" s="9">
        <v>4</v>
      </c>
      <c r="B51">
        <v>50</v>
      </c>
      <c r="C51" t="s">
        <v>167</v>
      </c>
      <c r="D51" t="s">
        <v>196</v>
      </c>
      <c r="E51" t="s">
        <v>249</v>
      </c>
      <c r="F51" t="s">
        <v>297</v>
      </c>
      <c r="G51" t="s">
        <v>183</v>
      </c>
    </row>
    <row r="52" spans="1:7" x14ac:dyDescent="0.15">
      <c r="A52" s="9">
        <v>4</v>
      </c>
      <c r="B52">
        <v>51</v>
      </c>
      <c r="C52" t="s">
        <v>168</v>
      </c>
      <c r="D52" t="s">
        <v>196</v>
      </c>
      <c r="E52" t="s">
        <v>250</v>
      </c>
      <c r="F52" t="s">
        <v>298</v>
      </c>
      <c r="G52" t="s">
        <v>183</v>
      </c>
    </row>
    <row r="53" spans="1:7" x14ac:dyDescent="0.15">
      <c r="A53" s="9">
        <v>4</v>
      </c>
      <c r="B53">
        <v>52</v>
      </c>
      <c r="C53" t="s">
        <v>169</v>
      </c>
      <c r="D53" t="s">
        <v>196</v>
      </c>
      <c r="E53" t="s">
        <v>251</v>
      </c>
      <c r="F53" t="s">
        <v>299</v>
      </c>
      <c r="G53" t="s">
        <v>183</v>
      </c>
    </row>
    <row r="54" spans="1:7" x14ac:dyDescent="0.15">
      <c r="A54" s="9">
        <v>4</v>
      </c>
      <c r="B54">
        <v>53</v>
      </c>
      <c r="C54" t="s">
        <v>184</v>
      </c>
      <c r="D54" t="s">
        <v>196</v>
      </c>
      <c r="E54" t="s">
        <v>252</v>
      </c>
      <c r="F54" t="s">
        <v>300</v>
      </c>
      <c r="G54" t="s">
        <v>183</v>
      </c>
    </row>
    <row r="55" spans="1:7" x14ac:dyDescent="0.15">
      <c r="A55" s="9">
        <v>4</v>
      </c>
      <c r="B55">
        <v>54</v>
      </c>
      <c r="C55" t="s">
        <v>185</v>
      </c>
      <c r="D55" t="s">
        <v>196</v>
      </c>
      <c r="E55" t="s">
        <v>253</v>
      </c>
      <c r="F55" t="s">
        <v>301</v>
      </c>
      <c r="G55" t="s">
        <v>183</v>
      </c>
    </row>
    <row r="56" spans="1:7" x14ac:dyDescent="0.15">
      <c r="A56" s="9">
        <v>4</v>
      </c>
      <c r="B56">
        <v>55</v>
      </c>
      <c r="C56" t="s">
        <v>170</v>
      </c>
      <c r="D56" t="s">
        <v>196</v>
      </c>
      <c r="E56" t="s">
        <v>255</v>
      </c>
      <c r="F56" t="s">
        <v>302</v>
      </c>
      <c r="G56" t="s">
        <v>222</v>
      </c>
    </row>
    <row r="57" spans="1:7" x14ac:dyDescent="0.15">
      <c r="A57" s="9">
        <v>4</v>
      </c>
      <c r="B57">
        <v>56</v>
      </c>
      <c r="C57" t="s">
        <v>171</v>
      </c>
      <c r="D57" t="s">
        <v>196</v>
      </c>
      <c r="E57" t="s">
        <v>256</v>
      </c>
      <c r="F57" t="s">
        <v>303</v>
      </c>
      <c r="G57" t="s">
        <v>222</v>
      </c>
    </row>
    <row r="58" spans="1:7" x14ac:dyDescent="0.15">
      <c r="A58" s="9">
        <v>4</v>
      </c>
      <c r="B58">
        <v>57</v>
      </c>
      <c r="C58" t="s">
        <v>172</v>
      </c>
      <c r="D58" t="s">
        <v>196</v>
      </c>
      <c r="E58" t="s">
        <v>257</v>
      </c>
      <c r="F58" t="s">
        <v>304</v>
      </c>
      <c r="G58" t="s">
        <v>222</v>
      </c>
    </row>
    <row r="59" spans="1:7" x14ac:dyDescent="0.15">
      <c r="A59" s="9">
        <v>4</v>
      </c>
      <c r="B59">
        <v>58</v>
      </c>
      <c r="C59" t="s">
        <v>173</v>
      </c>
      <c r="D59" t="s">
        <v>196</v>
      </c>
      <c r="E59" t="s">
        <v>258</v>
      </c>
      <c r="F59" t="s">
        <v>305</v>
      </c>
      <c r="G59" t="s">
        <v>222</v>
      </c>
    </row>
    <row r="60" spans="1:7" x14ac:dyDescent="0.15">
      <c r="A60" s="9">
        <v>4</v>
      </c>
      <c r="B60">
        <v>59</v>
      </c>
      <c r="C60" t="s">
        <v>186</v>
      </c>
      <c r="D60" t="s">
        <v>196</v>
      </c>
      <c r="E60" t="s">
        <v>259</v>
      </c>
      <c r="F60" t="s">
        <v>306</v>
      </c>
      <c r="G60" t="s">
        <v>222</v>
      </c>
    </row>
    <row r="61" spans="1:7" x14ac:dyDescent="0.15">
      <c r="A61" s="9">
        <v>4</v>
      </c>
      <c r="B61">
        <v>60</v>
      </c>
      <c r="C61" t="s">
        <v>187</v>
      </c>
      <c r="D61" t="s">
        <v>196</v>
      </c>
      <c r="E61" t="s">
        <v>260</v>
      </c>
      <c r="F61" t="s">
        <v>307</v>
      </c>
      <c r="G61" t="s">
        <v>222</v>
      </c>
    </row>
    <row r="62" spans="1:7" x14ac:dyDescent="0.15">
      <c r="A62" s="9">
        <v>4</v>
      </c>
      <c r="B62">
        <v>61</v>
      </c>
      <c r="C62" t="s">
        <v>174</v>
      </c>
      <c r="D62" t="s">
        <v>196</v>
      </c>
      <c r="E62" t="s">
        <v>261</v>
      </c>
      <c r="F62" t="s">
        <v>308</v>
      </c>
      <c r="G62" t="s">
        <v>222</v>
      </c>
    </row>
    <row r="63" spans="1:7" x14ac:dyDescent="0.15">
      <c r="A63" s="9">
        <v>4</v>
      </c>
      <c r="B63">
        <v>62</v>
      </c>
      <c r="C63" t="s">
        <v>175</v>
      </c>
      <c r="D63" t="s">
        <v>196</v>
      </c>
      <c r="E63" t="s">
        <v>262</v>
      </c>
      <c r="F63" t="s">
        <v>309</v>
      </c>
      <c r="G63" t="s">
        <v>222</v>
      </c>
    </row>
    <row r="64" spans="1:7" x14ac:dyDescent="0.15">
      <c r="A64" s="9">
        <v>4</v>
      </c>
      <c r="B64">
        <v>63</v>
      </c>
      <c r="C64" t="s">
        <v>176</v>
      </c>
      <c r="D64" t="s">
        <v>196</v>
      </c>
      <c r="E64" t="s">
        <v>263</v>
      </c>
      <c r="F64" t="s">
        <v>310</v>
      </c>
      <c r="G64" t="s">
        <v>222</v>
      </c>
    </row>
    <row r="65" spans="1:7" x14ac:dyDescent="0.15">
      <c r="A65" s="9">
        <v>4</v>
      </c>
      <c r="B65">
        <v>64</v>
      </c>
      <c r="C65" t="s">
        <v>177</v>
      </c>
      <c r="D65" t="s">
        <v>196</v>
      </c>
      <c r="E65" t="s">
        <v>264</v>
      </c>
      <c r="F65" t="s">
        <v>311</v>
      </c>
      <c r="G65" t="s">
        <v>222</v>
      </c>
    </row>
    <row r="66" spans="1:7" x14ac:dyDescent="0.15">
      <c r="A66" s="9">
        <v>4</v>
      </c>
      <c r="B66">
        <v>65</v>
      </c>
      <c r="C66" t="s">
        <v>188</v>
      </c>
      <c r="D66" t="s">
        <v>196</v>
      </c>
      <c r="E66" t="s">
        <v>265</v>
      </c>
      <c r="F66" t="s">
        <v>312</v>
      </c>
      <c r="G66" t="s">
        <v>222</v>
      </c>
    </row>
    <row r="67" spans="1:7" x14ac:dyDescent="0.15">
      <c r="A67" s="9">
        <v>4</v>
      </c>
      <c r="B67">
        <v>66</v>
      </c>
      <c r="C67" t="s">
        <v>189</v>
      </c>
      <c r="D67" t="s">
        <v>196</v>
      </c>
      <c r="E67" t="s">
        <v>266</v>
      </c>
      <c r="F67" t="s">
        <v>313</v>
      </c>
      <c r="G67" t="s">
        <v>222</v>
      </c>
    </row>
    <row r="68" spans="1:7" x14ac:dyDescent="0.15">
      <c r="A68" s="9">
        <v>4</v>
      </c>
      <c r="B68">
        <v>67</v>
      </c>
      <c r="C68" t="s">
        <v>178</v>
      </c>
      <c r="D68" t="s">
        <v>196</v>
      </c>
      <c r="E68" t="s">
        <v>267</v>
      </c>
      <c r="F68" t="s">
        <v>314</v>
      </c>
      <c r="G68" t="s">
        <v>222</v>
      </c>
    </row>
    <row r="69" spans="1:7" x14ac:dyDescent="0.15">
      <c r="A69" s="9">
        <v>4</v>
      </c>
      <c r="B69">
        <v>68</v>
      </c>
      <c r="C69" t="s">
        <v>179</v>
      </c>
      <c r="D69" t="s">
        <v>196</v>
      </c>
      <c r="E69" t="s">
        <v>268</v>
      </c>
      <c r="F69" t="s">
        <v>315</v>
      </c>
      <c r="G69" t="s">
        <v>222</v>
      </c>
    </row>
    <row r="70" spans="1:7" x14ac:dyDescent="0.15">
      <c r="A70" s="9">
        <v>4</v>
      </c>
      <c r="B70">
        <v>69</v>
      </c>
      <c r="C70" t="s">
        <v>180</v>
      </c>
      <c r="D70" t="s">
        <v>196</v>
      </c>
      <c r="E70" t="s">
        <v>269</v>
      </c>
      <c r="F70" t="s">
        <v>316</v>
      </c>
      <c r="G70" t="s">
        <v>222</v>
      </c>
    </row>
    <row r="71" spans="1:7" x14ac:dyDescent="0.15">
      <c r="A71" s="9">
        <v>4</v>
      </c>
      <c r="B71">
        <v>70</v>
      </c>
      <c r="C71" t="s">
        <v>181</v>
      </c>
      <c r="D71" t="s">
        <v>196</v>
      </c>
      <c r="E71" t="s">
        <v>270</v>
      </c>
      <c r="F71" t="s">
        <v>317</v>
      </c>
      <c r="G71" t="s">
        <v>222</v>
      </c>
    </row>
    <row r="72" spans="1:7" x14ac:dyDescent="0.15">
      <c r="A72" s="9">
        <v>4</v>
      </c>
      <c r="B72">
        <v>71</v>
      </c>
      <c r="C72" t="s">
        <v>190</v>
      </c>
      <c r="D72" t="s">
        <v>196</v>
      </c>
      <c r="E72" t="s">
        <v>271</v>
      </c>
      <c r="F72" t="s">
        <v>318</v>
      </c>
      <c r="G72" t="s">
        <v>222</v>
      </c>
    </row>
    <row r="73" spans="1:7" x14ac:dyDescent="0.15">
      <c r="A73" s="9">
        <v>4</v>
      </c>
      <c r="B73">
        <v>72</v>
      </c>
      <c r="C73" t="s">
        <v>191</v>
      </c>
      <c r="D73" t="s">
        <v>196</v>
      </c>
      <c r="E73" t="s">
        <v>254</v>
      </c>
      <c r="F73" t="s">
        <v>319</v>
      </c>
      <c r="G73" t="s">
        <v>222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07A8-53C8-894B-9787-B3B93F520B61}">
  <dimension ref="A1:G49"/>
  <sheetViews>
    <sheetView topLeftCell="A26" workbookViewId="0">
      <selection activeCell="G49" sqref="A2:G49"/>
    </sheetView>
  </sheetViews>
  <sheetFormatPr baseColWidth="10" defaultRowHeight="13" x14ac:dyDescent="0.15"/>
  <cols>
    <col min="5" max="5" width="33.83203125" bestFit="1" customWidth="1"/>
    <col min="6" max="6" width="21.6640625" bestFit="1" customWidth="1"/>
  </cols>
  <sheetData>
    <row r="1" spans="1:7" x14ac:dyDescent="0.15">
      <c r="A1" s="10" t="s">
        <v>121</v>
      </c>
      <c r="B1" t="s">
        <v>0</v>
      </c>
      <c r="C1" t="s">
        <v>1</v>
      </c>
      <c r="D1" t="s">
        <v>2</v>
      </c>
      <c r="E1" s="10" t="s">
        <v>120</v>
      </c>
      <c r="F1" t="s">
        <v>6</v>
      </c>
      <c r="G1" t="s">
        <v>182</v>
      </c>
    </row>
    <row r="2" spans="1:7" x14ac:dyDescent="0.15">
      <c r="C2" t="s">
        <v>146</v>
      </c>
      <c r="D2" t="s">
        <v>196</v>
      </c>
      <c r="E2" t="s">
        <v>224</v>
      </c>
      <c r="F2" t="s">
        <v>272</v>
      </c>
      <c r="G2" t="s">
        <v>183</v>
      </c>
    </row>
    <row r="3" spans="1:7" x14ac:dyDescent="0.15">
      <c r="C3" t="s">
        <v>147</v>
      </c>
      <c r="D3" t="s">
        <v>196</v>
      </c>
      <c r="E3" t="s">
        <v>225</v>
      </c>
      <c r="F3" t="s">
        <v>273</v>
      </c>
      <c r="G3" t="s">
        <v>183</v>
      </c>
    </row>
    <row r="4" spans="1:7" x14ac:dyDescent="0.15">
      <c r="C4" t="s">
        <v>148</v>
      </c>
      <c r="D4" t="s">
        <v>196</v>
      </c>
      <c r="E4" t="s">
        <v>226</v>
      </c>
      <c r="F4" t="s">
        <v>274</v>
      </c>
      <c r="G4" t="s">
        <v>183</v>
      </c>
    </row>
    <row r="5" spans="1:7" x14ac:dyDescent="0.15">
      <c r="C5" t="s">
        <v>149</v>
      </c>
      <c r="D5" t="s">
        <v>196</v>
      </c>
      <c r="E5" t="s">
        <v>227</v>
      </c>
      <c r="F5" t="s">
        <v>275</v>
      </c>
      <c r="G5" t="s">
        <v>183</v>
      </c>
    </row>
    <row r="6" spans="1:7" x14ac:dyDescent="0.15">
      <c r="C6" t="s">
        <v>150</v>
      </c>
      <c r="D6" t="s">
        <v>196</v>
      </c>
      <c r="E6" t="s">
        <v>228</v>
      </c>
      <c r="F6" t="s">
        <v>276</v>
      </c>
      <c r="G6" t="s">
        <v>183</v>
      </c>
    </row>
    <row r="7" spans="1:7" x14ac:dyDescent="0.15">
      <c r="C7" t="s">
        <v>151</v>
      </c>
      <c r="D7" t="s">
        <v>196</v>
      </c>
      <c r="E7" t="s">
        <v>229</v>
      </c>
      <c r="F7" t="s">
        <v>277</v>
      </c>
      <c r="G7" t="s">
        <v>183</v>
      </c>
    </row>
    <row r="8" spans="1:7" x14ac:dyDescent="0.15">
      <c r="C8" t="s">
        <v>152</v>
      </c>
      <c r="D8" t="s">
        <v>196</v>
      </c>
      <c r="E8" t="s">
        <v>231</v>
      </c>
      <c r="F8" t="s">
        <v>278</v>
      </c>
      <c r="G8" t="s">
        <v>222</v>
      </c>
    </row>
    <row r="9" spans="1:7" x14ac:dyDescent="0.15">
      <c r="C9" t="s">
        <v>153</v>
      </c>
      <c r="D9" t="s">
        <v>196</v>
      </c>
      <c r="E9" t="s">
        <v>232</v>
      </c>
      <c r="F9" t="s">
        <v>279</v>
      </c>
      <c r="G9" t="s">
        <v>222</v>
      </c>
    </row>
    <row r="10" spans="1:7" x14ac:dyDescent="0.15">
      <c r="C10" t="s">
        <v>154</v>
      </c>
      <c r="D10" t="s">
        <v>196</v>
      </c>
      <c r="E10" t="s">
        <v>233</v>
      </c>
      <c r="F10" t="s">
        <v>280</v>
      </c>
      <c r="G10" t="s">
        <v>222</v>
      </c>
    </row>
    <row r="11" spans="1:7" x14ac:dyDescent="0.15">
      <c r="C11" t="s">
        <v>155</v>
      </c>
      <c r="D11" t="s">
        <v>196</v>
      </c>
      <c r="E11" t="s">
        <v>234</v>
      </c>
      <c r="F11" t="s">
        <v>281</v>
      </c>
      <c r="G11" t="s">
        <v>222</v>
      </c>
    </row>
    <row r="12" spans="1:7" x14ac:dyDescent="0.15">
      <c r="C12" t="s">
        <v>156</v>
      </c>
      <c r="D12" t="s">
        <v>196</v>
      </c>
      <c r="E12" t="s">
        <v>235</v>
      </c>
      <c r="F12" t="s">
        <v>282</v>
      </c>
      <c r="G12" t="s">
        <v>222</v>
      </c>
    </row>
    <row r="13" spans="1:7" x14ac:dyDescent="0.15">
      <c r="C13" t="s">
        <v>157</v>
      </c>
      <c r="D13" t="s">
        <v>196</v>
      </c>
      <c r="E13" t="s">
        <v>236</v>
      </c>
      <c r="F13" t="s">
        <v>283</v>
      </c>
      <c r="G13" t="s">
        <v>222</v>
      </c>
    </row>
    <row r="14" spans="1:7" x14ac:dyDescent="0.15">
      <c r="C14" t="s">
        <v>158</v>
      </c>
      <c r="D14" t="s">
        <v>196</v>
      </c>
      <c r="E14" t="s">
        <v>237</v>
      </c>
      <c r="F14" t="s">
        <v>284</v>
      </c>
      <c r="G14" t="s">
        <v>222</v>
      </c>
    </row>
    <row r="15" spans="1:7" x14ac:dyDescent="0.15">
      <c r="C15" t="s">
        <v>159</v>
      </c>
      <c r="D15" t="s">
        <v>196</v>
      </c>
      <c r="E15" t="s">
        <v>238</v>
      </c>
      <c r="F15" t="s">
        <v>285</v>
      </c>
      <c r="G15" t="s">
        <v>222</v>
      </c>
    </row>
    <row r="16" spans="1:7" x14ac:dyDescent="0.15">
      <c r="C16" t="s">
        <v>160</v>
      </c>
      <c r="D16" t="s">
        <v>196</v>
      </c>
      <c r="E16" t="s">
        <v>239</v>
      </c>
      <c r="F16" t="s">
        <v>286</v>
      </c>
      <c r="G16" t="s">
        <v>222</v>
      </c>
    </row>
    <row r="17" spans="3:7" x14ac:dyDescent="0.15">
      <c r="C17" t="s">
        <v>161</v>
      </c>
      <c r="D17" t="s">
        <v>196</v>
      </c>
      <c r="E17" t="s">
        <v>240</v>
      </c>
      <c r="F17" t="s">
        <v>287</v>
      </c>
      <c r="G17" t="s">
        <v>222</v>
      </c>
    </row>
    <row r="18" spans="3:7" x14ac:dyDescent="0.15">
      <c r="C18" t="s">
        <v>162</v>
      </c>
      <c r="D18" t="s">
        <v>196</v>
      </c>
      <c r="E18" t="s">
        <v>241</v>
      </c>
      <c r="F18" t="s">
        <v>288</v>
      </c>
      <c r="G18" t="s">
        <v>222</v>
      </c>
    </row>
    <row r="19" spans="3:7" x14ac:dyDescent="0.15">
      <c r="C19" t="s">
        <v>163</v>
      </c>
      <c r="D19" t="s">
        <v>196</v>
      </c>
      <c r="E19" t="s">
        <v>242</v>
      </c>
      <c r="F19" t="s">
        <v>289</v>
      </c>
      <c r="G19" t="s">
        <v>222</v>
      </c>
    </row>
    <row r="20" spans="3:7" x14ac:dyDescent="0.15">
      <c r="C20" t="s">
        <v>164</v>
      </c>
      <c r="D20" t="s">
        <v>196</v>
      </c>
      <c r="E20" t="s">
        <v>243</v>
      </c>
      <c r="F20" t="s">
        <v>290</v>
      </c>
      <c r="G20" t="s">
        <v>222</v>
      </c>
    </row>
    <row r="21" spans="3:7" x14ac:dyDescent="0.15">
      <c r="C21" t="s">
        <v>165</v>
      </c>
      <c r="D21" t="s">
        <v>196</v>
      </c>
      <c r="E21" t="s">
        <v>244</v>
      </c>
      <c r="F21" t="s">
        <v>291</v>
      </c>
      <c r="G21" t="s">
        <v>222</v>
      </c>
    </row>
    <row r="22" spans="3:7" x14ac:dyDescent="0.15">
      <c r="C22" t="s">
        <v>192</v>
      </c>
      <c r="D22" t="s">
        <v>196</v>
      </c>
      <c r="E22" t="s">
        <v>245</v>
      </c>
      <c r="F22" t="s">
        <v>292</v>
      </c>
      <c r="G22" t="s">
        <v>222</v>
      </c>
    </row>
    <row r="23" spans="3:7" x14ac:dyDescent="0.15">
      <c r="C23" t="s">
        <v>193</v>
      </c>
      <c r="D23" t="s">
        <v>196</v>
      </c>
      <c r="E23" t="s">
        <v>246</v>
      </c>
      <c r="F23" t="s">
        <v>293</v>
      </c>
      <c r="G23" t="s">
        <v>222</v>
      </c>
    </row>
    <row r="24" spans="3:7" x14ac:dyDescent="0.15">
      <c r="C24" t="s">
        <v>194</v>
      </c>
      <c r="D24" t="s">
        <v>196</v>
      </c>
      <c r="E24" t="s">
        <v>247</v>
      </c>
      <c r="F24" t="s">
        <v>294</v>
      </c>
      <c r="G24" t="s">
        <v>222</v>
      </c>
    </row>
    <row r="25" spans="3:7" x14ac:dyDescent="0.15">
      <c r="C25" t="s">
        <v>195</v>
      </c>
      <c r="D25" t="s">
        <v>196</v>
      </c>
      <c r="E25" t="s">
        <v>230</v>
      </c>
      <c r="F25" t="s">
        <v>295</v>
      </c>
      <c r="G25" t="s">
        <v>222</v>
      </c>
    </row>
    <row r="26" spans="3:7" x14ac:dyDescent="0.15">
      <c r="C26" t="s">
        <v>166</v>
      </c>
      <c r="D26" t="s">
        <v>196</v>
      </c>
      <c r="E26" t="s">
        <v>248</v>
      </c>
      <c r="F26" t="s">
        <v>296</v>
      </c>
      <c r="G26" t="s">
        <v>183</v>
      </c>
    </row>
    <row r="27" spans="3:7" x14ac:dyDescent="0.15">
      <c r="C27" t="s">
        <v>167</v>
      </c>
      <c r="D27" t="s">
        <v>196</v>
      </c>
      <c r="E27" t="s">
        <v>249</v>
      </c>
      <c r="F27" t="s">
        <v>297</v>
      </c>
      <c r="G27" t="s">
        <v>183</v>
      </c>
    </row>
    <row r="28" spans="3:7" x14ac:dyDescent="0.15">
      <c r="C28" t="s">
        <v>168</v>
      </c>
      <c r="D28" t="s">
        <v>196</v>
      </c>
      <c r="E28" t="s">
        <v>250</v>
      </c>
      <c r="F28" t="s">
        <v>298</v>
      </c>
      <c r="G28" t="s">
        <v>183</v>
      </c>
    </row>
    <row r="29" spans="3:7" x14ac:dyDescent="0.15">
      <c r="C29" t="s">
        <v>169</v>
      </c>
      <c r="D29" t="s">
        <v>196</v>
      </c>
      <c r="E29" t="s">
        <v>251</v>
      </c>
      <c r="F29" t="s">
        <v>299</v>
      </c>
      <c r="G29" t="s">
        <v>183</v>
      </c>
    </row>
    <row r="30" spans="3:7" x14ac:dyDescent="0.15">
      <c r="C30" t="s">
        <v>184</v>
      </c>
      <c r="D30" t="s">
        <v>196</v>
      </c>
      <c r="E30" t="s">
        <v>252</v>
      </c>
      <c r="F30" t="s">
        <v>300</v>
      </c>
      <c r="G30" t="s">
        <v>183</v>
      </c>
    </row>
    <row r="31" spans="3:7" x14ac:dyDescent="0.15">
      <c r="C31" t="s">
        <v>185</v>
      </c>
      <c r="D31" t="s">
        <v>196</v>
      </c>
      <c r="E31" t="s">
        <v>253</v>
      </c>
      <c r="F31" t="s">
        <v>301</v>
      </c>
      <c r="G31" t="s">
        <v>183</v>
      </c>
    </row>
    <row r="32" spans="3:7" x14ac:dyDescent="0.15">
      <c r="C32" t="s">
        <v>170</v>
      </c>
      <c r="D32" t="s">
        <v>196</v>
      </c>
      <c r="E32" t="s">
        <v>255</v>
      </c>
      <c r="F32" t="s">
        <v>302</v>
      </c>
      <c r="G32" t="s">
        <v>222</v>
      </c>
    </row>
    <row r="33" spans="3:7" x14ac:dyDescent="0.15">
      <c r="C33" t="s">
        <v>171</v>
      </c>
      <c r="D33" t="s">
        <v>196</v>
      </c>
      <c r="E33" t="s">
        <v>256</v>
      </c>
      <c r="F33" t="s">
        <v>303</v>
      </c>
      <c r="G33" t="s">
        <v>222</v>
      </c>
    </row>
    <row r="34" spans="3:7" x14ac:dyDescent="0.15">
      <c r="C34" t="s">
        <v>172</v>
      </c>
      <c r="D34" t="s">
        <v>196</v>
      </c>
      <c r="E34" t="s">
        <v>257</v>
      </c>
      <c r="F34" t="s">
        <v>304</v>
      </c>
      <c r="G34" t="s">
        <v>222</v>
      </c>
    </row>
    <row r="35" spans="3:7" x14ac:dyDescent="0.15">
      <c r="C35" t="s">
        <v>173</v>
      </c>
      <c r="D35" t="s">
        <v>196</v>
      </c>
      <c r="E35" t="s">
        <v>258</v>
      </c>
      <c r="F35" t="s">
        <v>305</v>
      </c>
      <c r="G35" t="s">
        <v>222</v>
      </c>
    </row>
    <row r="36" spans="3:7" x14ac:dyDescent="0.15">
      <c r="C36" t="s">
        <v>186</v>
      </c>
      <c r="D36" t="s">
        <v>196</v>
      </c>
      <c r="E36" t="s">
        <v>259</v>
      </c>
      <c r="F36" t="s">
        <v>306</v>
      </c>
      <c r="G36" t="s">
        <v>222</v>
      </c>
    </row>
    <row r="37" spans="3:7" x14ac:dyDescent="0.15">
      <c r="C37" t="s">
        <v>187</v>
      </c>
      <c r="D37" t="s">
        <v>196</v>
      </c>
      <c r="E37" t="s">
        <v>260</v>
      </c>
      <c r="F37" t="s">
        <v>307</v>
      </c>
      <c r="G37" t="s">
        <v>222</v>
      </c>
    </row>
    <row r="38" spans="3:7" x14ac:dyDescent="0.15">
      <c r="C38" t="s">
        <v>174</v>
      </c>
      <c r="D38" t="s">
        <v>196</v>
      </c>
      <c r="E38" t="s">
        <v>261</v>
      </c>
      <c r="F38" t="s">
        <v>308</v>
      </c>
      <c r="G38" t="s">
        <v>222</v>
      </c>
    </row>
    <row r="39" spans="3:7" x14ac:dyDescent="0.15">
      <c r="C39" t="s">
        <v>175</v>
      </c>
      <c r="D39" t="s">
        <v>196</v>
      </c>
      <c r="E39" t="s">
        <v>262</v>
      </c>
      <c r="F39" t="s">
        <v>309</v>
      </c>
      <c r="G39" t="s">
        <v>222</v>
      </c>
    </row>
    <row r="40" spans="3:7" x14ac:dyDescent="0.15">
      <c r="C40" t="s">
        <v>176</v>
      </c>
      <c r="D40" t="s">
        <v>196</v>
      </c>
      <c r="E40" t="s">
        <v>263</v>
      </c>
      <c r="F40" t="s">
        <v>310</v>
      </c>
      <c r="G40" t="s">
        <v>222</v>
      </c>
    </row>
    <row r="41" spans="3:7" x14ac:dyDescent="0.15">
      <c r="C41" t="s">
        <v>177</v>
      </c>
      <c r="D41" t="s">
        <v>196</v>
      </c>
      <c r="E41" t="s">
        <v>264</v>
      </c>
      <c r="F41" t="s">
        <v>311</v>
      </c>
      <c r="G41" t="s">
        <v>222</v>
      </c>
    </row>
    <row r="42" spans="3:7" x14ac:dyDescent="0.15">
      <c r="C42" t="s">
        <v>188</v>
      </c>
      <c r="D42" t="s">
        <v>196</v>
      </c>
      <c r="E42" t="s">
        <v>265</v>
      </c>
      <c r="F42" t="s">
        <v>312</v>
      </c>
      <c r="G42" t="s">
        <v>222</v>
      </c>
    </row>
    <row r="43" spans="3:7" x14ac:dyDescent="0.15">
      <c r="C43" t="s">
        <v>189</v>
      </c>
      <c r="D43" t="s">
        <v>196</v>
      </c>
      <c r="E43" t="s">
        <v>266</v>
      </c>
      <c r="F43" t="s">
        <v>313</v>
      </c>
      <c r="G43" t="s">
        <v>222</v>
      </c>
    </row>
    <row r="44" spans="3:7" x14ac:dyDescent="0.15">
      <c r="C44" t="s">
        <v>178</v>
      </c>
      <c r="D44" t="s">
        <v>196</v>
      </c>
      <c r="E44" t="s">
        <v>267</v>
      </c>
      <c r="F44" t="s">
        <v>314</v>
      </c>
      <c r="G44" t="s">
        <v>222</v>
      </c>
    </row>
    <row r="45" spans="3:7" x14ac:dyDescent="0.15">
      <c r="C45" t="s">
        <v>179</v>
      </c>
      <c r="D45" t="s">
        <v>196</v>
      </c>
      <c r="E45" t="s">
        <v>268</v>
      </c>
      <c r="F45" t="s">
        <v>315</v>
      </c>
      <c r="G45" t="s">
        <v>222</v>
      </c>
    </row>
    <row r="46" spans="3:7" x14ac:dyDescent="0.15">
      <c r="C46" t="s">
        <v>180</v>
      </c>
      <c r="D46" t="s">
        <v>196</v>
      </c>
      <c r="E46" t="s">
        <v>269</v>
      </c>
      <c r="F46" t="s">
        <v>316</v>
      </c>
      <c r="G46" t="s">
        <v>222</v>
      </c>
    </row>
    <row r="47" spans="3:7" x14ac:dyDescent="0.15">
      <c r="C47" t="s">
        <v>181</v>
      </c>
      <c r="D47" t="s">
        <v>196</v>
      </c>
      <c r="E47" t="s">
        <v>270</v>
      </c>
      <c r="F47" t="s">
        <v>317</v>
      </c>
      <c r="G47" t="s">
        <v>222</v>
      </c>
    </row>
    <row r="48" spans="3:7" x14ac:dyDescent="0.15">
      <c r="C48" t="s">
        <v>190</v>
      </c>
      <c r="D48" t="s">
        <v>196</v>
      </c>
      <c r="E48" t="s">
        <v>271</v>
      </c>
      <c r="F48" t="s">
        <v>318</v>
      </c>
      <c r="G48" t="s">
        <v>222</v>
      </c>
    </row>
    <row r="49" spans="3:7" x14ac:dyDescent="0.15">
      <c r="C49" t="s">
        <v>191</v>
      </c>
      <c r="D49" t="s">
        <v>196</v>
      </c>
      <c r="E49" t="s">
        <v>254</v>
      </c>
      <c r="F49" t="s">
        <v>319</v>
      </c>
      <c r="G49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practice-stimuli</vt:lpstr>
      <vt:lpstr>list-1 (2)</vt:lpstr>
      <vt:lpstr>list-1</vt:lpstr>
      <vt:lpstr>list-2 (2)</vt:lpstr>
      <vt:lpstr>list-2</vt:lpstr>
      <vt:lpstr>list-3 (2)</vt:lpstr>
      <vt:lpstr>list-3</vt:lpstr>
      <vt:lpstr>list-4</vt:lpstr>
      <vt:lpstr>fillers final</vt:lpstr>
      <vt:lpstr>fillers-matched images</vt:lpstr>
      <vt:lpstr>Conditions list</vt:lpstr>
      <vt:lpstr>Objects list</vt:lpstr>
      <vt:lpstr>Counterbalancing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Jacey Song</cp:lastModifiedBy>
  <dcterms:modified xsi:type="dcterms:W3CDTF">2022-11-10T21:59:46Z</dcterms:modified>
</cp:coreProperties>
</file>