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_JulioCSS\Artigos\"/>
    </mc:Choice>
  </mc:AlternateContent>
  <xr:revisionPtr revIDLastSave="0" documentId="13_ncr:1_{62D208D6-0987-4494-97A7-894EAA23563A}" xr6:coauthVersionLast="47" xr6:coauthVersionMax="47" xr10:uidLastSave="{00000000-0000-0000-0000-000000000000}"/>
  <bookViews>
    <workbookView xWindow="-108" yWindow="-108" windowWidth="23256" windowHeight="12576" xr2:uid="{0B446C3C-300B-4BA0-B069-A28ED709F4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F10" i="1"/>
  <c r="G9" i="1"/>
  <c r="H9" i="1"/>
  <c r="G10" i="1"/>
  <c r="G11" i="1"/>
  <c r="G12" i="1"/>
  <c r="G13" i="1"/>
  <c r="G14" i="1"/>
  <c r="F9" i="1"/>
  <c r="C15" i="1"/>
  <c r="D15" i="1"/>
  <c r="E15" i="1"/>
  <c r="F13" i="1" s="1"/>
  <c r="B15" i="1"/>
  <c r="F12" i="1" l="1"/>
  <c r="F14" i="1"/>
  <c r="F11" i="1"/>
</calcChain>
</file>

<file path=xl/sharedStrings.xml><?xml version="1.0" encoding="utf-8"?>
<sst xmlns="http://schemas.openxmlformats.org/spreadsheetml/2006/main" count="17" uniqueCount="17">
  <si>
    <t>[[ 0.01036251  0.04221941  0.00063012  0.03871913]</t>
  </si>
  <si>
    <t xml:space="preserve"> [ 0.01019511  0.04584344 -0.00066588  0.04482946]</t>
  </si>
  <si>
    <t xml:space="preserve"> [ 0.00751536  0.04533885 -0.00118645  0.03502549]</t>
  </si>
  <si>
    <t xml:space="preserve"> [ 0.01252412  0.06667187  0.00023015  0.06667187]</t>
  </si>
  <si>
    <t xml:space="preserve"> [ 0.00673459  0.03312443  0.00013393  0.03312443]</t>
  </si>
  <si>
    <t xml:space="preserve"> [ 0.01388982  0.07336711 -0.00052668  0.07336711]]</t>
  </si>
  <si>
    <t>meanTE</t>
  </si>
  <si>
    <t>maxTE</t>
  </si>
  <si>
    <t>meanER</t>
  </si>
  <si>
    <t>max(-ER)</t>
  </si>
  <si>
    <t>max</t>
  </si>
  <si>
    <t>TE</t>
  </si>
  <si>
    <t>ER</t>
  </si>
  <si>
    <t>EQ</t>
  </si>
  <si>
    <t>PesoTE</t>
  </si>
  <si>
    <t>PesoER</t>
  </si>
  <si>
    <t>PesoEQ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</si>
</sst>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00"/>
    <numFmt numFmtId="167" formatCode="0.0000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7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1F91-2D13-4471-95D2-097ABA358721}">
  <dimension ref="A1:H19"/>
  <sheetViews>
    <sheetView tabSelected="1" workbookViewId="0">
      <selection activeCell="F13" sqref="F13:H13"/>
    </sheetView>
  </sheetViews>
  <sheetFormatPr defaultRowHeight="14.4" x14ac:dyDescent="0.3"/>
  <cols>
    <col min="1" max="3" width="9.5546875" bestFit="1" customWidth="1"/>
    <col min="4" max="4" width="10.21875" bestFit="1" customWidth="1"/>
    <col min="5" max="5" width="9.5546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8" spans="1:8" x14ac:dyDescent="0.3">
      <c r="B8" s="3" t="s">
        <v>6</v>
      </c>
      <c r="C8" s="3" t="s">
        <v>7</v>
      </c>
      <c r="D8" s="3" t="s">
        <v>8</v>
      </c>
      <c r="E8" s="3" t="s">
        <v>9</v>
      </c>
      <c r="F8" s="3" t="s">
        <v>11</v>
      </c>
      <c r="G8" s="3" t="s">
        <v>12</v>
      </c>
      <c r="H8" s="3" t="s">
        <v>13</v>
      </c>
    </row>
    <row r="9" spans="1:8" x14ac:dyDescent="0.3">
      <c r="B9" s="2">
        <v>1.036251E-2</v>
      </c>
      <c r="C9" s="2">
        <v>4.2219409999999999E-2</v>
      </c>
      <c r="D9" s="2">
        <v>6.3011999999999996E-4</v>
      </c>
      <c r="E9" s="2">
        <v>3.8719129999999997E-2</v>
      </c>
      <c r="F9" s="4">
        <f>-$B$17*(B9/$B$15)-$C$17*(C9/$C$15)+$D$17*(D9/$D$15)-$E$17*(E9/$E$15)</f>
        <v>-0.5966539294386245</v>
      </c>
      <c r="G9" s="4">
        <f>-$B$18*(B9/$B$15)-$C$18*(C9/$C$15)+$D$18*(D9/$D$15)-$E$18*(E9/$E$15)</f>
        <v>0.37560123731072437</v>
      </c>
      <c r="H9" s="4">
        <f>-$B$19*(B9/$B$15)-$C$19*(C9/$C$15)+$D$19*(D9/$D$15)-$E$19*(E9/$E$15)</f>
        <v>-0.21231248621405313</v>
      </c>
    </row>
    <row r="10" spans="1:8" x14ac:dyDescent="0.3">
      <c r="B10" s="2">
        <v>1.019511E-2</v>
      </c>
      <c r="C10" s="2">
        <v>4.5843439999999999E-2</v>
      </c>
      <c r="D10" s="2">
        <v>-6.6587999999999999E-4</v>
      </c>
      <c r="E10" s="2">
        <v>4.4829460000000002E-2</v>
      </c>
      <c r="F10" s="4">
        <f>-$B$17*(B10/$B$15)-$C$17*(C10/$C$15)+$D$17*(D10/$D$15)-$E$17*(E10/$E$15)</f>
        <v>-0.71124325695058466</v>
      </c>
      <c r="G10" s="4">
        <f t="shared" ref="G10:G14" si="0">-$B$18*(B10/$B$15)-$C$18*(C10/$C$15)+$D$18*(D10/$D$15)-$E$18*(E10/$E$15)</f>
        <v>-0.88530190863198921</v>
      </c>
      <c r="H10" s="4">
        <f t="shared" ref="H10:H14" si="1">-$B$19*(B10/$B$15)-$C$19*(C10/$C$15)+$D$19*(D10/$D$15)-$E$19*(E10/$E$15)</f>
        <v>-0.75665730232559203</v>
      </c>
    </row>
    <row r="11" spans="1:8" x14ac:dyDescent="0.3">
      <c r="B11" s="2">
        <v>7.5153599999999996E-3</v>
      </c>
      <c r="C11" s="2">
        <v>4.533885E-2</v>
      </c>
      <c r="D11" s="2">
        <v>-1.1864499999999999E-3</v>
      </c>
      <c r="E11" s="2">
        <v>3.5025489999999999E-2</v>
      </c>
      <c r="F11" s="4">
        <f>-$B$17*(B11/$B$15)-$C$17*(C11/$C$15)+$D$17*(D11/$D$15)-$E$17*(E11/$E$15)</f>
        <v>-0.62804829957869668</v>
      </c>
      <c r="G11" s="4">
        <f t="shared" si="0"/>
        <v>-1.3309094254640013</v>
      </c>
      <c r="H11" s="4">
        <f t="shared" si="1"/>
        <v>-0.87983445326972487</v>
      </c>
    </row>
    <row r="12" spans="1:8" x14ac:dyDescent="0.3">
      <c r="B12" s="2">
        <v>1.252412E-2</v>
      </c>
      <c r="C12" s="2">
        <v>6.6671869999999994E-2</v>
      </c>
      <c r="D12" s="2">
        <v>2.3015000000000001E-4</v>
      </c>
      <c r="E12" s="2">
        <v>6.6671869999999994E-2</v>
      </c>
      <c r="F12" s="4">
        <f>-$B$17*(B12/$B$15)-$C$17*(C12/$C$15)+$D$17*(D12/$D$15)-$E$17*(E12/$E$15)</f>
        <v>-0.8408034771683488</v>
      </c>
      <c r="G12" s="4">
        <f t="shared" si="0"/>
        <v>-0.14399523266287584</v>
      </c>
      <c r="H12" s="4">
        <f t="shared" si="1"/>
        <v>-0.58847872795004963</v>
      </c>
    </row>
    <row r="13" spans="1:8" x14ac:dyDescent="0.3">
      <c r="B13" s="2">
        <v>6.7345900000000004E-3</v>
      </c>
      <c r="C13" s="2">
        <v>3.3124430000000003E-2</v>
      </c>
      <c r="D13" s="2">
        <v>1.3392999999999999E-4</v>
      </c>
      <c r="E13" s="2">
        <v>3.3124430000000003E-2</v>
      </c>
      <c r="F13" s="4">
        <f>-$B$17*(B13/$B$15)-$C$17*(C13/$C$15)+$D$17*(D13/$D$15)-$E$17*(E13/$E$15)</f>
        <v>-0.43830853162709305</v>
      </c>
      <c r="G13" s="4">
        <f t="shared" si="0"/>
        <v>-5.4735896246681334E-2</v>
      </c>
      <c r="H13" s="4">
        <f t="shared" si="1"/>
        <v>-0.29382220020085015</v>
      </c>
    </row>
    <row r="14" spans="1:8" x14ac:dyDescent="0.3">
      <c r="B14" s="2">
        <v>1.3889820000000001E-2</v>
      </c>
      <c r="C14" s="2">
        <v>7.3367109999999999E-2</v>
      </c>
      <c r="D14" s="2">
        <v>-5.2667999999999997E-4</v>
      </c>
      <c r="E14" s="2">
        <v>7.3367109999999999E-2</v>
      </c>
      <c r="F14" s="4">
        <f>-$B$17*(B14/$B$15)-$C$17*(C14/$C$15)+$D$17*(D14/$D$15)-$E$17*(E14/$E$15)</f>
        <v>-0.99179203961150253</v>
      </c>
      <c r="G14" s="4">
        <f t="shared" si="0"/>
        <v>-0.9015044753380308</v>
      </c>
      <c r="H14" s="4">
        <f t="shared" si="1"/>
        <v>-0.95896019805751287</v>
      </c>
    </row>
    <row r="15" spans="1:8" x14ac:dyDescent="0.3">
      <c r="A15" t="s">
        <v>10</v>
      </c>
      <c r="B15" s="1">
        <f>MAX(B9:B14)</f>
        <v>1.3889820000000001E-2</v>
      </c>
      <c r="C15" s="1">
        <f>MAX(C9:C14)</f>
        <v>7.3367109999999999E-2</v>
      </c>
      <c r="D15" s="1">
        <f>MAX(D9:D14)</f>
        <v>6.3011999999999996E-4</v>
      </c>
      <c r="E15" s="1">
        <f>MAX(E9:E14)</f>
        <v>7.3367109999999999E-2</v>
      </c>
    </row>
    <row r="17" spans="1:5" x14ac:dyDescent="0.3">
      <c r="A17" s="3" t="s">
        <v>14</v>
      </c>
      <c r="B17">
        <v>0.6</v>
      </c>
      <c r="C17">
        <v>0.3</v>
      </c>
      <c r="D17">
        <v>0.05</v>
      </c>
      <c r="E17">
        <v>0.05</v>
      </c>
    </row>
    <row r="18" spans="1:5" x14ac:dyDescent="0.3">
      <c r="A18" s="3" t="s">
        <v>15</v>
      </c>
      <c r="B18">
        <v>0.05</v>
      </c>
      <c r="C18">
        <v>0.05</v>
      </c>
      <c r="D18">
        <v>0.6</v>
      </c>
      <c r="E18">
        <v>0.3</v>
      </c>
    </row>
    <row r="19" spans="1:5" x14ac:dyDescent="0.3">
      <c r="A19" s="3" t="s">
        <v>16</v>
      </c>
      <c r="B19">
        <v>0.25</v>
      </c>
      <c r="C19">
        <v>0.25</v>
      </c>
      <c r="D19">
        <v>0.25</v>
      </c>
      <c r="E19">
        <v>0.25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2022-05-31T12:40:21Z</dcterms:created>
  <dcterms:modified xsi:type="dcterms:W3CDTF">2022-05-31T13:12:47Z</dcterms:modified>
</cp:coreProperties>
</file>