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Ejemplos" sheetId="1" r:id="rId1"/>
  </sheets>
  <calcPr calcId="152511"/>
</workbook>
</file>

<file path=xl/calcChain.xml><?xml version="1.0" encoding="utf-8"?>
<calcChain xmlns="http://schemas.openxmlformats.org/spreadsheetml/2006/main">
  <c r="M9" i="1" l="1"/>
  <c r="L9" i="1"/>
  <c r="K9" i="1"/>
  <c r="J9" i="1"/>
  <c r="I9" i="1"/>
  <c r="I8" i="1"/>
  <c r="J8" i="1"/>
  <c r="K8" i="1" s="1"/>
  <c r="I7" i="1"/>
  <c r="K7" i="1" s="1"/>
  <c r="F4" i="1"/>
  <c r="F3" i="1"/>
  <c r="H3" i="1"/>
  <c r="E4" i="1"/>
  <c r="C3" i="1"/>
  <c r="L7" i="1" l="1"/>
  <c r="M7" i="1"/>
  <c r="N7" i="1" s="1"/>
  <c r="L8" i="1"/>
  <c r="M8" i="1"/>
</calcChain>
</file>

<file path=xl/sharedStrings.xml><?xml version="1.0" encoding="utf-8"?>
<sst xmlns="http://schemas.openxmlformats.org/spreadsheetml/2006/main" count="9" uniqueCount="7">
  <si>
    <t>Descuentos</t>
  </si>
  <si>
    <t>Precio Lista</t>
  </si>
  <si>
    <t>Precio Neto</t>
  </si>
  <si>
    <t>Descuento</t>
  </si>
  <si>
    <t>Total</t>
  </si>
  <si>
    <t>IVA</t>
  </si>
  <si>
    <t>Total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</si>
</sst>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"/>
  <sheetViews>
    <sheetView tabSelected="1" workbookViewId="0">
      <selection activeCell="M9" sqref="M9"/>
    </sheetView>
  </sheetViews>
  <sheetFormatPr baseColWidth="10" defaultColWidth="9.140625" defaultRowHeight="15" x14ac:dyDescent="0.25"/>
  <cols>
    <col min="2" max="2" width="11.28515625" bestFit="1" customWidth="1"/>
    <col min="3" max="3" width="15" customWidth="1"/>
    <col min="4" max="4" width="14.140625" customWidth="1"/>
    <col min="5" max="5" width="11.42578125" bestFit="1" customWidth="1"/>
  </cols>
  <sheetData>
    <row r="1" spans="2:14" x14ac:dyDescent="0.25">
      <c r="B1" t="s">
        <v>0</v>
      </c>
    </row>
    <row r="2" spans="2:14" x14ac:dyDescent="0.25">
      <c r="C2" t="s">
        <v>1</v>
      </c>
      <c r="D2" t="s">
        <v>3</v>
      </c>
      <c r="E2" t="s">
        <v>2</v>
      </c>
      <c r="I2" t="s">
        <v>4</v>
      </c>
      <c r="J2" t="s">
        <v>3</v>
      </c>
      <c r="K2" t="s">
        <v>4</v>
      </c>
      <c r="L2" t="s">
        <v>5</v>
      </c>
      <c r="M2" t="s">
        <v>6</v>
      </c>
    </row>
    <row r="3" spans="2:14" x14ac:dyDescent="0.25">
      <c r="C3" s="1">
        <f>E3-(D3*E3)</f>
        <v>4.4729609999999997</v>
      </c>
      <c r="D3">
        <v>0.03</v>
      </c>
      <c r="E3">
        <v>4.6113</v>
      </c>
      <c r="F3">
        <f>D3*E3</f>
        <v>0.13833899999999999</v>
      </c>
      <c r="G3">
        <v>12</v>
      </c>
      <c r="H3" s="1">
        <f>I3/G3</f>
        <v>4.6113</v>
      </c>
      <c r="I3">
        <v>55.335599999999999</v>
      </c>
    </row>
    <row r="4" spans="2:14" x14ac:dyDescent="0.25">
      <c r="C4">
        <v>4.17</v>
      </c>
      <c r="D4">
        <v>0.03</v>
      </c>
      <c r="E4" s="1">
        <f>C4+C4*D4</f>
        <v>4.2950999999999997</v>
      </c>
      <c r="F4">
        <f>E3-C4</f>
        <v>0.44130000000000003</v>
      </c>
    </row>
    <row r="7" spans="2:14" x14ac:dyDescent="0.25">
      <c r="C7">
        <v>4.17</v>
      </c>
      <c r="D7">
        <v>0.03</v>
      </c>
      <c r="G7">
        <v>12</v>
      </c>
      <c r="I7" s="2">
        <f>C7*G7</f>
        <v>50.04</v>
      </c>
      <c r="K7">
        <f>I7</f>
        <v>50.04</v>
      </c>
      <c r="L7">
        <f>K7*0.14</f>
        <v>7.0056000000000003</v>
      </c>
      <c r="M7">
        <f>K7+L7</f>
        <v>57.0456</v>
      </c>
      <c r="N7">
        <f>M7-(M7*D7)</f>
        <v>55.334232</v>
      </c>
    </row>
    <row r="8" spans="2:14" x14ac:dyDescent="0.25">
      <c r="C8">
        <v>4.17</v>
      </c>
      <c r="D8">
        <v>0.03</v>
      </c>
      <c r="G8">
        <v>12</v>
      </c>
      <c r="I8" s="2">
        <f>C8*G8</f>
        <v>50.04</v>
      </c>
      <c r="J8" s="2">
        <f>I8*D8</f>
        <v>1.5011999999999999</v>
      </c>
      <c r="K8" s="2">
        <f>I8-J8</f>
        <v>48.538800000000002</v>
      </c>
      <c r="L8" s="2">
        <f>K8*0.14</f>
        <v>6.7954320000000008</v>
      </c>
      <c r="M8" s="2">
        <f>K8+L8</f>
        <v>55.334232</v>
      </c>
    </row>
    <row r="9" spans="2:14" x14ac:dyDescent="0.25">
      <c r="C9">
        <v>35.436</v>
      </c>
      <c r="D9">
        <v>0.03</v>
      </c>
      <c r="G9">
        <v>1</v>
      </c>
      <c r="I9" s="2">
        <f>C9*G9</f>
        <v>35.436</v>
      </c>
      <c r="J9" s="2">
        <f>I9*D9</f>
        <v>1.06308</v>
      </c>
      <c r="K9" s="2">
        <f>I9-J9</f>
        <v>34.372920000000001</v>
      </c>
      <c r="L9" s="2">
        <f>K9*0.14</f>
        <v>4.8122088000000005</v>
      </c>
      <c r="M9" s="2">
        <f>K9+L9</f>
        <v>39.185128800000001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Ejemplos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2016-08-24T18:06:11Z</dcterms:modified>
</cp:coreProperties>
</file>