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John Carlo Cuarto\Documents\"/>
    </mc:Choice>
  </mc:AlternateContent>
  <xr:revisionPtr revIDLastSave="0" documentId="13_ncr:1_{BD75D5A6-5DFC-4AAA-A3AD-A019BEB6B711}" xr6:coauthVersionLast="47" xr6:coauthVersionMax="47" xr10:uidLastSave="{00000000-0000-0000-0000-000000000000}"/>
  <workbookProtection workbookAlgorithmName="SHA-512" workbookHashValue="waAhBs/oUVteXg4gfX/AQ79lrR0ZfUt/mJtbYYscVwyJr8AmuNDEEjvFGB++kudjNqX1heLhdK5F/6OkOhBB+A==" workbookSaltValue="3T23IzsVYmkx4bqpVpjVPQ==" workbookSpinCount="100000" lockStructure="1"/>
  <bookViews>
    <workbookView xWindow="-110" yWindow="-110" windowWidth="19420" windowHeight="10420" activeTab="2" xr2:uid="{00000000-000D-0000-FFFF-FFFF00000000}"/>
  </bookViews>
  <sheets>
    <sheet name="Raw Data" sheetId="3" r:id="rId1"/>
    <sheet name="Table" sheetId="1" state="hidden" r:id="rId2"/>
    <sheet name="Dashboard" sheetId="4" r:id="rId3"/>
  </sheets>
  <definedNames>
    <definedName name="ExternalData_1" localSheetId="0" hidden="1">'Raw Data'!$A$1:$L$1501</definedName>
    <definedName name="Slicer_Age_Bracket">#N/A</definedName>
    <definedName name="Slicer_Gender">#N/A</definedName>
    <definedName name="Slicer_Product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 i="1" l="1"/>
  <c r="Q12" i="1"/>
  <c r="Q11" i="1"/>
  <c r="Q10" i="1"/>
  <c r="Q9" i="1"/>
  <c r="Q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830C00-EB0A-4E6A-B916-711A0411DD74}" keepAlive="1" name="Query - Product Category" description="Connection to the 'Product Category' query in the workbook." type="5" refreshedVersion="0" background="1">
    <dbPr connection="Provider=Microsoft.Mashup.OleDb.1;Data Source=$Workbook$;Location=&quot;Product Category&quot;;Extended Properties=&quot;&quot;" command="SELECT * FROM [Product Category]"/>
  </connection>
  <connection id="2" xr16:uid="{4ED058E3-F33C-4351-9DD5-069A41036F90}" keepAlive="1" name="Query - Raw Data" description="Connection to the 'Raw Data' query in the workbook." type="5" refreshedVersion="8" background="1" saveData="1">
    <dbPr connection="Provider=Microsoft.Mashup.OleDb.1;Data Source=$Workbook$;Location=&quot;Raw Data&quot;;Extended Properties=&quot;&quot;" command="SELECT * FROM [Raw Data]"/>
  </connection>
</connections>
</file>

<file path=xl/sharedStrings.xml><?xml version="1.0" encoding="utf-8"?>
<sst xmlns="http://schemas.openxmlformats.org/spreadsheetml/2006/main" count="7580" uniqueCount="44">
  <si>
    <t>Product Category</t>
  </si>
  <si>
    <t>Electronics</t>
  </si>
  <si>
    <t>Clothing</t>
  </si>
  <si>
    <t>Home Goods</t>
  </si>
  <si>
    <t>Beauty</t>
  </si>
  <si>
    <t>Sports</t>
  </si>
  <si>
    <t>Age</t>
  </si>
  <si>
    <t>AnnualIncome</t>
  </si>
  <si>
    <t>NumberOfPurchases</t>
  </si>
  <si>
    <t>TimeSpentOnWebsite</t>
  </si>
  <si>
    <t>LoyaltyProgram</t>
  </si>
  <si>
    <t>DiscountsAvailed</t>
  </si>
  <si>
    <t>Gender</t>
  </si>
  <si>
    <t>Loyalty Program</t>
  </si>
  <si>
    <t>Female</t>
  </si>
  <si>
    <t>No</t>
  </si>
  <si>
    <t>Yes</t>
  </si>
  <si>
    <t>Male</t>
  </si>
  <si>
    <t>Age Bracket</t>
  </si>
  <si>
    <t>31-50</t>
  </si>
  <si>
    <t>0-20</t>
  </si>
  <si>
    <t>21-50</t>
  </si>
  <si>
    <t>61-70</t>
  </si>
  <si>
    <t>41-50</t>
  </si>
  <si>
    <t>70+</t>
  </si>
  <si>
    <t>51-60</t>
  </si>
  <si>
    <t>Grand Total</t>
  </si>
  <si>
    <t>Average of TimeSpentOnWebsite</t>
  </si>
  <si>
    <t>Total Purchase</t>
  </si>
  <si>
    <t>Purchased Status</t>
  </si>
  <si>
    <t>Number of Purchase</t>
  </si>
  <si>
    <t>Column Labels</t>
  </si>
  <si>
    <t>Total Purchased</t>
  </si>
  <si>
    <t>Average Customer Age</t>
  </si>
  <si>
    <t>Average Time Spent on Website</t>
  </si>
  <si>
    <t>Discount Availed</t>
  </si>
  <si>
    <t>Target Variable</t>
  </si>
  <si>
    <t>Average of Age</t>
  </si>
  <si>
    <t>Sum of LoyaltyProgram</t>
  </si>
  <si>
    <t>Sum of DiscountsAvailed</t>
  </si>
  <si>
    <t>PurchaseStatus</t>
  </si>
  <si>
    <t>Sum of PurchaseStatus</t>
  </si>
  <si>
    <t>Retail Dashboard for Customer Behavior Analysis</t>
  </si>
  <si>
    <t>Count of Purchased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</si>
</sst>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8"/>
      <color theme="8" tint="-0.249977111117893"/>
      <name val="Abad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 fillId="0" borderId="0" xfId="0" applyFont="1"/>
  </cellXfs>
  <cellStyles count="1">
    <cellStyle name="Normal" xfId="0" builtinId="0"/>
  </cellStyles>
  <dxfs count="6">
    <dxf>
      <numFmt numFmtId="0" formatCode="General"/>
    </dxf>
    <dxf>
      <numFmt numFmtId="0" formatCode="General"/>
    </dxf>
    <dxf>
      <numFmt numFmtId="0" formatCode="General"/>
    </dxf>
    <dxf>
      <numFmt numFmtId="0" formatCode="General"/>
    </dxf>
    <dxf>
      <font>
        <sz val="9"/>
        <color theme="1"/>
        <name val="Abadi"/>
        <family val="2"/>
        <scheme val="none"/>
      </font>
      <border>
        <bottom style="thin">
          <color theme="8" tint="-0.24994659260841701"/>
        </bottom>
        <vertical/>
        <horizontal/>
      </border>
    </dxf>
    <dxf>
      <font>
        <sz val="9"/>
        <color theme="1"/>
        <name val="Abadi"/>
        <family val="2"/>
        <scheme val="none"/>
      </font>
      <border>
        <left style="thin">
          <color theme="8" tint="-0.24994659260841701"/>
        </left>
        <right style="thin">
          <color theme="8" tint="-0.24994659260841701"/>
        </right>
        <top style="thin">
          <color theme="8" tint="-0.24994659260841701"/>
        </top>
        <bottom style="thin">
          <color theme="8" tint="-0.24994659260841701"/>
        </bottom>
        <vertical/>
        <horizontal/>
      </border>
    </dxf>
  </dxfs>
  <tableStyles count="1" defaultTableStyle="TableStyleMedium2" defaultPivotStyle="PivotStyleLight16">
    <tableStyle name="SlicerStyleDark5 2" pivot="0" table="0" count="10" xr9:uid="{434775F4-5B5E-48DD-9A56-DF9E723D03E8}">
      <tableStyleElement type="wholeTable" dxfId="5"/>
      <tableStyleElement type="headerRow" dxfId="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tint="-0.24994659260841701"/>
              <bgColor theme="8" tint="-0.24994659260841701"/>
            </patternFill>
          </fill>
          <border>
            <left style="thin">
              <color theme="8" tint="-0.24994659260841701"/>
            </left>
            <right style="thin">
              <color theme="8" tint="-0.24994659260841701"/>
            </right>
            <top style="thin">
              <color theme="8" tint="-0.24994659260841701"/>
            </top>
            <bottom style="thin">
              <color theme="8" tint="-0.24994659260841701"/>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Dashboard.xlsx]Table!PivotTable6</c:name>
    <c:fmtId val="7"/>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Abadi" panose="020B0604020104020204" pitchFamily="34" charset="0"/>
                <a:ea typeface="+mn-ea"/>
                <a:cs typeface="+mn-cs"/>
              </a:defRPr>
            </a:pPr>
            <a:r>
              <a:rPr lang="en-US" b="1"/>
              <a:t># of Purchase |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Table!$N$2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Table!$M$3:$M$8</c:f>
              <c:strCache>
                <c:ptCount val="5"/>
                <c:pt idx="0">
                  <c:v>Clothing</c:v>
                </c:pt>
                <c:pt idx="1">
                  <c:v>Sports</c:v>
                </c:pt>
                <c:pt idx="2">
                  <c:v>Home Goods</c:v>
                </c:pt>
                <c:pt idx="3">
                  <c:v>Beauty</c:v>
                </c:pt>
                <c:pt idx="4">
                  <c:v>Electronics</c:v>
                </c:pt>
              </c:strCache>
            </c:strRef>
          </c:cat>
          <c:val>
            <c:numRef>
              <c:f>Table!$N$3:$N$8</c:f>
              <c:numCache>
                <c:formatCode>General</c:formatCode>
                <c:ptCount val="5"/>
                <c:pt idx="0">
                  <c:v>3465</c:v>
                </c:pt>
                <c:pt idx="1">
                  <c:v>3316</c:v>
                </c:pt>
                <c:pt idx="2">
                  <c:v>3003</c:v>
                </c:pt>
                <c:pt idx="3">
                  <c:v>2934</c:v>
                </c:pt>
                <c:pt idx="4">
                  <c:v>2912</c:v>
                </c:pt>
              </c:numCache>
            </c:numRef>
          </c:val>
          <c:extLst>
            <c:ext xmlns:c16="http://schemas.microsoft.com/office/drawing/2014/chart" uri="{C3380CC4-5D6E-409C-BE32-E72D297353CC}">
              <c16:uniqueId val="{00000000-0463-4734-AA8A-2B8E3DA6CA6A}"/>
            </c:ext>
          </c:extLst>
        </c:ser>
        <c:dLbls>
          <c:dLblPos val="outEnd"/>
          <c:showLegendKey val="0"/>
          <c:showVal val="1"/>
          <c:showCatName val="0"/>
          <c:showSerName val="0"/>
          <c:showPercent val="0"/>
          <c:showBubbleSize val="0"/>
        </c:dLbls>
        <c:gapWidth val="219"/>
        <c:overlap val="-27"/>
        <c:axId val="1152278736"/>
        <c:axId val="1152287856"/>
      </c:barChart>
      <c:catAx>
        <c:axId val="115227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crossAx val="1152287856"/>
        <c:crosses val="autoZero"/>
        <c:auto val="1"/>
        <c:lblAlgn val="ctr"/>
        <c:lblOffset val="100"/>
        <c:noMultiLvlLbl val="0"/>
      </c:catAx>
      <c:valAx>
        <c:axId val="1152287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crossAx val="115227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solidFill>
            <a:schemeClr val="accent5">
              <a:lumMod val="75000"/>
            </a:schemeClr>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Dashboard.xlsx]Table!PivotTable3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of Purchase |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Table!$H$2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BDEB-4386-A833-BBE9DBE9AC4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BDEB-4386-A833-BBE9DBE9AC4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Table!$G$3:$G$5</c:f>
              <c:strCache>
                <c:ptCount val="2"/>
                <c:pt idx="0">
                  <c:v>Female</c:v>
                </c:pt>
                <c:pt idx="1">
                  <c:v>Male</c:v>
                </c:pt>
              </c:strCache>
            </c:strRef>
          </c:cat>
          <c:val>
            <c:numRef>
              <c:f>Table!$H$3:$H$5</c:f>
              <c:numCache>
                <c:formatCode>General</c:formatCode>
                <c:ptCount val="2"/>
                <c:pt idx="0">
                  <c:v>7894</c:v>
                </c:pt>
                <c:pt idx="1">
                  <c:v>7736</c:v>
                </c:pt>
              </c:numCache>
            </c:numRef>
          </c:val>
          <c:extLst>
            <c:ext xmlns:c16="http://schemas.microsoft.com/office/drawing/2014/chart" uri="{C3380CC4-5D6E-409C-BE32-E72D297353CC}">
              <c16:uniqueId val="{00000004-BDEB-4386-A833-BBE9DBE9AC46}"/>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Dashboard.xlsx]Table!PivotTable2</c:name>
    <c:fmtId val="3"/>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Abadi" panose="020B0604020104020204" pitchFamily="34" charset="0"/>
                <a:ea typeface="+mn-ea"/>
                <a:cs typeface="+mn-cs"/>
              </a:defRPr>
            </a:pPr>
            <a:r>
              <a:rPr lang="en-US" b="1"/>
              <a:t>#</a:t>
            </a:r>
            <a:r>
              <a:rPr lang="en-US" b="1" baseline="0"/>
              <a:t> of Purchased Based on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Table!$B$16:$B$17</c:f>
              <c:strCache>
                <c:ptCount val="1"/>
                <c:pt idx="0">
                  <c:v>Beauty</c:v>
                </c:pt>
              </c:strCache>
            </c:strRef>
          </c:tx>
          <c:spPr>
            <a:solidFill>
              <a:schemeClr val="accent1"/>
            </a:solidFill>
            <a:ln>
              <a:noFill/>
            </a:ln>
            <a:effectLst/>
          </c:spPr>
          <c:invertIfNegative val="0"/>
          <c:cat>
            <c:strRef>
              <c:f>Table!$A$18:$A$25</c:f>
              <c:strCache>
                <c:ptCount val="7"/>
                <c:pt idx="0">
                  <c:v>0-20</c:v>
                </c:pt>
                <c:pt idx="1">
                  <c:v>21-50</c:v>
                </c:pt>
                <c:pt idx="2">
                  <c:v>31-50</c:v>
                </c:pt>
                <c:pt idx="3">
                  <c:v>41-50</c:v>
                </c:pt>
                <c:pt idx="4">
                  <c:v>51-60</c:v>
                </c:pt>
                <c:pt idx="5">
                  <c:v>61-70</c:v>
                </c:pt>
                <c:pt idx="6">
                  <c:v>70+</c:v>
                </c:pt>
              </c:strCache>
            </c:strRef>
          </c:cat>
          <c:val>
            <c:numRef>
              <c:f>Table!$B$18:$B$25</c:f>
              <c:numCache>
                <c:formatCode>General</c:formatCode>
                <c:ptCount val="7"/>
                <c:pt idx="0">
                  <c:v>261</c:v>
                </c:pt>
                <c:pt idx="1">
                  <c:v>413</c:v>
                </c:pt>
                <c:pt idx="2">
                  <c:v>626</c:v>
                </c:pt>
                <c:pt idx="3">
                  <c:v>509</c:v>
                </c:pt>
                <c:pt idx="4">
                  <c:v>505</c:v>
                </c:pt>
                <c:pt idx="5">
                  <c:v>569</c:v>
                </c:pt>
                <c:pt idx="6">
                  <c:v>51</c:v>
                </c:pt>
              </c:numCache>
            </c:numRef>
          </c:val>
          <c:extLst>
            <c:ext xmlns:c16="http://schemas.microsoft.com/office/drawing/2014/chart" uri="{C3380CC4-5D6E-409C-BE32-E72D297353CC}">
              <c16:uniqueId val="{00000000-5F46-4AD6-B6D5-893951C94227}"/>
            </c:ext>
          </c:extLst>
        </c:ser>
        <c:ser>
          <c:idx val="1"/>
          <c:order val="1"/>
          <c:tx>
            <c:strRef>
              <c:f>Table!$C$16:$C$17</c:f>
              <c:strCache>
                <c:ptCount val="1"/>
                <c:pt idx="0">
                  <c:v>Clothing</c:v>
                </c:pt>
              </c:strCache>
            </c:strRef>
          </c:tx>
          <c:spPr>
            <a:solidFill>
              <a:schemeClr val="accent2"/>
            </a:solidFill>
            <a:ln>
              <a:noFill/>
            </a:ln>
            <a:effectLst/>
          </c:spPr>
          <c:invertIfNegative val="0"/>
          <c:cat>
            <c:strRef>
              <c:f>Table!$A$18:$A$25</c:f>
              <c:strCache>
                <c:ptCount val="7"/>
                <c:pt idx="0">
                  <c:v>0-20</c:v>
                </c:pt>
                <c:pt idx="1">
                  <c:v>21-50</c:v>
                </c:pt>
                <c:pt idx="2">
                  <c:v>31-50</c:v>
                </c:pt>
                <c:pt idx="3">
                  <c:v>41-50</c:v>
                </c:pt>
                <c:pt idx="4">
                  <c:v>51-60</c:v>
                </c:pt>
                <c:pt idx="5">
                  <c:v>61-70</c:v>
                </c:pt>
                <c:pt idx="6">
                  <c:v>70+</c:v>
                </c:pt>
              </c:strCache>
            </c:strRef>
          </c:cat>
          <c:val>
            <c:numRef>
              <c:f>Table!$C$18:$C$25</c:f>
              <c:numCache>
                <c:formatCode>General</c:formatCode>
                <c:ptCount val="7"/>
                <c:pt idx="0">
                  <c:v>185</c:v>
                </c:pt>
                <c:pt idx="1">
                  <c:v>650</c:v>
                </c:pt>
                <c:pt idx="2">
                  <c:v>665</c:v>
                </c:pt>
                <c:pt idx="3">
                  <c:v>618</c:v>
                </c:pt>
                <c:pt idx="4">
                  <c:v>625</c:v>
                </c:pt>
                <c:pt idx="5">
                  <c:v>685</c:v>
                </c:pt>
                <c:pt idx="6">
                  <c:v>37</c:v>
                </c:pt>
              </c:numCache>
            </c:numRef>
          </c:val>
          <c:extLst>
            <c:ext xmlns:c16="http://schemas.microsoft.com/office/drawing/2014/chart" uri="{C3380CC4-5D6E-409C-BE32-E72D297353CC}">
              <c16:uniqueId val="{00000006-5F46-4AD6-B6D5-893951C94227}"/>
            </c:ext>
          </c:extLst>
        </c:ser>
        <c:ser>
          <c:idx val="2"/>
          <c:order val="2"/>
          <c:tx>
            <c:strRef>
              <c:f>Table!$D$16:$D$17</c:f>
              <c:strCache>
                <c:ptCount val="1"/>
                <c:pt idx="0">
                  <c:v>Electronics</c:v>
                </c:pt>
              </c:strCache>
            </c:strRef>
          </c:tx>
          <c:spPr>
            <a:solidFill>
              <a:schemeClr val="accent3"/>
            </a:solidFill>
            <a:ln>
              <a:noFill/>
            </a:ln>
            <a:effectLst/>
          </c:spPr>
          <c:invertIfNegative val="0"/>
          <c:cat>
            <c:strRef>
              <c:f>Table!$A$18:$A$25</c:f>
              <c:strCache>
                <c:ptCount val="7"/>
                <c:pt idx="0">
                  <c:v>0-20</c:v>
                </c:pt>
                <c:pt idx="1">
                  <c:v>21-50</c:v>
                </c:pt>
                <c:pt idx="2">
                  <c:v>31-50</c:v>
                </c:pt>
                <c:pt idx="3">
                  <c:v>41-50</c:v>
                </c:pt>
                <c:pt idx="4">
                  <c:v>51-60</c:v>
                </c:pt>
                <c:pt idx="5">
                  <c:v>61-70</c:v>
                </c:pt>
                <c:pt idx="6">
                  <c:v>70+</c:v>
                </c:pt>
              </c:strCache>
            </c:strRef>
          </c:cat>
          <c:val>
            <c:numRef>
              <c:f>Table!$D$18:$D$25</c:f>
              <c:numCache>
                <c:formatCode>General</c:formatCode>
                <c:ptCount val="7"/>
                <c:pt idx="0">
                  <c:v>197</c:v>
                </c:pt>
                <c:pt idx="1">
                  <c:v>502</c:v>
                </c:pt>
                <c:pt idx="2">
                  <c:v>449</c:v>
                </c:pt>
                <c:pt idx="3">
                  <c:v>791</c:v>
                </c:pt>
                <c:pt idx="4">
                  <c:v>374</c:v>
                </c:pt>
                <c:pt idx="5">
                  <c:v>560</c:v>
                </c:pt>
                <c:pt idx="6">
                  <c:v>39</c:v>
                </c:pt>
              </c:numCache>
            </c:numRef>
          </c:val>
          <c:extLst>
            <c:ext xmlns:c16="http://schemas.microsoft.com/office/drawing/2014/chart" uri="{C3380CC4-5D6E-409C-BE32-E72D297353CC}">
              <c16:uniqueId val="{00000007-5F46-4AD6-B6D5-893951C94227}"/>
            </c:ext>
          </c:extLst>
        </c:ser>
        <c:ser>
          <c:idx val="3"/>
          <c:order val="3"/>
          <c:tx>
            <c:strRef>
              <c:f>Table!$E$16:$E$17</c:f>
              <c:strCache>
                <c:ptCount val="1"/>
                <c:pt idx="0">
                  <c:v>Home Goods</c:v>
                </c:pt>
              </c:strCache>
            </c:strRef>
          </c:tx>
          <c:spPr>
            <a:solidFill>
              <a:schemeClr val="accent4"/>
            </a:solidFill>
            <a:ln>
              <a:noFill/>
            </a:ln>
            <a:effectLst/>
          </c:spPr>
          <c:invertIfNegative val="0"/>
          <c:cat>
            <c:strRef>
              <c:f>Table!$A$18:$A$25</c:f>
              <c:strCache>
                <c:ptCount val="7"/>
                <c:pt idx="0">
                  <c:v>0-20</c:v>
                </c:pt>
                <c:pt idx="1">
                  <c:v>21-50</c:v>
                </c:pt>
                <c:pt idx="2">
                  <c:v>31-50</c:v>
                </c:pt>
                <c:pt idx="3">
                  <c:v>41-50</c:v>
                </c:pt>
                <c:pt idx="4">
                  <c:v>51-60</c:v>
                </c:pt>
                <c:pt idx="5">
                  <c:v>61-70</c:v>
                </c:pt>
                <c:pt idx="6">
                  <c:v>70+</c:v>
                </c:pt>
              </c:strCache>
            </c:strRef>
          </c:cat>
          <c:val>
            <c:numRef>
              <c:f>Table!$E$18:$E$25</c:f>
              <c:numCache>
                <c:formatCode>General</c:formatCode>
                <c:ptCount val="7"/>
                <c:pt idx="0">
                  <c:v>213</c:v>
                </c:pt>
                <c:pt idx="1">
                  <c:v>634</c:v>
                </c:pt>
                <c:pt idx="2">
                  <c:v>473</c:v>
                </c:pt>
                <c:pt idx="3">
                  <c:v>503</c:v>
                </c:pt>
                <c:pt idx="4">
                  <c:v>590</c:v>
                </c:pt>
                <c:pt idx="5">
                  <c:v>551</c:v>
                </c:pt>
                <c:pt idx="6">
                  <c:v>39</c:v>
                </c:pt>
              </c:numCache>
            </c:numRef>
          </c:val>
          <c:extLst>
            <c:ext xmlns:c16="http://schemas.microsoft.com/office/drawing/2014/chart" uri="{C3380CC4-5D6E-409C-BE32-E72D297353CC}">
              <c16:uniqueId val="{00000008-5F46-4AD6-B6D5-893951C94227}"/>
            </c:ext>
          </c:extLst>
        </c:ser>
        <c:ser>
          <c:idx val="4"/>
          <c:order val="4"/>
          <c:tx>
            <c:strRef>
              <c:f>Table!$F$16:$F$17</c:f>
              <c:strCache>
                <c:ptCount val="1"/>
                <c:pt idx="0">
                  <c:v>Sports</c:v>
                </c:pt>
              </c:strCache>
            </c:strRef>
          </c:tx>
          <c:spPr>
            <a:solidFill>
              <a:schemeClr val="accent5"/>
            </a:solidFill>
            <a:ln>
              <a:noFill/>
            </a:ln>
            <a:effectLst/>
          </c:spPr>
          <c:invertIfNegative val="0"/>
          <c:cat>
            <c:strRef>
              <c:f>Table!$A$18:$A$25</c:f>
              <c:strCache>
                <c:ptCount val="7"/>
                <c:pt idx="0">
                  <c:v>0-20</c:v>
                </c:pt>
                <c:pt idx="1">
                  <c:v>21-50</c:v>
                </c:pt>
                <c:pt idx="2">
                  <c:v>31-50</c:v>
                </c:pt>
                <c:pt idx="3">
                  <c:v>41-50</c:v>
                </c:pt>
                <c:pt idx="4">
                  <c:v>51-60</c:v>
                </c:pt>
                <c:pt idx="5">
                  <c:v>61-70</c:v>
                </c:pt>
                <c:pt idx="6">
                  <c:v>70+</c:v>
                </c:pt>
              </c:strCache>
            </c:strRef>
          </c:cat>
          <c:val>
            <c:numRef>
              <c:f>Table!$F$18:$F$25</c:f>
              <c:numCache>
                <c:formatCode>General</c:formatCode>
                <c:ptCount val="7"/>
                <c:pt idx="0">
                  <c:v>191</c:v>
                </c:pt>
                <c:pt idx="1">
                  <c:v>636</c:v>
                </c:pt>
                <c:pt idx="2">
                  <c:v>489</c:v>
                </c:pt>
                <c:pt idx="3">
                  <c:v>944</c:v>
                </c:pt>
                <c:pt idx="4">
                  <c:v>532</c:v>
                </c:pt>
                <c:pt idx="5">
                  <c:v>464</c:v>
                </c:pt>
                <c:pt idx="6">
                  <c:v>60</c:v>
                </c:pt>
              </c:numCache>
            </c:numRef>
          </c:val>
          <c:extLst>
            <c:ext xmlns:c16="http://schemas.microsoft.com/office/drawing/2014/chart" uri="{C3380CC4-5D6E-409C-BE32-E72D297353CC}">
              <c16:uniqueId val="{00000009-5F46-4AD6-B6D5-893951C94227}"/>
            </c:ext>
          </c:extLst>
        </c:ser>
        <c:dLbls>
          <c:showLegendKey val="0"/>
          <c:showVal val="0"/>
          <c:showCatName val="0"/>
          <c:showSerName val="0"/>
          <c:showPercent val="0"/>
          <c:showBubbleSize val="0"/>
        </c:dLbls>
        <c:gapWidth val="150"/>
        <c:overlap val="100"/>
        <c:axId val="1455737520"/>
        <c:axId val="1455740400"/>
      </c:barChart>
      <c:catAx>
        <c:axId val="145573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crossAx val="1455740400"/>
        <c:crosses val="autoZero"/>
        <c:auto val="1"/>
        <c:lblAlgn val="ctr"/>
        <c:lblOffset val="100"/>
        <c:noMultiLvlLbl val="0"/>
      </c:catAx>
      <c:valAx>
        <c:axId val="1455740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crossAx val="1455737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solidFill>
            <a:schemeClr val="accent5">
              <a:lumMod val="75000"/>
            </a:schemeClr>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Dashboard.xlsx]Table!PivotTable1</c:name>
    <c:fmtId val="2"/>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Abadi" panose="020B0604020104020204" pitchFamily="34" charset="0"/>
                <a:ea typeface="+mn-ea"/>
                <a:cs typeface="+mn-cs"/>
              </a:defRPr>
            </a:pPr>
            <a:r>
              <a:rPr lang="en-US" b="1"/>
              <a:t>Avg.</a:t>
            </a:r>
            <a:r>
              <a:rPr lang="en-US" b="1" baseline="0"/>
              <a:t> Time Spent on Website (mins.)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Table!$A$4:$A$11</c:f>
              <c:strCache>
                <c:ptCount val="7"/>
                <c:pt idx="0">
                  <c:v>0-20</c:v>
                </c:pt>
                <c:pt idx="1">
                  <c:v>21-50</c:v>
                </c:pt>
                <c:pt idx="2">
                  <c:v>31-50</c:v>
                </c:pt>
                <c:pt idx="3">
                  <c:v>41-50</c:v>
                </c:pt>
                <c:pt idx="4">
                  <c:v>51-60</c:v>
                </c:pt>
                <c:pt idx="5">
                  <c:v>61-70</c:v>
                </c:pt>
                <c:pt idx="6">
                  <c:v>70+</c:v>
                </c:pt>
              </c:strCache>
            </c:strRef>
          </c:cat>
          <c:val>
            <c:numRef>
              <c:f>Table!$B$4:$B$11</c:f>
              <c:numCache>
                <c:formatCode>0.00</c:formatCode>
                <c:ptCount val="7"/>
                <c:pt idx="0">
                  <c:v>29.329734810718751</c:v>
                </c:pt>
                <c:pt idx="1">
                  <c:v>29.689068967522083</c:v>
                </c:pt>
                <c:pt idx="2">
                  <c:v>30.756275520762642</c:v>
                </c:pt>
                <c:pt idx="3">
                  <c:v>29.769547193886357</c:v>
                </c:pt>
                <c:pt idx="4">
                  <c:v>31.678534232301146</c:v>
                </c:pt>
                <c:pt idx="5">
                  <c:v>30.967667328158267</c:v>
                </c:pt>
                <c:pt idx="6">
                  <c:v>30.844793669999998</c:v>
                </c:pt>
              </c:numCache>
            </c:numRef>
          </c:val>
          <c:extLst>
            <c:ext xmlns:c16="http://schemas.microsoft.com/office/drawing/2014/chart" uri="{C3380CC4-5D6E-409C-BE32-E72D297353CC}">
              <c16:uniqueId val="{00000000-51E9-4093-8CFF-9BEB2C8426BE}"/>
            </c:ext>
          </c:extLst>
        </c:ser>
        <c:dLbls>
          <c:dLblPos val="outEnd"/>
          <c:showLegendKey val="0"/>
          <c:showVal val="1"/>
          <c:showCatName val="0"/>
          <c:showSerName val="0"/>
          <c:showPercent val="0"/>
          <c:showBubbleSize val="0"/>
        </c:dLbls>
        <c:gapWidth val="53"/>
        <c:axId val="1291305248"/>
        <c:axId val="1291311488"/>
      </c:barChart>
      <c:catAx>
        <c:axId val="129130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crossAx val="1291311488"/>
        <c:crosses val="autoZero"/>
        <c:auto val="1"/>
        <c:lblAlgn val="ctr"/>
        <c:lblOffset val="100"/>
        <c:noMultiLvlLbl val="0"/>
      </c:catAx>
      <c:valAx>
        <c:axId val="12913114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crossAx val="129130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solidFill>
            <a:schemeClr val="accent5">
              <a:lumMod val="75000"/>
            </a:schemeClr>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Dashboard.xlsx]Table!PivotTable11</c:name>
    <c:fmtId val="11"/>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Abadi" panose="020B0604020104020204" pitchFamily="34" charset="0"/>
                <a:ea typeface="+mn-ea"/>
                <a:cs typeface="+mn-cs"/>
              </a:defRPr>
            </a:pPr>
            <a:r>
              <a:rPr lang="en-US" b="1"/>
              <a:t>Probability of Customer on Making a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Table!$L$16:$L$17</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Table!$K$18:$K$23</c:f>
              <c:strCache>
                <c:ptCount val="5"/>
                <c:pt idx="0">
                  <c:v>Beauty</c:v>
                </c:pt>
                <c:pt idx="1">
                  <c:v>Clothing</c:v>
                </c:pt>
                <c:pt idx="2">
                  <c:v>Electronics</c:v>
                </c:pt>
                <c:pt idx="3">
                  <c:v>Home Goods</c:v>
                </c:pt>
                <c:pt idx="4">
                  <c:v>Sports</c:v>
                </c:pt>
              </c:strCache>
            </c:strRef>
          </c:cat>
          <c:val>
            <c:numRef>
              <c:f>Table!$L$18:$L$23</c:f>
              <c:numCache>
                <c:formatCode>General</c:formatCode>
                <c:ptCount val="5"/>
                <c:pt idx="0">
                  <c:v>133</c:v>
                </c:pt>
                <c:pt idx="1">
                  <c:v>149</c:v>
                </c:pt>
                <c:pt idx="2">
                  <c:v>117</c:v>
                </c:pt>
                <c:pt idx="3">
                  <c:v>116</c:v>
                </c:pt>
                <c:pt idx="4">
                  <c:v>133</c:v>
                </c:pt>
              </c:numCache>
            </c:numRef>
          </c:val>
          <c:extLst>
            <c:ext xmlns:c16="http://schemas.microsoft.com/office/drawing/2014/chart" uri="{C3380CC4-5D6E-409C-BE32-E72D297353CC}">
              <c16:uniqueId val="{00000000-1376-4087-8055-5B216F9095A2}"/>
            </c:ext>
          </c:extLst>
        </c:ser>
        <c:ser>
          <c:idx val="1"/>
          <c:order val="1"/>
          <c:tx>
            <c:strRef>
              <c:f>Table!$M$16:$M$17</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Table!$K$18:$K$23</c:f>
              <c:strCache>
                <c:ptCount val="5"/>
                <c:pt idx="0">
                  <c:v>Beauty</c:v>
                </c:pt>
                <c:pt idx="1">
                  <c:v>Clothing</c:v>
                </c:pt>
                <c:pt idx="2">
                  <c:v>Electronics</c:v>
                </c:pt>
                <c:pt idx="3">
                  <c:v>Home Goods</c:v>
                </c:pt>
                <c:pt idx="4">
                  <c:v>Sports</c:v>
                </c:pt>
              </c:strCache>
            </c:strRef>
          </c:cat>
          <c:val>
            <c:numRef>
              <c:f>Table!$M$18:$M$23</c:f>
              <c:numCache>
                <c:formatCode>General</c:formatCode>
                <c:ptCount val="5"/>
                <c:pt idx="0">
                  <c:v>153</c:v>
                </c:pt>
                <c:pt idx="1">
                  <c:v>182</c:v>
                </c:pt>
                <c:pt idx="2">
                  <c:v>172</c:v>
                </c:pt>
                <c:pt idx="3">
                  <c:v>157</c:v>
                </c:pt>
                <c:pt idx="4">
                  <c:v>188</c:v>
                </c:pt>
              </c:numCache>
            </c:numRef>
          </c:val>
          <c:extLst>
            <c:ext xmlns:c16="http://schemas.microsoft.com/office/drawing/2014/chart" uri="{C3380CC4-5D6E-409C-BE32-E72D297353CC}">
              <c16:uniqueId val="{00000001-1376-4087-8055-5B216F9095A2}"/>
            </c:ext>
          </c:extLst>
        </c:ser>
        <c:dLbls>
          <c:dLblPos val="outEnd"/>
          <c:showLegendKey val="0"/>
          <c:showVal val="1"/>
          <c:showCatName val="0"/>
          <c:showSerName val="0"/>
          <c:showPercent val="0"/>
          <c:showBubbleSize val="0"/>
        </c:dLbls>
        <c:gapWidth val="219"/>
        <c:overlap val="-27"/>
        <c:axId val="1291317728"/>
        <c:axId val="1291321088"/>
      </c:barChart>
      <c:catAx>
        <c:axId val="129131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crossAx val="1291321088"/>
        <c:crosses val="autoZero"/>
        <c:auto val="1"/>
        <c:lblAlgn val="ctr"/>
        <c:lblOffset val="100"/>
        <c:noMultiLvlLbl val="0"/>
      </c:catAx>
      <c:valAx>
        <c:axId val="129132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crossAx val="129131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solidFill>
            <a:schemeClr val="accent5">
              <a:lumMod val="75000"/>
            </a:schemeClr>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120650</xdr:rowOff>
    </xdr:from>
    <xdr:to>
      <xdr:col>0</xdr:col>
      <xdr:colOff>1866900</xdr:colOff>
      <xdr:row>5</xdr:row>
      <xdr:rowOff>57150</xdr:rowOff>
    </xdr:to>
    <xdr:sp macro="" textlink="">
      <xdr:nvSpPr>
        <xdr:cNvPr id="2" name="TextBox 1">
          <a:extLst>
            <a:ext uri="{FF2B5EF4-FFF2-40B4-BE49-F238E27FC236}">
              <a16:creationId xmlns:a16="http://schemas.microsoft.com/office/drawing/2014/main" id="{EC5C64FA-BD3C-980B-9A7A-34F5D8D519F6}"/>
            </a:ext>
          </a:extLst>
        </xdr:cNvPr>
        <xdr:cNvSpPr txBox="1"/>
      </xdr:nvSpPr>
      <xdr:spPr>
        <a:xfrm>
          <a:off x="57150" y="573088"/>
          <a:ext cx="1809750" cy="666750"/>
        </a:xfrm>
        <a:prstGeom prst="roundRect">
          <a:avLst/>
        </a:prstGeom>
        <a:solidFill>
          <a:schemeClr val="accent5">
            <a:lumMod val="75000"/>
          </a:schemeClr>
        </a:solidFill>
        <a:ln w="9525" cmpd="sng">
          <a:solidFill>
            <a:schemeClr val="accent5">
              <a:lumMod val="75000"/>
            </a:schemeClr>
          </a:solidFill>
        </a:ln>
        <a:effectLst>
          <a:outerShdw blurRad="50800" dist="38100" dir="2700000" algn="tl" rotWithShape="0">
            <a:prstClr val="black">
              <a:alpha val="40000"/>
            </a:prst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latin typeface="Abadi" panose="020B0604020104020204" pitchFamily="34" charset="0"/>
            </a:rPr>
            <a:t>Total Purchased</a:t>
          </a:r>
        </a:p>
      </xdr:txBody>
    </xdr:sp>
    <xdr:clientData/>
  </xdr:twoCellAnchor>
  <xdr:twoCellAnchor>
    <xdr:from>
      <xdr:col>0</xdr:col>
      <xdr:colOff>311150</xdr:colOff>
      <xdr:row>3</xdr:row>
      <xdr:rowOff>19050</xdr:rowOff>
    </xdr:from>
    <xdr:to>
      <xdr:col>0</xdr:col>
      <xdr:colOff>1574800</xdr:colOff>
      <xdr:row>5</xdr:row>
      <xdr:rowOff>0</xdr:rowOff>
    </xdr:to>
    <xdr:sp macro="" textlink="Table!Q8">
      <xdr:nvSpPr>
        <xdr:cNvPr id="3" name="TextBox 2">
          <a:extLst>
            <a:ext uri="{FF2B5EF4-FFF2-40B4-BE49-F238E27FC236}">
              <a16:creationId xmlns:a16="http://schemas.microsoft.com/office/drawing/2014/main" id="{9058B8B8-458F-4F3D-D00F-7BEDABB4508A}"/>
            </a:ext>
          </a:extLst>
        </xdr:cNvPr>
        <xdr:cNvSpPr txBox="1"/>
      </xdr:nvSpPr>
      <xdr:spPr>
        <a:xfrm>
          <a:off x="311150" y="838200"/>
          <a:ext cx="1263650" cy="34925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BE80C3-3DA3-451D-990A-0784465E352C}" type="TxLink">
            <a:rPr lang="en-US" sz="2400" b="1" i="0" u="none" strike="noStrike">
              <a:solidFill>
                <a:schemeClr val="bg1"/>
              </a:solidFill>
              <a:latin typeface="Abadi" panose="020B0604020104020204" pitchFamily="34" charset="0"/>
              <a:cs typeface="Calibri"/>
            </a:rPr>
            <a:pPr algn="ctr"/>
            <a:t>15630</a:t>
          </a:fld>
          <a:endParaRPr lang="en-US" sz="2400" b="1">
            <a:solidFill>
              <a:schemeClr val="bg1"/>
            </a:solidFill>
            <a:latin typeface="Abadi" panose="020B0604020104020204" pitchFamily="34" charset="0"/>
          </a:endParaRPr>
        </a:p>
      </xdr:txBody>
    </xdr:sp>
    <xdr:clientData/>
  </xdr:twoCellAnchor>
  <xdr:twoCellAnchor>
    <xdr:from>
      <xdr:col>5</xdr:col>
      <xdr:colOff>321317</xdr:colOff>
      <xdr:row>1</xdr:row>
      <xdr:rowOff>120650</xdr:rowOff>
    </xdr:from>
    <xdr:to>
      <xdr:col>8</xdr:col>
      <xdr:colOff>302267</xdr:colOff>
      <xdr:row>5</xdr:row>
      <xdr:rowOff>57150</xdr:rowOff>
    </xdr:to>
    <xdr:sp macro="" textlink="">
      <xdr:nvSpPr>
        <xdr:cNvPr id="5" name="TextBox 4">
          <a:extLst>
            <a:ext uri="{FF2B5EF4-FFF2-40B4-BE49-F238E27FC236}">
              <a16:creationId xmlns:a16="http://schemas.microsoft.com/office/drawing/2014/main" id="{E4E920C2-5E50-483F-8D1D-B86AA827670A}"/>
            </a:ext>
          </a:extLst>
        </xdr:cNvPr>
        <xdr:cNvSpPr txBox="1"/>
      </xdr:nvSpPr>
      <xdr:spPr>
        <a:xfrm>
          <a:off x="5036192" y="573088"/>
          <a:ext cx="1814513" cy="666750"/>
        </a:xfrm>
        <a:prstGeom prst="roundRect">
          <a:avLst/>
        </a:prstGeom>
        <a:solidFill>
          <a:schemeClr val="accent5">
            <a:lumMod val="75000"/>
          </a:schemeClr>
        </a:solidFill>
        <a:ln w="9525" cmpd="sng">
          <a:solidFill>
            <a:schemeClr val="accent5">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latin typeface="Abadi" panose="020B0604020104020204" pitchFamily="34" charset="0"/>
            </a:rPr>
            <a:t>Avg. Time Spent (mins.)</a:t>
          </a:r>
        </a:p>
      </xdr:txBody>
    </xdr:sp>
    <xdr:clientData/>
  </xdr:twoCellAnchor>
  <xdr:twoCellAnchor>
    <xdr:from>
      <xdr:col>5</xdr:col>
      <xdr:colOff>522299</xdr:colOff>
      <xdr:row>3</xdr:row>
      <xdr:rowOff>19050</xdr:rowOff>
    </xdr:from>
    <xdr:to>
      <xdr:col>8</xdr:col>
      <xdr:colOff>50811</xdr:colOff>
      <xdr:row>5</xdr:row>
      <xdr:rowOff>0</xdr:rowOff>
    </xdr:to>
    <xdr:sp macro="" textlink="Table!Q10">
      <xdr:nvSpPr>
        <xdr:cNvPr id="6" name="TextBox 5">
          <a:extLst>
            <a:ext uri="{FF2B5EF4-FFF2-40B4-BE49-F238E27FC236}">
              <a16:creationId xmlns:a16="http://schemas.microsoft.com/office/drawing/2014/main" id="{BC5F7AE6-F852-413B-9F34-B27429601532}"/>
            </a:ext>
          </a:extLst>
        </xdr:cNvPr>
        <xdr:cNvSpPr txBox="1"/>
      </xdr:nvSpPr>
      <xdr:spPr>
        <a:xfrm>
          <a:off x="5237174" y="836613"/>
          <a:ext cx="1362075" cy="346075"/>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73200-1E1E-49DC-9B07-9D9393A66ED9}" type="TxLink">
            <a:rPr lang="en-US" sz="2400" b="0" i="0" u="none" strike="noStrike">
              <a:solidFill>
                <a:schemeClr val="bg1"/>
              </a:solidFill>
              <a:latin typeface="Abadi" panose="020B0604020104020204" pitchFamily="34" charset="0"/>
              <a:cs typeface="Calibri"/>
            </a:rPr>
            <a:pPr algn="ctr"/>
            <a:t>30.47</a:t>
          </a:fld>
          <a:endParaRPr lang="en-US" sz="2400" b="1">
            <a:solidFill>
              <a:schemeClr val="bg1"/>
            </a:solidFill>
            <a:latin typeface="Abadi" panose="020B0604020104020204" pitchFamily="34" charset="0"/>
          </a:endParaRPr>
        </a:p>
      </xdr:txBody>
    </xdr:sp>
    <xdr:clientData/>
  </xdr:twoCellAnchor>
  <xdr:twoCellAnchor>
    <xdr:from>
      <xdr:col>9</xdr:col>
      <xdr:colOff>370851</xdr:colOff>
      <xdr:row>1</xdr:row>
      <xdr:rowOff>114300</xdr:rowOff>
    </xdr:from>
    <xdr:to>
      <xdr:col>12</xdr:col>
      <xdr:colOff>351801</xdr:colOff>
      <xdr:row>5</xdr:row>
      <xdr:rowOff>50800</xdr:rowOff>
    </xdr:to>
    <xdr:sp macro="" textlink="">
      <xdr:nvSpPr>
        <xdr:cNvPr id="7" name="TextBox 6">
          <a:extLst>
            <a:ext uri="{FF2B5EF4-FFF2-40B4-BE49-F238E27FC236}">
              <a16:creationId xmlns:a16="http://schemas.microsoft.com/office/drawing/2014/main" id="{4F73B402-57BA-4AA8-909A-52F7BE154714}"/>
            </a:ext>
          </a:extLst>
        </xdr:cNvPr>
        <xdr:cNvSpPr txBox="1"/>
      </xdr:nvSpPr>
      <xdr:spPr>
        <a:xfrm>
          <a:off x="7530476" y="566738"/>
          <a:ext cx="1814513" cy="666750"/>
        </a:xfrm>
        <a:prstGeom prst="roundRect">
          <a:avLst/>
        </a:prstGeom>
        <a:solidFill>
          <a:schemeClr val="accent5">
            <a:lumMod val="75000"/>
          </a:schemeClr>
        </a:solidFill>
        <a:ln w="9525" cmpd="sng">
          <a:solidFill>
            <a:schemeClr val="accent5">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latin typeface="Abadi" panose="020B0604020104020204" pitchFamily="34" charset="0"/>
            </a:rPr>
            <a:t>Loyalty Program</a:t>
          </a:r>
        </a:p>
      </xdr:txBody>
    </xdr:sp>
    <xdr:clientData/>
  </xdr:twoCellAnchor>
  <xdr:twoCellAnchor>
    <xdr:from>
      <xdr:col>10</xdr:col>
      <xdr:colOff>214337</xdr:colOff>
      <xdr:row>3</xdr:row>
      <xdr:rowOff>12700</xdr:rowOff>
    </xdr:from>
    <xdr:to>
      <xdr:col>11</xdr:col>
      <xdr:colOff>538187</xdr:colOff>
      <xdr:row>4</xdr:row>
      <xdr:rowOff>177800</xdr:rowOff>
    </xdr:to>
    <xdr:sp macro="" textlink="Table!Q11">
      <xdr:nvSpPr>
        <xdr:cNvPr id="8" name="TextBox 7">
          <a:extLst>
            <a:ext uri="{FF2B5EF4-FFF2-40B4-BE49-F238E27FC236}">
              <a16:creationId xmlns:a16="http://schemas.microsoft.com/office/drawing/2014/main" id="{DE0D7F62-674D-4695-92A3-70FA325EA658}"/>
            </a:ext>
          </a:extLst>
        </xdr:cNvPr>
        <xdr:cNvSpPr txBox="1"/>
      </xdr:nvSpPr>
      <xdr:spPr>
        <a:xfrm>
          <a:off x="7985150" y="830263"/>
          <a:ext cx="935037" cy="347662"/>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8567BF-1B2F-4758-8216-911883479224}" type="TxLink">
            <a:rPr lang="en-US" sz="2400" b="0" i="0" u="none" strike="noStrike">
              <a:solidFill>
                <a:schemeClr val="bg1"/>
              </a:solidFill>
              <a:latin typeface="Abadi" panose="020B0604020104020204" pitchFamily="34" charset="0"/>
              <a:cs typeface="Calibri"/>
            </a:rPr>
            <a:pPr algn="ctr"/>
            <a:t>490</a:t>
          </a:fld>
          <a:endParaRPr lang="en-US" sz="2400" b="1">
            <a:solidFill>
              <a:schemeClr val="bg1"/>
            </a:solidFill>
            <a:latin typeface="Abadi" panose="020B0604020104020204" pitchFamily="34" charset="0"/>
          </a:endParaRPr>
        </a:p>
      </xdr:txBody>
    </xdr:sp>
    <xdr:clientData/>
  </xdr:twoCellAnchor>
  <xdr:twoCellAnchor>
    <xdr:from>
      <xdr:col>17</xdr:col>
      <xdr:colOff>469920</xdr:colOff>
      <xdr:row>1</xdr:row>
      <xdr:rowOff>114300</xdr:rowOff>
    </xdr:from>
    <xdr:to>
      <xdr:col>20</xdr:col>
      <xdr:colOff>450870</xdr:colOff>
      <xdr:row>5</xdr:row>
      <xdr:rowOff>50800</xdr:rowOff>
    </xdr:to>
    <xdr:sp macro="" textlink="">
      <xdr:nvSpPr>
        <xdr:cNvPr id="9" name="TextBox 8">
          <a:extLst>
            <a:ext uri="{FF2B5EF4-FFF2-40B4-BE49-F238E27FC236}">
              <a16:creationId xmlns:a16="http://schemas.microsoft.com/office/drawing/2014/main" id="{409EC7AB-9613-4FEC-9A2D-CAD02D4E06DD}"/>
            </a:ext>
          </a:extLst>
        </xdr:cNvPr>
        <xdr:cNvSpPr txBox="1"/>
      </xdr:nvSpPr>
      <xdr:spPr>
        <a:xfrm>
          <a:off x="12519045" y="566738"/>
          <a:ext cx="1814513" cy="666750"/>
        </a:xfrm>
        <a:prstGeom prst="roundRect">
          <a:avLst/>
        </a:prstGeom>
        <a:solidFill>
          <a:schemeClr val="accent5">
            <a:lumMod val="75000"/>
          </a:schemeClr>
        </a:solidFill>
        <a:ln w="9525" cmpd="sng">
          <a:solidFill>
            <a:schemeClr val="accent5">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latin typeface="Abadi" panose="020B0604020104020204" pitchFamily="34" charset="0"/>
            </a:rPr>
            <a:t>Target</a:t>
          </a:r>
          <a:r>
            <a:rPr lang="en-US" sz="1100" b="1" baseline="0">
              <a:solidFill>
                <a:schemeClr val="bg1"/>
              </a:solidFill>
              <a:latin typeface="Abadi" panose="020B0604020104020204" pitchFamily="34" charset="0"/>
            </a:rPr>
            <a:t> Variable</a:t>
          </a:r>
          <a:endParaRPr lang="en-US" sz="1100" b="1">
            <a:solidFill>
              <a:schemeClr val="bg1"/>
            </a:solidFill>
            <a:latin typeface="Abadi" panose="020B0604020104020204" pitchFamily="34" charset="0"/>
          </a:endParaRPr>
        </a:p>
      </xdr:txBody>
    </xdr:sp>
    <xdr:clientData/>
  </xdr:twoCellAnchor>
  <xdr:twoCellAnchor>
    <xdr:from>
      <xdr:col>18</xdr:col>
      <xdr:colOff>349270</xdr:colOff>
      <xdr:row>3</xdr:row>
      <xdr:rowOff>12700</xdr:rowOff>
    </xdr:from>
    <xdr:to>
      <xdr:col>20</xdr:col>
      <xdr:colOff>38120</xdr:colOff>
      <xdr:row>4</xdr:row>
      <xdr:rowOff>177800</xdr:rowOff>
    </xdr:to>
    <xdr:sp macro="" textlink="Table!Q13">
      <xdr:nvSpPr>
        <xdr:cNvPr id="10" name="TextBox 9">
          <a:extLst>
            <a:ext uri="{FF2B5EF4-FFF2-40B4-BE49-F238E27FC236}">
              <a16:creationId xmlns:a16="http://schemas.microsoft.com/office/drawing/2014/main" id="{D2CCEAC0-1D0A-4B68-893B-1E166E6B4696}"/>
            </a:ext>
          </a:extLst>
        </xdr:cNvPr>
        <xdr:cNvSpPr txBox="1"/>
      </xdr:nvSpPr>
      <xdr:spPr>
        <a:xfrm>
          <a:off x="13009583" y="830263"/>
          <a:ext cx="911225" cy="347662"/>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02E8D9-F9EB-4E27-8375-2E121682ADCD}" type="TxLink">
            <a:rPr lang="en-US" sz="2400" b="0" i="0" u="none" strike="noStrike">
              <a:solidFill>
                <a:schemeClr val="bg1"/>
              </a:solidFill>
              <a:latin typeface="Abadi" panose="020B0604020104020204" pitchFamily="34" charset="0"/>
              <a:cs typeface="Calibri"/>
            </a:rPr>
            <a:pPr algn="ctr"/>
            <a:t>648</a:t>
          </a:fld>
          <a:endParaRPr lang="en-US" sz="2400" b="1">
            <a:solidFill>
              <a:schemeClr val="bg1"/>
            </a:solidFill>
            <a:latin typeface="Abadi" panose="020B0604020104020204" pitchFamily="34" charset="0"/>
          </a:endParaRPr>
        </a:p>
      </xdr:txBody>
    </xdr:sp>
    <xdr:clientData/>
  </xdr:twoCellAnchor>
  <xdr:twoCellAnchor>
    <xdr:from>
      <xdr:col>13</xdr:col>
      <xdr:colOff>420385</xdr:colOff>
      <xdr:row>1</xdr:row>
      <xdr:rowOff>114300</xdr:rowOff>
    </xdr:from>
    <xdr:to>
      <xdr:col>16</xdr:col>
      <xdr:colOff>401334</xdr:colOff>
      <xdr:row>5</xdr:row>
      <xdr:rowOff>50800</xdr:rowOff>
    </xdr:to>
    <xdr:sp macro="" textlink="">
      <xdr:nvSpPr>
        <xdr:cNvPr id="11" name="TextBox 10">
          <a:extLst>
            <a:ext uri="{FF2B5EF4-FFF2-40B4-BE49-F238E27FC236}">
              <a16:creationId xmlns:a16="http://schemas.microsoft.com/office/drawing/2014/main" id="{32B6AF50-1015-4257-9D0A-66128D390888}"/>
            </a:ext>
          </a:extLst>
        </xdr:cNvPr>
        <xdr:cNvSpPr txBox="1"/>
      </xdr:nvSpPr>
      <xdr:spPr>
        <a:xfrm>
          <a:off x="10024760" y="566738"/>
          <a:ext cx="1814512" cy="666750"/>
        </a:xfrm>
        <a:prstGeom prst="roundRect">
          <a:avLst/>
        </a:prstGeom>
        <a:solidFill>
          <a:schemeClr val="accent5">
            <a:lumMod val="75000"/>
          </a:schemeClr>
        </a:solidFill>
        <a:ln w="9525" cmpd="sng">
          <a:solidFill>
            <a:schemeClr val="accent5">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latin typeface="Abadi" panose="020B0604020104020204" pitchFamily="34" charset="0"/>
            </a:rPr>
            <a:t>Discount</a:t>
          </a:r>
          <a:r>
            <a:rPr lang="en-US" sz="1100" b="1" baseline="0">
              <a:solidFill>
                <a:schemeClr val="bg1"/>
              </a:solidFill>
              <a:latin typeface="Abadi" panose="020B0604020104020204" pitchFamily="34" charset="0"/>
            </a:rPr>
            <a:t> Availed</a:t>
          </a:r>
          <a:endParaRPr lang="en-US" sz="1100" b="1">
            <a:solidFill>
              <a:schemeClr val="bg1"/>
            </a:solidFill>
            <a:latin typeface="Abadi" panose="020B0604020104020204" pitchFamily="34" charset="0"/>
          </a:endParaRPr>
        </a:p>
      </xdr:txBody>
    </xdr:sp>
    <xdr:clientData/>
  </xdr:twoCellAnchor>
  <xdr:twoCellAnchor>
    <xdr:from>
      <xdr:col>14</xdr:col>
      <xdr:colOff>214331</xdr:colOff>
      <xdr:row>3</xdr:row>
      <xdr:rowOff>12700</xdr:rowOff>
    </xdr:from>
    <xdr:to>
      <xdr:col>16</xdr:col>
      <xdr:colOff>15894</xdr:colOff>
      <xdr:row>4</xdr:row>
      <xdr:rowOff>177800</xdr:rowOff>
    </xdr:to>
    <xdr:sp macro="" textlink="Table!Q12">
      <xdr:nvSpPr>
        <xdr:cNvPr id="12" name="TextBox 11">
          <a:extLst>
            <a:ext uri="{FF2B5EF4-FFF2-40B4-BE49-F238E27FC236}">
              <a16:creationId xmlns:a16="http://schemas.microsoft.com/office/drawing/2014/main" id="{4A3C32F1-3CBA-4550-8DCB-99E52AC23A1F}"/>
            </a:ext>
          </a:extLst>
        </xdr:cNvPr>
        <xdr:cNvSpPr txBox="1"/>
      </xdr:nvSpPr>
      <xdr:spPr>
        <a:xfrm>
          <a:off x="10429894" y="830263"/>
          <a:ext cx="1023938" cy="347662"/>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E06838-7959-4DFC-9505-1D92717A8BD2}" type="TxLink">
            <a:rPr lang="en-US" sz="2400" b="0" i="0" u="none" strike="noStrike">
              <a:solidFill>
                <a:schemeClr val="bg1"/>
              </a:solidFill>
              <a:latin typeface="Abadi" panose="020B0604020104020204" pitchFamily="34" charset="0"/>
              <a:cs typeface="Calibri"/>
            </a:rPr>
            <a:pPr algn="ctr"/>
            <a:t>3833</a:t>
          </a:fld>
          <a:endParaRPr lang="en-US" sz="2400" b="1">
            <a:solidFill>
              <a:schemeClr val="bg1"/>
            </a:solidFill>
            <a:latin typeface="Abadi" panose="020B0604020104020204" pitchFamily="34" charset="0"/>
          </a:endParaRPr>
        </a:p>
      </xdr:txBody>
    </xdr:sp>
    <xdr:clientData/>
  </xdr:twoCellAnchor>
  <xdr:twoCellAnchor>
    <xdr:from>
      <xdr:col>1</xdr:col>
      <xdr:colOff>276546</xdr:colOff>
      <xdr:row>1</xdr:row>
      <xdr:rowOff>114300</xdr:rowOff>
    </xdr:from>
    <xdr:to>
      <xdr:col>4</xdr:col>
      <xdr:colOff>252733</xdr:colOff>
      <xdr:row>5</xdr:row>
      <xdr:rowOff>50800</xdr:rowOff>
    </xdr:to>
    <xdr:sp macro="" textlink="">
      <xdr:nvSpPr>
        <xdr:cNvPr id="13" name="TextBox 12">
          <a:extLst>
            <a:ext uri="{FF2B5EF4-FFF2-40B4-BE49-F238E27FC236}">
              <a16:creationId xmlns:a16="http://schemas.microsoft.com/office/drawing/2014/main" id="{C59B6865-39F6-40F7-8F6A-9BD5C6C332FF}"/>
            </a:ext>
          </a:extLst>
        </xdr:cNvPr>
        <xdr:cNvSpPr txBox="1"/>
      </xdr:nvSpPr>
      <xdr:spPr>
        <a:xfrm>
          <a:off x="2546671" y="566738"/>
          <a:ext cx="1809750" cy="666750"/>
        </a:xfrm>
        <a:prstGeom prst="roundRect">
          <a:avLst/>
        </a:prstGeom>
        <a:solidFill>
          <a:schemeClr val="accent5">
            <a:lumMod val="75000"/>
          </a:schemeClr>
        </a:solidFill>
        <a:ln w="9525" cmpd="sng">
          <a:solidFill>
            <a:schemeClr val="accent5">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latin typeface="Abadi" panose="020B0604020104020204" pitchFamily="34" charset="0"/>
            </a:rPr>
            <a:t>Avg.</a:t>
          </a:r>
          <a:r>
            <a:rPr lang="en-US" sz="1100" b="1" baseline="0">
              <a:solidFill>
                <a:schemeClr val="bg1"/>
              </a:solidFill>
              <a:latin typeface="Abadi" panose="020B0604020104020204" pitchFamily="34" charset="0"/>
            </a:rPr>
            <a:t> Customer Age</a:t>
          </a:r>
          <a:endParaRPr lang="en-US" sz="1100" b="1">
            <a:solidFill>
              <a:schemeClr val="bg1"/>
            </a:solidFill>
            <a:latin typeface="Abadi" panose="020B0604020104020204" pitchFamily="34" charset="0"/>
          </a:endParaRPr>
        </a:p>
      </xdr:txBody>
    </xdr:sp>
    <xdr:clientData/>
  </xdr:twoCellAnchor>
  <xdr:twoCellAnchor>
    <xdr:from>
      <xdr:col>2</xdr:col>
      <xdr:colOff>4771</xdr:colOff>
      <xdr:row>3</xdr:row>
      <xdr:rowOff>12700</xdr:rowOff>
    </xdr:from>
    <xdr:to>
      <xdr:col>3</xdr:col>
      <xdr:colOff>558809</xdr:colOff>
      <xdr:row>4</xdr:row>
      <xdr:rowOff>177800</xdr:rowOff>
    </xdr:to>
    <xdr:sp macro="" textlink="Table!Q9">
      <xdr:nvSpPr>
        <xdr:cNvPr id="14" name="TextBox 13">
          <a:extLst>
            <a:ext uri="{FF2B5EF4-FFF2-40B4-BE49-F238E27FC236}">
              <a16:creationId xmlns:a16="http://schemas.microsoft.com/office/drawing/2014/main" id="{32C10123-455A-49D4-BB57-AA0C98418486}"/>
            </a:ext>
          </a:extLst>
        </xdr:cNvPr>
        <xdr:cNvSpPr txBox="1"/>
      </xdr:nvSpPr>
      <xdr:spPr>
        <a:xfrm>
          <a:off x="2886084" y="830263"/>
          <a:ext cx="1165225" cy="347662"/>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F6D305-3038-4875-B4FC-4A6A23C0F671}" type="TxLink">
            <a:rPr lang="en-US" sz="2400" b="0" i="0" u="none" strike="noStrike">
              <a:solidFill>
                <a:schemeClr val="bg1"/>
              </a:solidFill>
              <a:latin typeface="Abadi" panose="020B0604020104020204" pitchFamily="34" charset="0"/>
              <a:cs typeface="Calibri"/>
            </a:rPr>
            <a:pPr algn="ctr"/>
            <a:t>44</a:t>
          </a:fld>
          <a:endParaRPr lang="en-US" sz="2400" b="1">
            <a:solidFill>
              <a:schemeClr val="bg1"/>
            </a:solidFill>
            <a:latin typeface="Abadi" panose="020B0604020104020204" pitchFamily="34" charset="0"/>
          </a:endParaRPr>
        </a:p>
      </xdr:txBody>
    </xdr:sp>
    <xdr:clientData/>
  </xdr:twoCellAnchor>
  <xdr:twoCellAnchor editAs="absolute">
    <xdr:from>
      <xdr:col>1</xdr:col>
      <xdr:colOff>139700</xdr:colOff>
      <xdr:row>6</xdr:row>
      <xdr:rowOff>12700</xdr:rowOff>
    </xdr:from>
    <xdr:to>
      <xdr:col>10</xdr:col>
      <xdr:colOff>533400</xdr:colOff>
      <xdr:row>20</xdr:row>
      <xdr:rowOff>177800</xdr:rowOff>
    </xdr:to>
    <xdr:graphicFrame macro="">
      <xdr:nvGraphicFramePr>
        <xdr:cNvPr id="15" name="Chart 14">
          <a:extLst>
            <a:ext uri="{FF2B5EF4-FFF2-40B4-BE49-F238E27FC236}">
              <a16:creationId xmlns:a16="http://schemas.microsoft.com/office/drawing/2014/main" id="{33943E94-6311-4B71-9C1C-850C5D86B06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457200</xdr:colOff>
      <xdr:row>21</xdr:row>
      <xdr:rowOff>50800</xdr:rowOff>
    </xdr:from>
    <xdr:to>
      <xdr:col>20</xdr:col>
      <xdr:colOff>438150</xdr:colOff>
      <xdr:row>36</xdr:row>
      <xdr:rowOff>59182</xdr:rowOff>
    </xdr:to>
    <xdr:graphicFrame macro="">
      <xdr:nvGraphicFramePr>
        <xdr:cNvPr id="16" name="Chart 15">
          <a:extLst>
            <a:ext uri="{FF2B5EF4-FFF2-40B4-BE49-F238E27FC236}">
              <a16:creationId xmlns:a16="http://schemas.microsoft.com/office/drawing/2014/main" id="{A8A27485-739D-4958-9EA5-F44E5A0E364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19050</xdr:colOff>
      <xdr:row>6</xdr:row>
      <xdr:rowOff>12700</xdr:rowOff>
    </xdr:from>
    <xdr:to>
      <xdr:col>20</xdr:col>
      <xdr:colOff>450850</xdr:colOff>
      <xdr:row>20</xdr:row>
      <xdr:rowOff>177800</xdr:rowOff>
    </xdr:to>
    <xdr:graphicFrame macro="">
      <xdr:nvGraphicFramePr>
        <xdr:cNvPr id="17" name="Chart 16">
          <a:extLst>
            <a:ext uri="{FF2B5EF4-FFF2-40B4-BE49-F238E27FC236}">
              <a16:creationId xmlns:a16="http://schemas.microsoft.com/office/drawing/2014/main" id="{94E22D80-4298-47F8-BA64-7ECFF48C8A8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139700</xdr:colOff>
      <xdr:row>21</xdr:row>
      <xdr:rowOff>50800</xdr:rowOff>
    </xdr:from>
    <xdr:to>
      <xdr:col>8</xdr:col>
      <xdr:colOff>76200</xdr:colOff>
      <xdr:row>36</xdr:row>
      <xdr:rowOff>57150</xdr:rowOff>
    </xdr:to>
    <xdr:graphicFrame macro="">
      <xdr:nvGraphicFramePr>
        <xdr:cNvPr id="18" name="Chart 17">
          <a:extLst>
            <a:ext uri="{FF2B5EF4-FFF2-40B4-BE49-F238E27FC236}">
              <a16:creationId xmlns:a16="http://schemas.microsoft.com/office/drawing/2014/main" id="{950A2E02-5734-41AF-86A1-9C0E821C7F0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120650</xdr:colOff>
      <xdr:row>21</xdr:row>
      <xdr:rowOff>50800</xdr:rowOff>
    </xdr:from>
    <xdr:to>
      <xdr:col>15</xdr:col>
      <xdr:colOff>425450</xdr:colOff>
      <xdr:row>36</xdr:row>
      <xdr:rowOff>59182</xdr:rowOff>
    </xdr:to>
    <xdr:graphicFrame macro="">
      <xdr:nvGraphicFramePr>
        <xdr:cNvPr id="19" name="Chart 18">
          <a:extLst>
            <a:ext uri="{FF2B5EF4-FFF2-40B4-BE49-F238E27FC236}">
              <a16:creationId xmlns:a16="http://schemas.microsoft.com/office/drawing/2014/main" id="{7A137AF6-E3CF-468C-86B0-940B4F59CB6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25400</xdr:colOff>
      <xdr:row>6</xdr:row>
      <xdr:rowOff>25401</xdr:rowOff>
    </xdr:from>
    <xdr:to>
      <xdr:col>0</xdr:col>
      <xdr:colOff>2089150</xdr:colOff>
      <xdr:row>12</xdr:row>
      <xdr:rowOff>19051</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47192C98-5845-B6DF-1959-785D52014B1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400" y="1390651"/>
              <a:ext cx="2063750" cy="1089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12</xdr:row>
      <xdr:rowOff>127002</xdr:rowOff>
    </xdr:from>
    <xdr:to>
      <xdr:col>0</xdr:col>
      <xdr:colOff>2091944</xdr:colOff>
      <xdr:row>21</xdr:row>
      <xdr:rowOff>63501</xdr:rowOff>
    </xdr:to>
    <mc:AlternateContent xmlns:mc="http://schemas.openxmlformats.org/markup-compatibility/2006" xmlns:a14="http://schemas.microsoft.com/office/drawing/2010/main">
      <mc:Choice Requires="a14">
        <xdr:graphicFrame macro="">
          <xdr:nvGraphicFramePr>
            <xdr:cNvPr id="21" name="Product Category">
              <a:extLst>
                <a:ext uri="{FF2B5EF4-FFF2-40B4-BE49-F238E27FC236}">
                  <a16:creationId xmlns:a16="http://schemas.microsoft.com/office/drawing/2014/main" id="{AB83B2CE-BD11-6A3F-22CB-273393F5005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5400" y="2587627"/>
              <a:ext cx="2066544" cy="1579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21</xdr:row>
      <xdr:rowOff>171451</xdr:rowOff>
    </xdr:from>
    <xdr:to>
      <xdr:col>0</xdr:col>
      <xdr:colOff>2091944</xdr:colOff>
      <xdr:row>27</xdr:row>
      <xdr:rowOff>152401</xdr:rowOff>
    </xdr:to>
    <mc:AlternateContent xmlns:mc="http://schemas.openxmlformats.org/markup-compatibility/2006" xmlns:a14="http://schemas.microsoft.com/office/drawing/2010/main">
      <mc:Choice Requires="a14">
        <xdr:graphicFrame macro="">
          <xdr:nvGraphicFramePr>
            <xdr:cNvPr id="22" name="Age Bracket">
              <a:extLst>
                <a:ext uri="{FF2B5EF4-FFF2-40B4-BE49-F238E27FC236}">
                  <a16:creationId xmlns:a16="http://schemas.microsoft.com/office/drawing/2014/main" id="{A9955821-53C6-67F8-EBA9-E9A517271E5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25400" y="4275139"/>
              <a:ext cx="2066544"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Carlo Cuarto" refreshedDate="45502.028651851855" createdVersion="8" refreshedVersion="8" minRefreshableVersion="3" recordCount="1500" xr:uid="{198A149E-1A27-4FFC-86C0-91A53290562C}">
  <cacheSource type="worksheet">
    <worksheetSource name="Raw_Data"/>
  </cacheSource>
  <cacheFields count="12">
    <cacheField name="Age" numFmtId="0">
      <sharedItems containsSemiMixedTypes="0" containsString="0" containsNumber="1" containsInteger="1" minValue="18" maxValue="70"/>
    </cacheField>
    <cacheField name="AnnualIncome" numFmtId="0">
      <sharedItems containsSemiMixedTypes="0" containsString="0" containsNumber="1" minValue="20001.51252" maxValue="149785.1765"/>
    </cacheField>
    <cacheField name="NumberOfPurchases" numFmtId="0">
      <sharedItems containsSemiMixedTypes="0" containsString="0" containsNumber="1" containsInteger="1" minValue="0" maxValue="20"/>
    </cacheField>
    <cacheField name="TimeSpentOnWebsite" numFmtId="0">
      <sharedItems containsSemiMixedTypes="0" containsString="0" containsNumber="1" minValue="1.0370234810000001" maxValue="59.991105419999997"/>
    </cacheField>
    <cacheField name="LoyaltyProgram" numFmtId="0">
      <sharedItems containsSemiMixedTypes="0" containsString="0" containsNumber="1" containsInteger="1" minValue="0" maxValue="1"/>
    </cacheField>
    <cacheField name="DiscountsAvailed" numFmtId="0">
      <sharedItems containsSemiMixedTypes="0" containsString="0" containsNumber="1" containsInteger="1" minValue="0" maxValue="5"/>
    </cacheField>
    <cacheField name="PurchaseStatus" numFmtId="0">
      <sharedItems containsSemiMixedTypes="0" containsString="0" containsNumber="1" containsInteger="1" minValue="0" maxValue="1"/>
    </cacheField>
    <cacheField name="Gender" numFmtId="0">
      <sharedItems count="2">
        <s v="Female"/>
        <s v="Male"/>
      </sharedItems>
    </cacheField>
    <cacheField name="Loyalty Program" numFmtId="0">
      <sharedItems count="2">
        <s v="No"/>
        <s v="Yes"/>
      </sharedItems>
    </cacheField>
    <cacheField name="Purchased Status" numFmtId="0">
      <sharedItems count="2">
        <s v="Yes"/>
        <s v="No"/>
      </sharedItems>
    </cacheField>
    <cacheField name="Product Category" numFmtId="0">
      <sharedItems count="5">
        <s v="Electronics"/>
        <s v="Home Goods"/>
        <s v="Clothing"/>
        <s v="Beauty"/>
        <s v="Sports"/>
      </sharedItems>
    </cacheField>
    <cacheField name="Age Bracket" numFmtId="0">
      <sharedItems count="7">
        <s v="31-50"/>
        <s v="0-20"/>
        <s v="21-50"/>
        <s v="61-70"/>
        <s v="41-50"/>
        <s v="70+"/>
        <s v="51-60"/>
      </sharedItems>
    </cacheField>
  </cacheFields>
  <extLst>
    <ext xmlns:x14="http://schemas.microsoft.com/office/spreadsheetml/2009/9/main" uri="{725AE2AE-9491-48be-B2B4-4EB974FC3084}">
      <x14:pivotCacheDefinition pivotCacheId="1024878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40"/>
    <n v="66120.267940000005"/>
    <n v="8"/>
    <n v="30.56860116"/>
    <n v="0"/>
    <n v="5"/>
    <n v="1"/>
    <x v="0"/>
    <x v="0"/>
    <x v="0"/>
    <x v="0"/>
    <x v="0"/>
  </r>
  <r>
    <n v="20"/>
    <n v="23579.773580000001"/>
    <n v="4"/>
    <n v="38.240096610000002"/>
    <n v="0"/>
    <n v="5"/>
    <n v="0"/>
    <x v="0"/>
    <x v="0"/>
    <x v="1"/>
    <x v="1"/>
    <x v="1"/>
  </r>
  <r>
    <n v="27"/>
    <n v="127821.3064"/>
    <n v="11"/>
    <n v="31.633211500000002"/>
    <n v="1"/>
    <n v="0"/>
    <n v="1"/>
    <x v="0"/>
    <x v="1"/>
    <x v="0"/>
    <x v="1"/>
    <x v="2"/>
  </r>
  <r>
    <n v="31"/>
    <n v="99300.964219999994"/>
    <n v="19"/>
    <n v="19.823591860000001"/>
    <n v="0"/>
    <n v="0"/>
    <n v="1"/>
    <x v="0"/>
    <x v="0"/>
    <x v="0"/>
    <x v="2"/>
    <x v="0"/>
  </r>
  <r>
    <n v="24"/>
    <n v="137798.6231"/>
    <n v="19"/>
    <n v="46.16705881"/>
    <n v="0"/>
    <n v="4"/>
    <n v="1"/>
    <x v="0"/>
    <x v="0"/>
    <x v="0"/>
    <x v="3"/>
    <x v="2"/>
  </r>
  <r>
    <n v="66"/>
    <n v="37758.117469999997"/>
    <n v="14"/>
    <n v="17.827492929999998"/>
    <n v="0"/>
    <n v="2"/>
    <n v="0"/>
    <x v="0"/>
    <x v="0"/>
    <x v="1"/>
    <x v="4"/>
    <x v="3"/>
  </r>
  <r>
    <n v="39"/>
    <n v="126883.38529999999"/>
    <n v="16"/>
    <n v="42.085383520000001"/>
    <n v="1"/>
    <n v="4"/>
    <n v="1"/>
    <x v="0"/>
    <x v="1"/>
    <x v="0"/>
    <x v="3"/>
    <x v="0"/>
  </r>
  <r>
    <n v="64"/>
    <n v="39707.35972"/>
    <n v="13"/>
    <n v="17.19029154"/>
    <n v="1"/>
    <n v="0"/>
    <n v="0"/>
    <x v="0"/>
    <x v="1"/>
    <x v="1"/>
    <x v="1"/>
    <x v="3"/>
  </r>
  <r>
    <n v="43"/>
    <n v="102797.30130000001"/>
    <n v="20"/>
    <n v="6.0234745570000001"/>
    <n v="0"/>
    <n v="3"/>
    <n v="0"/>
    <x v="1"/>
    <x v="0"/>
    <x v="1"/>
    <x v="2"/>
    <x v="4"/>
  </r>
  <r>
    <n v="20"/>
    <n v="63854.92108"/>
    <n v="16"/>
    <n v="38.572466390000002"/>
    <n v="0"/>
    <n v="5"/>
    <n v="1"/>
    <x v="0"/>
    <x v="0"/>
    <x v="0"/>
    <x v="0"/>
    <x v="1"/>
  </r>
  <r>
    <n v="66"/>
    <n v="66199.993929999997"/>
    <n v="11"/>
    <n v="1.4155319630000001"/>
    <n v="1"/>
    <n v="5"/>
    <n v="1"/>
    <x v="0"/>
    <x v="1"/>
    <x v="0"/>
    <x v="2"/>
    <x v="3"/>
  </r>
  <r>
    <n v="70"/>
    <n v="83556.718129999994"/>
    <n v="11"/>
    <n v="42.173999330000001"/>
    <n v="0"/>
    <n v="4"/>
    <n v="1"/>
    <x v="0"/>
    <x v="0"/>
    <x v="0"/>
    <x v="1"/>
    <x v="5"/>
  </r>
  <r>
    <n v="54"/>
    <n v="114467.22900000001"/>
    <n v="9"/>
    <n v="17.626043670000001"/>
    <n v="1"/>
    <n v="5"/>
    <n v="1"/>
    <x v="1"/>
    <x v="1"/>
    <x v="0"/>
    <x v="1"/>
    <x v="6"/>
  </r>
  <r>
    <n v="64"/>
    <n v="31880.893220000002"/>
    <n v="17"/>
    <n v="22.753472519999999"/>
    <n v="1"/>
    <n v="1"/>
    <n v="0"/>
    <x v="0"/>
    <x v="1"/>
    <x v="1"/>
    <x v="0"/>
    <x v="3"/>
  </r>
  <r>
    <n v="19"/>
    <n v="107485.6609"/>
    <n v="7"/>
    <n v="28.260321229999999"/>
    <n v="1"/>
    <n v="4"/>
    <n v="1"/>
    <x v="0"/>
    <x v="1"/>
    <x v="0"/>
    <x v="2"/>
    <x v="1"/>
  </r>
  <r>
    <n v="70"/>
    <n v="67049.598809999996"/>
    <n v="2"/>
    <n v="21.895097610000001"/>
    <n v="0"/>
    <n v="0"/>
    <n v="0"/>
    <x v="0"/>
    <x v="0"/>
    <x v="1"/>
    <x v="4"/>
    <x v="5"/>
  </r>
  <r>
    <n v="51"/>
    <n v="129174.2089"/>
    <n v="13"/>
    <n v="21.808776089999999"/>
    <n v="0"/>
    <n v="0"/>
    <n v="1"/>
    <x v="0"/>
    <x v="0"/>
    <x v="0"/>
    <x v="4"/>
    <x v="6"/>
  </r>
  <r>
    <n v="18"/>
    <n v="128374.4951"/>
    <n v="0"/>
    <n v="16.768262419999999"/>
    <n v="0"/>
    <n v="4"/>
    <n v="0"/>
    <x v="0"/>
    <x v="0"/>
    <x v="1"/>
    <x v="1"/>
    <x v="1"/>
  </r>
  <r>
    <n v="57"/>
    <n v="71740.688080000007"/>
    <n v="12"/>
    <n v="40.696727420000002"/>
    <n v="0"/>
    <n v="2"/>
    <n v="0"/>
    <x v="1"/>
    <x v="0"/>
    <x v="1"/>
    <x v="1"/>
    <x v="6"/>
  </r>
  <r>
    <n v="20"/>
    <n v="121499.0062"/>
    <n v="12"/>
    <n v="21.240052219999999"/>
    <n v="1"/>
    <n v="0"/>
    <n v="1"/>
    <x v="1"/>
    <x v="1"/>
    <x v="0"/>
    <x v="3"/>
    <x v="1"/>
  </r>
  <r>
    <n v="59"/>
    <n v="92768.238870000001"/>
    <n v="3"/>
    <n v="1.0370234810000001"/>
    <n v="0"/>
    <n v="5"/>
    <n v="0"/>
    <x v="1"/>
    <x v="0"/>
    <x v="1"/>
    <x v="1"/>
    <x v="6"/>
  </r>
  <r>
    <n v="19"/>
    <n v="116945.3918"/>
    <n v="17"/>
    <n v="5.9537912430000004"/>
    <n v="0"/>
    <n v="5"/>
    <n v="1"/>
    <x v="1"/>
    <x v="0"/>
    <x v="0"/>
    <x v="3"/>
    <x v="1"/>
  </r>
  <r>
    <n v="46"/>
    <n v="133256.5827"/>
    <n v="7"/>
    <n v="41.685400870000002"/>
    <n v="0"/>
    <n v="2"/>
    <n v="0"/>
    <x v="0"/>
    <x v="0"/>
    <x v="1"/>
    <x v="1"/>
    <x v="4"/>
  </r>
  <r>
    <n v="22"/>
    <n v="56597.755790000003"/>
    <n v="16"/>
    <n v="14.827835350000001"/>
    <n v="1"/>
    <n v="1"/>
    <n v="1"/>
    <x v="0"/>
    <x v="1"/>
    <x v="0"/>
    <x v="4"/>
    <x v="2"/>
  </r>
  <r>
    <n v="31"/>
    <n v="78117.220690000002"/>
    <n v="13"/>
    <n v="30.353469189999998"/>
    <n v="0"/>
    <n v="1"/>
    <n v="1"/>
    <x v="1"/>
    <x v="0"/>
    <x v="0"/>
    <x v="0"/>
    <x v="0"/>
  </r>
  <r>
    <n v="62"/>
    <n v="108227.0944"/>
    <n v="18"/>
    <n v="10.39038596"/>
    <n v="0"/>
    <n v="2"/>
    <n v="0"/>
    <x v="1"/>
    <x v="0"/>
    <x v="1"/>
    <x v="3"/>
    <x v="3"/>
  </r>
  <r>
    <n v="67"/>
    <n v="102252.5442"/>
    <n v="14"/>
    <n v="44.49593419"/>
    <n v="0"/>
    <n v="5"/>
    <n v="1"/>
    <x v="0"/>
    <x v="0"/>
    <x v="0"/>
    <x v="2"/>
    <x v="3"/>
  </r>
  <r>
    <n v="66"/>
    <n v="97875.796329999997"/>
    <n v="17"/>
    <n v="54.593550360000002"/>
    <n v="0"/>
    <n v="2"/>
    <n v="1"/>
    <x v="1"/>
    <x v="0"/>
    <x v="0"/>
    <x v="2"/>
    <x v="3"/>
  </r>
  <r>
    <n v="67"/>
    <n v="23792.06927"/>
    <n v="15"/>
    <n v="28.647506799999999"/>
    <n v="1"/>
    <n v="5"/>
    <n v="0"/>
    <x v="0"/>
    <x v="1"/>
    <x v="1"/>
    <x v="4"/>
    <x v="3"/>
  </r>
  <r>
    <n v="48"/>
    <n v="138727.30319999999"/>
    <n v="9"/>
    <n v="13.7152586"/>
    <n v="0"/>
    <n v="2"/>
    <n v="0"/>
    <x v="0"/>
    <x v="0"/>
    <x v="1"/>
    <x v="0"/>
    <x v="4"/>
  </r>
  <r>
    <n v="52"/>
    <n v="42589.007109999999"/>
    <n v="1"/>
    <n v="3.6260333170000001"/>
    <n v="1"/>
    <n v="5"/>
    <n v="0"/>
    <x v="0"/>
    <x v="1"/>
    <x v="1"/>
    <x v="2"/>
    <x v="6"/>
  </r>
  <r>
    <n v="63"/>
    <n v="80023.098700000002"/>
    <n v="11"/>
    <n v="44.969247680000002"/>
    <n v="0"/>
    <n v="0"/>
    <n v="0"/>
    <x v="1"/>
    <x v="0"/>
    <x v="1"/>
    <x v="1"/>
    <x v="3"/>
  </r>
  <r>
    <n v="36"/>
    <n v="144947.61309999999"/>
    <n v="12"/>
    <n v="26.15156533"/>
    <n v="0"/>
    <n v="4"/>
    <n v="1"/>
    <x v="1"/>
    <x v="0"/>
    <x v="0"/>
    <x v="2"/>
    <x v="0"/>
  </r>
  <r>
    <n v="37"/>
    <n v="101842.5006"/>
    <n v="16"/>
    <n v="17.34032247"/>
    <n v="0"/>
    <n v="1"/>
    <n v="0"/>
    <x v="1"/>
    <x v="0"/>
    <x v="1"/>
    <x v="3"/>
    <x v="0"/>
  </r>
  <r>
    <n v="25"/>
    <n v="139395.4362"/>
    <n v="1"/>
    <n v="1.649788142"/>
    <n v="0"/>
    <n v="2"/>
    <n v="0"/>
    <x v="1"/>
    <x v="0"/>
    <x v="1"/>
    <x v="0"/>
    <x v="2"/>
  </r>
  <r>
    <n v="40"/>
    <n v="107419.86470000001"/>
    <n v="15"/>
    <n v="28.88197533"/>
    <n v="0"/>
    <n v="5"/>
    <n v="1"/>
    <x v="0"/>
    <x v="0"/>
    <x v="0"/>
    <x v="1"/>
    <x v="0"/>
  </r>
  <r>
    <n v="53"/>
    <n v="93069.463269999993"/>
    <n v="12"/>
    <n v="44.393224910000001"/>
    <n v="1"/>
    <n v="0"/>
    <n v="1"/>
    <x v="0"/>
    <x v="1"/>
    <x v="0"/>
    <x v="3"/>
    <x v="6"/>
  </r>
  <r>
    <n v="30"/>
    <n v="52154.24106"/>
    <n v="15"/>
    <n v="18.966868160000001"/>
    <n v="0"/>
    <n v="2"/>
    <n v="0"/>
    <x v="1"/>
    <x v="0"/>
    <x v="1"/>
    <x v="2"/>
    <x v="2"/>
  </r>
  <r>
    <n v="66"/>
    <n v="124009.2259"/>
    <n v="7"/>
    <n v="52.24461702"/>
    <n v="0"/>
    <n v="0"/>
    <n v="0"/>
    <x v="1"/>
    <x v="0"/>
    <x v="1"/>
    <x v="4"/>
    <x v="3"/>
  </r>
  <r>
    <n v="43"/>
    <n v="48046.288289999997"/>
    <n v="5"/>
    <n v="29.539116109999998"/>
    <n v="1"/>
    <n v="0"/>
    <n v="0"/>
    <x v="1"/>
    <x v="1"/>
    <x v="1"/>
    <x v="1"/>
    <x v="4"/>
  </r>
  <r>
    <n v="43"/>
    <n v="43303.229549999996"/>
    <n v="13"/>
    <n v="2.757639738"/>
    <n v="0"/>
    <n v="5"/>
    <n v="0"/>
    <x v="0"/>
    <x v="0"/>
    <x v="1"/>
    <x v="3"/>
    <x v="4"/>
  </r>
  <r>
    <n v="68"/>
    <n v="64874.987099999998"/>
    <n v="9"/>
    <n v="42.149421859999997"/>
    <n v="0"/>
    <n v="4"/>
    <n v="1"/>
    <x v="1"/>
    <x v="0"/>
    <x v="0"/>
    <x v="2"/>
    <x v="3"/>
  </r>
  <r>
    <n v="59"/>
    <n v="123832.8449"/>
    <n v="7"/>
    <n v="49.280161239999998"/>
    <n v="0"/>
    <n v="1"/>
    <n v="0"/>
    <x v="1"/>
    <x v="0"/>
    <x v="1"/>
    <x v="1"/>
    <x v="6"/>
  </r>
  <r>
    <n v="45"/>
    <n v="99978.526970000006"/>
    <n v="15"/>
    <n v="40.62795363"/>
    <n v="1"/>
    <n v="0"/>
    <n v="1"/>
    <x v="0"/>
    <x v="1"/>
    <x v="0"/>
    <x v="1"/>
    <x v="4"/>
  </r>
  <r>
    <n v="50"/>
    <n v="57327.934549999998"/>
    <n v="20"/>
    <n v="30.655176820000001"/>
    <n v="1"/>
    <n v="3"/>
    <n v="1"/>
    <x v="0"/>
    <x v="1"/>
    <x v="0"/>
    <x v="2"/>
    <x v="4"/>
  </r>
  <r>
    <n v="61"/>
    <n v="114517.379"/>
    <n v="12"/>
    <n v="30.981959570000001"/>
    <n v="0"/>
    <n v="0"/>
    <n v="0"/>
    <x v="0"/>
    <x v="0"/>
    <x v="1"/>
    <x v="2"/>
    <x v="3"/>
  </r>
  <r>
    <n v="62"/>
    <n v="67931.932209999999"/>
    <n v="11"/>
    <n v="58.262725570000001"/>
    <n v="0"/>
    <n v="5"/>
    <n v="1"/>
    <x v="1"/>
    <x v="0"/>
    <x v="0"/>
    <x v="4"/>
    <x v="3"/>
  </r>
  <r>
    <n v="53"/>
    <n v="67808.715609999999"/>
    <n v="17"/>
    <n v="32.095959229999998"/>
    <n v="0"/>
    <n v="5"/>
    <n v="1"/>
    <x v="0"/>
    <x v="0"/>
    <x v="0"/>
    <x v="0"/>
    <x v="6"/>
  </r>
  <r>
    <n v="18"/>
    <n v="129969.78720000001"/>
    <n v="14"/>
    <n v="15.87649339"/>
    <n v="0"/>
    <n v="4"/>
    <n v="1"/>
    <x v="0"/>
    <x v="0"/>
    <x v="0"/>
    <x v="2"/>
    <x v="1"/>
  </r>
  <r>
    <n v="47"/>
    <n v="104216.268"/>
    <n v="13"/>
    <n v="56.849315789999999"/>
    <n v="1"/>
    <n v="4"/>
    <n v="1"/>
    <x v="0"/>
    <x v="1"/>
    <x v="0"/>
    <x v="2"/>
    <x v="4"/>
  </r>
  <r>
    <n v="52"/>
    <n v="40534.126969999998"/>
    <n v="1"/>
    <n v="54.288250750000003"/>
    <n v="0"/>
    <n v="2"/>
    <n v="0"/>
    <x v="1"/>
    <x v="0"/>
    <x v="1"/>
    <x v="2"/>
    <x v="6"/>
  </r>
  <r>
    <n v="25"/>
    <n v="29263.374609999999"/>
    <n v="2"/>
    <n v="13.27825604"/>
    <n v="0"/>
    <n v="4"/>
    <n v="0"/>
    <x v="1"/>
    <x v="0"/>
    <x v="1"/>
    <x v="3"/>
    <x v="2"/>
  </r>
  <r>
    <n v="18"/>
    <n v="38570.537349999999"/>
    <n v="5"/>
    <n v="23.847516840000001"/>
    <n v="0"/>
    <n v="5"/>
    <n v="0"/>
    <x v="0"/>
    <x v="0"/>
    <x v="1"/>
    <x v="3"/>
    <x v="1"/>
  </r>
  <r>
    <n v="40"/>
    <n v="33711.580990000002"/>
    <n v="16"/>
    <n v="11.79069013"/>
    <n v="1"/>
    <n v="4"/>
    <n v="0"/>
    <x v="1"/>
    <x v="1"/>
    <x v="1"/>
    <x v="4"/>
    <x v="0"/>
  </r>
  <r>
    <n v="22"/>
    <n v="32401.906050000001"/>
    <n v="10"/>
    <n v="42.616025839999999"/>
    <n v="0"/>
    <n v="3"/>
    <n v="1"/>
    <x v="1"/>
    <x v="0"/>
    <x v="0"/>
    <x v="0"/>
    <x v="2"/>
  </r>
  <r>
    <n v="35"/>
    <n v="80147.828659999999"/>
    <n v="12"/>
    <n v="40.970337899999997"/>
    <n v="0"/>
    <n v="0"/>
    <n v="1"/>
    <x v="1"/>
    <x v="0"/>
    <x v="0"/>
    <x v="1"/>
    <x v="0"/>
  </r>
  <r>
    <n v="32"/>
    <n v="90421.625610000003"/>
    <n v="15"/>
    <n v="58.756253809999997"/>
    <n v="0"/>
    <n v="0"/>
    <n v="1"/>
    <x v="0"/>
    <x v="0"/>
    <x v="0"/>
    <x v="3"/>
    <x v="0"/>
  </r>
  <r>
    <n v="42"/>
    <n v="108080.4948"/>
    <n v="9"/>
    <n v="21.041864489999998"/>
    <n v="0"/>
    <n v="3"/>
    <n v="0"/>
    <x v="0"/>
    <x v="0"/>
    <x v="1"/>
    <x v="2"/>
    <x v="4"/>
  </r>
  <r>
    <n v="47"/>
    <n v="75279.664109999998"/>
    <n v="8"/>
    <n v="51.850939539999999"/>
    <n v="0"/>
    <n v="4"/>
    <n v="1"/>
    <x v="0"/>
    <x v="0"/>
    <x v="0"/>
    <x v="1"/>
    <x v="4"/>
  </r>
  <r>
    <n v="31"/>
    <n v="95411.548509999993"/>
    <n v="12"/>
    <n v="57.810606419999999"/>
    <n v="1"/>
    <n v="2"/>
    <n v="1"/>
    <x v="1"/>
    <x v="1"/>
    <x v="0"/>
    <x v="0"/>
    <x v="0"/>
  </r>
  <r>
    <n v="33"/>
    <n v="26258.56868"/>
    <n v="19"/>
    <n v="12.922775229999999"/>
    <n v="0"/>
    <n v="5"/>
    <n v="0"/>
    <x v="0"/>
    <x v="0"/>
    <x v="1"/>
    <x v="3"/>
    <x v="0"/>
  </r>
  <r>
    <n v="23"/>
    <n v="118155.4507"/>
    <n v="16"/>
    <n v="1.403604141"/>
    <n v="0"/>
    <n v="2"/>
    <n v="0"/>
    <x v="1"/>
    <x v="0"/>
    <x v="1"/>
    <x v="1"/>
    <x v="2"/>
  </r>
  <r>
    <n v="52"/>
    <n v="116034.0096"/>
    <n v="0"/>
    <n v="21.420401510000001"/>
    <n v="1"/>
    <n v="3"/>
    <n v="1"/>
    <x v="0"/>
    <x v="1"/>
    <x v="0"/>
    <x v="4"/>
    <x v="6"/>
  </r>
  <r>
    <n v="66"/>
    <n v="118928.7988"/>
    <n v="16"/>
    <n v="41.054352889999997"/>
    <n v="0"/>
    <n v="2"/>
    <n v="0"/>
    <x v="0"/>
    <x v="0"/>
    <x v="1"/>
    <x v="2"/>
    <x v="3"/>
  </r>
  <r>
    <n v="55"/>
    <n v="56724.488579999997"/>
    <n v="15"/>
    <n v="54.994861139999998"/>
    <n v="0"/>
    <n v="4"/>
    <n v="1"/>
    <x v="1"/>
    <x v="0"/>
    <x v="0"/>
    <x v="0"/>
    <x v="6"/>
  </r>
  <r>
    <n v="59"/>
    <n v="77136.519520000002"/>
    <n v="6"/>
    <n v="54.918701130000002"/>
    <n v="0"/>
    <n v="3"/>
    <n v="1"/>
    <x v="0"/>
    <x v="0"/>
    <x v="0"/>
    <x v="3"/>
    <x v="6"/>
  </r>
  <r>
    <n v="62"/>
    <n v="62288.367420000002"/>
    <n v="8"/>
    <n v="11.599760979999999"/>
    <n v="0"/>
    <n v="0"/>
    <n v="0"/>
    <x v="0"/>
    <x v="0"/>
    <x v="1"/>
    <x v="0"/>
    <x v="3"/>
  </r>
  <r>
    <n v="40"/>
    <n v="124336.13830000001"/>
    <n v="10"/>
    <n v="6.4584806500000003"/>
    <n v="0"/>
    <n v="0"/>
    <n v="0"/>
    <x v="0"/>
    <x v="0"/>
    <x v="1"/>
    <x v="1"/>
    <x v="0"/>
  </r>
  <r>
    <n v="57"/>
    <n v="56722.236720000001"/>
    <n v="1"/>
    <n v="7.7368430339999996"/>
    <n v="1"/>
    <n v="1"/>
    <n v="0"/>
    <x v="0"/>
    <x v="1"/>
    <x v="1"/>
    <x v="3"/>
    <x v="6"/>
  </r>
  <r>
    <n v="45"/>
    <n v="101410.4618"/>
    <n v="19"/>
    <n v="25.43375936"/>
    <n v="1"/>
    <n v="2"/>
    <n v="0"/>
    <x v="0"/>
    <x v="1"/>
    <x v="1"/>
    <x v="4"/>
    <x v="4"/>
  </r>
  <r>
    <n v="33"/>
    <n v="53837.29148"/>
    <n v="16"/>
    <n v="18.611092790000001"/>
    <n v="1"/>
    <n v="4"/>
    <n v="1"/>
    <x v="0"/>
    <x v="1"/>
    <x v="0"/>
    <x v="4"/>
    <x v="0"/>
  </r>
  <r>
    <n v="70"/>
    <n v="119425.2741"/>
    <n v="4"/>
    <n v="45.355880650000003"/>
    <n v="0"/>
    <n v="5"/>
    <n v="0"/>
    <x v="1"/>
    <x v="0"/>
    <x v="1"/>
    <x v="3"/>
    <x v="5"/>
  </r>
  <r>
    <n v="43"/>
    <n v="86607.291079999995"/>
    <n v="14"/>
    <n v="40.273379540000001"/>
    <n v="0"/>
    <n v="2"/>
    <n v="0"/>
    <x v="1"/>
    <x v="0"/>
    <x v="1"/>
    <x v="4"/>
    <x v="4"/>
  </r>
  <r>
    <n v="42"/>
    <n v="25069.481629999998"/>
    <n v="15"/>
    <n v="1.797304896"/>
    <n v="0"/>
    <n v="1"/>
    <n v="0"/>
    <x v="0"/>
    <x v="0"/>
    <x v="1"/>
    <x v="2"/>
    <x v="4"/>
  </r>
  <r>
    <n v="43"/>
    <n v="66806.560570000001"/>
    <n v="20"/>
    <n v="55.592003490000003"/>
    <n v="1"/>
    <n v="0"/>
    <n v="1"/>
    <x v="0"/>
    <x v="1"/>
    <x v="0"/>
    <x v="4"/>
    <x v="4"/>
  </r>
  <r>
    <n v="65"/>
    <n v="36226.705820000003"/>
    <n v="12"/>
    <n v="30.70729717"/>
    <n v="1"/>
    <n v="1"/>
    <n v="0"/>
    <x v="1"/>
    <x v="1"/>
    <x v="1"/>
    <x v="4"/>
    <x v="3"/>
  </r>
  <r>
    <n v="68"/>
    <n v="118640.913"/>
    <n v="13"/>
    <n v="11.475917259999999"/>
    <n v="0"/>
    <n v="5"/>
    <n v="0"/>
    <x v="0"/>
    <x v="0"/>
    <x v="1"/>
    <x v="1"/>
    <x v="3"/>
  </r>
  <r>
    <n v="40"/>
    <n v="118450.3269"/>
    <n v="9"/>
    <n v="43.45517426"/>
    <n v="1"/>
    <n v="5"/>
    <n v="1"/>
    <x v="0"/>
    <x v="1"/>
    <x v="0"/>
    <x v="3"/>
    <x v="0"/>
  </r>
  <r>
    <n v="64"/>
    <n v="118052.2738"/>
    <n v="11"/>
    <n v="56.209206430000002"/>
    <n v="0"/>
    <n v="3"/>
    <n v="1"/>
    <x v="0"/>
    <x v="0"/>
    <x v="0"/>
    <x v="3"/>
    <x v="3"/>
  </r>
  <r>
    <n v="24"/>
    <n v="22837.041580000001"/>
    <n v="17"/>
    <n v="18.841348679999999"/>
    <n v="0"/>
    <n v="4"/>
    <n v="0"/>
    <x v="0"/>
    <x v="0"/>
    <x v="1"/>
    <x v="1"/>
    <x v="2"/>
  </r>
  <r>
    <n v="22"/>
    <n v="86465.810089999999"/>
    <n v="20"/>
    <n v="53.63147275"/>
    <n v="0"/>
    <n v="3"/>
    <n v="1"/>
    <x v="0"/>
    <x v="0"/>
    <x v="0"/>
    <x v="1"/>
    <x v="2"/>
  </r>
  <r>
    <n v="40"/>
    <n v="98472.836070000005"/>
    <n v="20"/>
    <n v="53.051869779999997"/>
    <n v="0"/>
    <n v="2"/>
    <n v="0"/>
    <x v="1"/>
    <x v="0"/>
    <x v="1"/>
    <x v="0"/>
    <x v="0"/>
  </r>
  <r>
    <n v="25"/>
    <n v="44363.552730000003"/>
    <n v="4"/>
    <n v="7.0116134839999997"/>
    <n v="1"/>
    <n v="1"/>
    <n v="0"/>
    <x v="1"/>
    <x v="1"/>
    <x v="1"/>
    <x v="3"/>
    <x v="2"/>
  </r>
  <r>
    <n v="68"/>
    <n v="41751.769520000002"/>
    <n v="19"/>
    <n v="14.812057230000001"/>
    <n v="0"/>
    <n v="3"/>
    <n v="0"/>
    <x v="1"/>
    <x v="0"/>
    <x v="1"/>
    <x v="3"/>
    <x v="3"/>
  </r>
  <r>
    <n v="68"/>
    <n v="55711.49596"/>
    <n v="15"/>
    <n v="22.181045319999999"/>
    <n v="0"/>
    <n v="5"/>
    <n v="0"/>
    <x v="1"/>
    <x v="0"/>
    <x v="1"/>
    <x v="3"/>
    <x v="3"/>
  </r>
  <r>
    <n v="43"/>
    <n v="33234.478779999998"/>
    <n v="20"/>
    <n v="51.354467640000003"/>
    <n v="0"/>
    <n v="4"/>
    <n v="0"/>
    <x v="1"/>
    <x v="0"/>
    <x v="1"/>
    <x v="2"/>
    <x v="4"/>
  </r>
  <r>
    <n v="23"/>
    <n v="39149.395759999999"/>
    <n v="2"/>
    <n v="26.425538849999999"/>
    <n v="0"/>
    <n v="4"/>
    <n v="0"/>
    <x v="0"/>
    <x v="0"/>
    <x v="1"/>
    <x v="2"/>
    <x v="2"/>
  </r>
  <r>
    <n v="26"/>
    <n v="107636.9384"/>
    <n v="1"/>
    <n v="14.37731939"/>
    <n v="0"/>
    <n v="0"/>
    <n v="0"/>
    <x v="0"/>
    <x v="0"/>
    <x v="1"/>
    <x v="1"/>
    <x v="2"/>
  </r>
  <r>
    <n v="35"/>
    <n v="70116.547619999998"/>
    <n v="4"/>
    <n v="40.451582209999998"/>
    <n v="1"/>
    <n v="2"/>
    <n v="1"/>
    <x v="0"/>
    <x v="1"/>
    <x v="0"/>
    <x v="4"/>
    <x v="0"/>
  </r>
  <r>
    <n v="70"/>
    <n v="85814.587729999999"/>
    <n v="19"/>
    <n v="13.078447779999999"/>
    <n v="1"/>
    <n v="0"/>
    <n v="0"/>
    <x v="1"/>
    <x v="1"/>
    <x v="1"/>
    <x v="0"/>
    <x v="5"/>
  </r>
  <r>
    <n v="31"/>
    <n v="67812.178409999993"/>
    <n v="6"/>
    <n v="49.306061810000003"/>
    <n v="0"/>
    <n v="1"/>
    <n v="1"/>
    <x v="0"/>
    <x v="0"/>
    <x v="0"/>
    <x v="3"/>
    <x v="0"/>
  </r>
  <r>
    <n v="43"/>
    <n v="118837.677"/>
    <n v="3"/>
    <n v="8.3673345369999996"/>
    <n v="1"/>
    <n v="0"/>
    <n v="0"/>
    <x v="1"/>
    <x v="1"/>
    <x v="1"/>
    <x v="2"/>
    <x v="4"/>
  </r>
  <r>
    <n v="43"/>
    <n v="69986.472590000005"/>
    <n v="19"/>
    <n v="55.467265329999996"/>
    <n v="1"/>
    <n v="4"/>
    <n v="1"/>
    <x v="0"/>
    <x v="1"/>
    <x v="0"/>
    <x v="1"/>
    <x v="4"/>
  </r>
  <r>
    <n v="27"/>
    <n v="103956.9102"/>
    <n v="2"/>
    <n v="32.592432029999998"/>
    <n v="0"/>
    <n v="1"/>
    <n v="0"/>
    <x v="0"/>
    <x v="0"/>
    <x v="1"/>
    <x v="0"/>
    <x v="2"/>
  </r>
  <r>
    <n v="36"/>
    <n v="144485.53200000001"/>
    <n v="19"/>
    <n v="31.012824500000001"/>
    <n v="0"/>
    <n v="4"/>
    <n v="0"/>
    <x v="0"/>
    <x v="0"/>
    <x v="1"/>
    <x v="1"/>
    <x v="0"/>
  </r>
  <r>
    <n v="31"/>
    <n v="115923.0374"/>
    <n v="2"/>
    <n v="35.618139020000001"/>
    <n v="0"/>
    <n v="1"/>
    <n v="0"/>
    <x v="0"/>
    <x v="0"/>
    <x v="1"/>
    <x v="2"/>
    <x v="0"/>
  </r>
  <r>
    <n v="58"/>
    <n v="111633.2313"/>
    <n v="8"/>
    <n v="44.2374619"/>
    <n v="0"/>
    <n v="5"/>
    <n v="1"/>
    <x v="0"/>
    <x v="0"/>
    <x v="0"/>
    <x v="2"/>
    <x v="6"/>
  </r>
  <r>
    <n v="47"/>
    <n v="49291.20089"/>
    <n v="13"/>
    <n v="1.2872360519999999"/>
    <n v="0"/>
    <n v="4"/>
    <n v="0"/>
    <x v="0"/>
    <x v="0"/>
    <x v="1"/>
    <x v="4"/>
    <x v="4"/>
  </r>
  <r>
    <n v="29"/>
    <n v="64518.237249999998"/>
    <n v="6"/>
    <n v="54.118422129999999"/>
    <n v="0"/>
    <n v="1"/>
    <n v="1"/>
    <x v="1"/>
    <x v="0"/>
    <x v="0"/>
    <x v="3"/>
    <x v="2"/>
  </r>
  <r>
    <n v="44"/>
    <n v="114377.38830000001"/>
    <n v="16"/>
    <n v="5.6197985580000003"/>
    <n v="1"/>
    <n v="5"/>
    <n v="1"/>
    <x v="1"/>
    <x v="1"/>
    <x v="0"/>
    <x v="0"/>
    <x v="4"/>
  </r>
  <r>
    <n v="54"/>
    <n v="90906.143020000003"/>
    <n v="3"/>
    <n v="51.630196580000003"/>
    <n v="1"/>
    <n v="0"/>
    <n v="0"/>
    <x v="0"/>
    <x v="1"/>
    <x v="1"/>
    <x v="2"/>
    <x v="6"/>
  </r>
  <r>
    <n v="24"/>
    <n v="98084.638649999994"/>
    <n v="19"/>
    <n v="4.6388004340000002"/>
    <n v="0"/>
    <n v="0"/>
    <n v="0"/>
    <x v="1"/>
    <x v="0"/>
    <x v="1"/>
    <x v="0"/>
    <x v="2"/>
  </r>
  <r>
    <n v="54"/>
    <n v="28320.825059999999"/>
    <n v="3"/>
    <n v="47.315403340000003"/>
    <n v="1"/>
    <n v="4"/>
    <n v="1"/>
    <x v="1"/>
    <x v="1"/>
    <x v="0"/>
    <x v="2"/>
    <x v="6"/>
  </r>
  <r>
    <n v="55"/>
    <n v="29911.09834"/>
    <n v="15"/>
    <n v="34.023328720000002"/>
    <n v="0"/>
    <n v="5"/>
    <n v="0"/>
    <x v="1"/>
    <x v="0"/>
    <x v="1"/>
    <x v="1"/>
    <x v="6"/>
  </r>
  <r>
    <n v="29"/>
    <n v="149326.50820000001"/>
    <n v="20"/>
    <n v="3.5625680769999999"/>
    <n v="0"/>
    <n v="3"/>
    <n v="1"/>
    <x v="1"/>
    <x v="0"/>
    <x v="0"/>
    <x v="4"/>
    <x v="2"/>
  </r>
  <r>
    <n v="23"/>
    <n v="142681.2071"/>
    <n v="12"/>
    <n v="25.500424819999999"/>
    <n v="0"/>
    <n v="2"/>
    <n v="0"/>
    <x v="1"/>
    <x v="0"/>
    <x v="1"/>
    <x v="1"/>
    <x v="2"/>
  </r>
  <r>
    <n v="25"/>
    <n v="65146.015070000001"/>
    <n v="6"/>
    <n v="38.490247320000002"/>
    <n v="0"/>
    <n v="4"/>
    <n v="1"/>
    <x v="0"/>
    <x v="0"/>
    <x v="0"/>
    <x v="2"/>
    <x v="2"/>
  </r>
  <r>
    <n v="54"/>
    <n v="113399.0132"/>
    <n v="11"/>
    <n v="29.65221331"/>
    <n v="0"/>
    <n v="1"/>
    <n v="0"/>
    <x v="0"/>
    <x v="0"/>
    <x v="1"/>
    <x v="0"/>
    <x v="6"/>
  </r>
  <r>
    <n v="18"/>
    <n v="26716.933819999998"/>
    <n v="6"/>
    <n v="29.218736379999999"/>
    <n v="0"/>
    <n v="0"/>
    <n v="0"/>
    <x v="0"/>
    <x v="0"/>
    <x v="1"/>
    <x v="3"/>
    <x v="1"/>
  </r>
  <r>
    <n v="34"/>
    <n v="145241.2764"/>
    <n v="10"/>
    <n v="28.629734899999999"/>
    <n v="0"/>
    <n v="2"/>
    <n v="0"/>
    <x v="0"/>
    <x v="0"/>
    <x v="1"/>
    <x v="1"/>
    <x v="0"/>
  </r>
  <r>
    <n v="62"/>
    <n v="93492.933090000006"/>
    <n v="0"/>
    <n v="26.360835510000001"/>
    <n v="0"/>
    <n v="3"/>
    <n v="0"/>
    <x v="0"/>
    <x v="0"/>
    <x v="1"/>
    <x v="0"/>
    <x v="3"/>
  </r>
  <r>
    <n v="70"/>
    <n v="59135.990120000002"/>
    <n v="5"/>
    <n v="18.858073409999999"/>
    <n v="0"/>
    <n v="0"/>
    <n v="1"/>
    <x v="0"/>
    <x v="0"/>
    <x v="0"/>
    <x v="3"/>
    <x v="5"/>
  </r>
  <r>
    <n v="58"/>
    <n v="90382.988960000002"/>
    <n v="5"/>
    <n v="41.273357509999997"/>
    <n v="0"/>
    <n v="2"/>
    <n v="0"/>
    <x v="0"/>
    <x v="0"/>
    <x v="1"/>
    <x v="3"/>
    <x v="6"/>
  </r>
  <r>
    <n v="36"/>
    <n v="29825.8698"/>
    <n v="5"/>
    <n v="42.9427655"/>
    <n v="0"/>
    <n v="4"/>
    <n v="1"/>
    <x v="1"/>
    <x v="0"/>
    <x v="0"/>
    <x v="0"/>
    <x v="0"/>
  </r>
  <r>
    <n v="23"/>
    <n v="20017.51009"/>
    <n v="5"/>
    <n v="23.931810290000001"/>
    <n v="0"/>
    <n v="5"/>
    <n v="0"/>
    <x v="0"/>
    <x v="0"/>
    <x v="1"/>
    <x v="3"/>
    <x v="2"/>
  </r>
  <r>
    <n v="52"/>
    <n v="22722.844929999999"/>
    <n v="18"/>
    <n v="50.149021570000002"/>
    <n v="0"/>
    <n v="3"/>
    <n v="0"/>
    <x v="1"/>
    <x v="0"/>
    <x v="1"/>
    <x v="1"/>
    <x v="6"/>
  </r>
  <r>
    <n v="33"/>
    <n v="96410.016910000006"/>
    <n v="14"/>
    <n v="21.259289580000001"/>
    <n v="0"/>
    <n v="0"/>
    <n v="0"/>
    <x v="1"/>
    <x v="0"/>
    <x v="1"/>
    <x v="2"/>
    <x v="0"/>
  </r>
  <r>
    <n v="47"/>
    <n v="43065.740030000001"/>
    <n v="7"/>
    <n v="17.226461579999999"/>
    <n v="1"/>
    <n v="2"/>
    <n v="0"/>
    <x v="1"/>
    <x v="1"/>
    <x v="1"/>
    <x v="0"/>
    <x v="4"/>
  </r>
  <r>
    <n v="40"/>
    <n v="36167.891869999999"/>
    <n v="20"/>
    <n v="49.71060207"/>
    <n v="0"/>
    <n v="2"/>
    <n v="0"/>
    <x v="0"/>
    <x v="0"/>
    <x v="1"/>
    <x v="0"/>
    <x v="0"/>
  </r>
  <r>
    <n v="52"/>
    <n v="69898.283750000002"/>
    <n v="12"/>
    <n v="43.324993669999998"/>
    <n v="0"/>
    <n v="4"/>
    <n v="1"/>
    <x v="1"/>
    <x v="0"/>
    <x v="0"/>
    <x v="2"/>
    <x v="6"/>
  </r>
  <r>
    <n v="57"/>
    <n v="112561.8226"/>
    <n v="8"/>
    <n v="18.059066390000002"/>
    <n v="1"/>
    <n v="0"/>
    <n v="0"/>
    <x v="0"/>
    <x v="1"/>
    <x v="1"/>
    <x v="0"/>
    <x v="6"/>
  </r>
  <r>
    <n v="64"/>
    <n v="132261.17790000001"/>
    <n v="13"/>
    <n v="35.305782929999999"/>
    <n v="0"/>
    <n v="1"/>
    <n v="0"/>
    <x v="0"/>
    <x v="0"/>
    <x v="1"/>
    <x v="3"/>
    <x v="3"/>
  </r>
  <r>
    <n v="43"/>
    <n v="45897.985739999996"/>
    <n v="1"/>
    <n v="24.798494000000002"/>
    <n v="0"/>
    <n v="2"/>
    <n v="0"/>
    <x v="1"/>
    <x v="0"/>
    <x v="1"/>
    <x v="4"/>
    <x v="4"/>
  </r>
  <r>
    <n v="41"/>
    <n v="70461.541800000006"/>
    <n v="11"/>
    <n v="40.983210929999998"/>
    <n v="1"/>
    <n v="1"/>
    <n v="1"/>
    <x v="1"/>
    <x v="1"/>
    <x v="0"/>
    <x v="1"/>
    <x v="4"/>
  </r>
  <r>
    <n v="65"/>
    <n v="26529.38149"/>
    <n v="18"/>
    <n v="6.5861784400000003"/>
    <n v="0"/>
    <n v="4"/>
    <n v="0"/>
    <x v="0"/>
    <x v="0"/>
    <x v="1"/>
    <x v="3"/>
    <x v="3"/>
  </r>
  <r>
    <n v="68"/>
    <n v="30007.330720000002"/>
    <n v="19"/>
    <n v="9.6738823390000004"/>
    <n v="1"/>
    <n v="5"/>
    <n v="0"/>
    <x v="0"/>
    <x v="1"/>
    <x v="1"/>
    <x v="3"/>
    <x v="3"/>
  </r>
  <r>
    <n v="19"/>
    <n v="24590.476139999999"/>
    <n v="1"/>
    <n v="14.97105754"/>
    <n v="0"/>
    <n v="5"/>
    <n v="0"/>
    <x v="0"/>
    <x v="0"/>
    <x v="1"/>
    <x v="3"/>
    <x v="1"/>
  </r>
  <r>
    <n v="38"/>
    <n v="115929.2611"/>
    <n v="20"/>
    <n v="44.229310849999997"/>
    <n v="0"/>
    <n v="5"/>
    <n v="1"/>
    <x v="1"/>
    <x v="0"/>
    <x v="0"/>
    <x v="3"/>
    <x v="0"/>
  </r>
  <r>
    <n v="53"/>
    <n v="30017.576290000001"/>
    <n v="14"/>
    <n v="35.35200948"/>
    <n v="0"/>
    <n v="4"/>
    <n v="0"/>
    <x v="0"/>
    <x v="0"/>
    <x v="1"/>
    <x v="3"/>
    <x v="6"/>
  </r>
  <r>
    <n v="64"/>
    <n v="112523.9647"/>
    <n v="9"/>
    <n v="16.400675100000001"/>
    <n v="1"/>
    <n v="4"/>
    <n v="1"/>
    <x v="1"/>
    <x v="1"/>
    <x v="0"/>
    <x v="4"/>
    <x v="3"/>
  </r>
  <r>
    <n v="70"/>
    <n v="86224.876659999994"/>
    <n v="13"/>
    <n v="56.322026180000002"/>
    <n v="0"/>
    <n v="2"/>
    <n v="0"/>
    <x v="0"/>
    <x v="0"/>
    <x v="1"/>
    <x v="0"/>
    <x v="5"/>
  </r>
  <r>
    <n v="21"/>
    <n v="36652.447030000003"/>
    <n v="16"/>
    <n v="44.284927580000002"/>
    <n v="1"/>
    <n v="2"/>
    <n v="1"/>
    <x v="0"/>
    <x v="1"/>
    <x v="0"/>
    <x v="4"/>
    <x v="2"/>
  </r>
  <r>
    <n v="58"/>
    <n v="143569.0368"/>
    <n v="20"/>
    <n v="53.43604449"/>
    <n v="0"/>
    <n v="4"/>
    <n v="1"/>
    <x v="0"/>
    <x v="0"/>
    <x v="0"/>
    <x v="2"/>
    <x v="6"/>
  </r>
  <r>
    <n v="56"/>
    <n v="95610.898090000002"/>
    <n v="5"/>
    <n v="35.653519680000002"/>
    <n v="0"/>
    <n v="1"/>
    <n v="0"/>
    <x v="1"/>
    <x v="0"/>
    <x v="1"/>
    <x v="4"/>
    <x v="6"/>
  </r>
  <r>
    <n v="32"/>
    <n v="88939.277319999994"/>
    <n v="18"/>
    <n v="31.732261179999998"/>
    <n v="1"/>
    <n v="1"/>
    <n v="1"/>
    <x v="1"/>
    <x v="1"/>
    <x v="0"/>
    <x v="2"/>
    <x v="0"/>
  </r>
  <r>
    <n v="18"/>
    <n v="34941.289620000003"/>
    <n v="4"/>
    <n v="51.118401370000001"/>
    <n v="0"/>
    <n v="1"/>
    <n v="0"/>
    <x v="0"/>
    <x v="0"/>
    <x v="1"/>
    <x v="2"/>
    <x v="1"/>
  </r>
  <r>
    <n v="22"/>
    <n v="37476.56682"/>
    <n v="2"/>
    <n v="13.28838283"/>
    <n v="0"/>
    <n v="3"/>
    <n v="0"/>
    <x v="1"/>
    <x v="0"/>
    <x v="1"/>
    <x v="2"/>
    <x v="2"/>
  </r>
  <r>
    <n v="64"/>
    <n v="130545.2401"/>
    <n v="18"/>
    <n v="40.646592140000003"/>
    <n v="0"/>
    <n v="3"/>
    <n v="1"/>
    <x v="1"/>
    <x v="0"/>
    <x v="0"/>
    <x v="1"/>
    <x v="3"/>
  </r>
  <r>
    <n v="68"/>
    <n v="21910.140530000001"/>
    <n v="10"/>
    <n v="27.688829269999999"/>
    <n v="1"/>
    <n v="1"/>
    <n v="0"/>
    <x v="1"/>
    <x v="1"/>
    <x v="1"/>
    <x v="2"/>
    <x v="3"/>
  </r>
  <r>
    <n v="39"/>
    <n v="126226.65850000001"/>
    <n v="19"/>
    <n v="20.84217757"/>
    <n v="0"/>
    <n v="3"/>
    <n v="1"/>
    <x v="1"/>
    <x v="0"/>
    <x v="0"/>
    <x v="1"/>
    <x v="0"/>
  </r>
  <r>
    <n v="44"/>
    <n v="121888.7795"/>
    <n v="18"/>
    <n v="23.253548720000001"/>
    <n v="0"/>
    <n v="2"/>
    <n v="0"/>
    <x v="0"/>
    <x v="0"/>
    <x v="1"/>
    <x v="1"/>
    <x v="4"/>
  </r>
  <r>
    <n v="70"/>
    <n v="86446.788100000005"/>
    <n v="2"/>
    <n v="27.178385370000001"/>
    <n v="1"/>
    <n v="2"/>
    <n v="0"/>
    <x v="0"/>
    <x v="1"/>
    <x v="1"/>
    <x v="2"/>
    <x v="5"/>
  </r>
  <r>
    <n v="50"/>
    <n v="136101.7267"/>
    <n v="13"/>
    <n v="55.206090979999999"/>
    <n v="0"/>
    <n v="2"/>
    <n v="0"/>
    <x v="1"/>
    <x v="0"/>
    <x v="1"/>
    <x v="2"/>
    <x v="4"/>
  </r>
  <r>
    <n v="43"/>
    <n v="114767.538"/>
    <n v="12"/>
    <n v="50.409602800000002"/>
    <n v="0"/>
    <n v="2"/>
    <n v="0"/>
    <x v="0"/>
    <x v="0"/>
    <x v="1"/>
    <x v="1"/>
    <x v="4"/>
  </r>
  <r>
    <n v="25"/>
    <n v="72231.244089999993"/>
    <n v="0"/>
    <n v="16.826771180000001"/>
    <n v="1"/>
    <n v="3"/>
    <n v="1"/>
    <x v="1"/>
    <x v="1"/>
    <x v="0"/>
    <x v="1"/>
    <x v="2"/>
  </r>
  <r>
    <n v="60"/>
    <n v="54492.397879999997"/>
    <n v="14"/>
    <n v="18.105561000000002"/>
    <n v="0"/>
    <n v="4"/>
    <n v="0"/>
    <x v="1"/>
    <x v="0"/>
    <x v="1"/>
    <x v="1"/>
    <x v="6"/>
  </r>
  <r>
    <n v="65"/>
    <n v="55499.205300000001"/>
    <n v="20"/>
    <n v="12.77809965"/>
    <n v="0"/>
    <n v="5"/>
    <n v="0"/>
    <x v="0"/>
    <x v="0"/>
    <x v="1"/>
    <x v="4"/>
    <x v="3"/>
  </r>
  <r>
    <n v="31"/>
    <n v="51356.189489999997"/>
    <n v="13"/>
    <n v="32.940395670000001"/>
    <n v="0"/>
    <n v="1"/>
    <n v="1"/>
    <x v="1"/>
    <x v="0"/>
    <x v="0"/>
    <x v="4"/>
    <x v="0"/>
  </r>
  <r>
    <n v="52"/>
    <n v="149123.152"/>
    <n v="8"/>
    <n v="47.408424779999997"/>
    <n v="0"/>
    <n v="2"/>
    <n v="0"/>
    <x v="0"/>
    <x v="0"/>
    <x v="1"/>
    <x v="3"/>
    <x v="6"/>
  </r>
  <r>
    <n v="38"/>
    <n v="56530.584860000003"/>
    <n v="9"/>
    <n v="43.552243580000003"/>
    <n v="1"/>
    <n v="5"/>
    <n v="1"/>
    <x v="0"/>
    <x v="1"/>
    <x v="0"/>
    <x v="3"/>
    <x v="0"/>
  </r>
  <r>
    <n v="57"/>
    <n v="79069.053490000006"/>
    <n v="8"/>
    <n v="43.2216223"/>
    <n v="0"/>
    <n v="2"/>
    <n v="0"/>
    <x v="0"/>
    <x v="0"/>
    <x v="1"/>
    <x v="4"/>
    <x v="6"/>
  </r>
  <r>
    <n v="55"/>
    <n v="37596.030700000003"/>
    <n v="18"/>
    <n v="42.422871450000002"/>
    <n v="1"/>
    <n v="4"/>
    <n v="1"/>
    <x v="0"/>
    <x v="1"/>
    <x v="0"/>
    <x v="2"/>
    <x v="6"/>
  </r>
  <r>
    <n v="40"/>
    <n v="31322.059679999998"/>
    <n v="20"/>
    <n v="9.3333781840000007"/>
    <n v="0"/>
    <n v="2"/>
    <n v="0"/>
    <x v="0"/>
    <x v="0"/>
    <x v="1"/>
    <x v="2"/>
    <x v="0"/>
  </r>
  <r>
    <n v="65"/>
    <n v="57988.369960000004"/>
    <n v="5"/>
    <n v="49.279730059999999"/>
    <n v="0"/>
    <n v="3"/>
    <n v="0"/>
    <x v="1"/>
    <x v="0"/>
    <x v="1"/>
    <x v="0"/>
    <x v="3"/>
  </r>
  <r>
    <n v="46"/>
    <n v="84195.825259999998"/>
    <n v="12"/>
    <n v="13.35564258"/>
    <n v="0"/>
    <n v="3"/>
    <n v="0"/>
    <x v="1"/>
    <x v="0"/>
    <x v="1"/>
    <x v="2"/>
    <x v="4"/>
  </r>
  <r>
    <n v="43"/>
    <n v="101042.7746"/>
    <n v="14"/>
    <n v="1.5967514679999999"/>
    <n v="0"/>
    <n v="5"/>
    <n v="0"/>
    <x v="1"/>
    <x v="0"/>
    <x v="1"/>
    <x v="4"/>
    <x v="4"/>
  </r>
  <r>
    <n v="28"/>
    <n v="114836.06969999999"/>
    <n v="20"/>
    <n v="4.1215385629999997"/>
    <n v="0"/>
    <n v="2"/>
    <n v="0"/>
    <x v="1"/>
    <x v="0"/>
    <x v="1"/>
    <x v="2"/>
    <x v="2"/>
  </r>
  <r>
    <n v="49"/>
    <n v="135205.4515"/>
    <n v="20"/>
    <n v="6.4591847080000004"/>
    <n v="0"/>
    <n v="0"/>
    <n v="0"/>
    <x v="0"/>
    <x v="0"/>
    <x v="1"/>
    <x v="3"/>
    <x v="4"/>
  </r>
  <r>
    <n v="32"/>
    <n v="58387.764230000001"/>
    <n v="15"/>
    <n v="36.435791119999998"/>
    <n v="1"/>
    <n v="5"/>
    <n v="1"/>
    <x v="0"/>
    <x v="1"/>
    <x v="0"/>
    <x v="2"/>
    <x v="0"/>
  </r>
  <r>
    <n v="69"/>
    <n v="120245.96610000001"/>
    <n v="13"/>
    <n v="33.586968349999999"/>
    <n v="0"/>
    <n v="2"/>
    <n v="0"/>
    <x v="0"/>
    <x v="0"/>
    <x v="1"/>
    <x v="4"/>
    <x v="3"/>
  </r>
  <r>
    <n v="40"/>
    <n v="136232.25930000001"/>
    <n v="0"/>
    <n v="4.7281084770000001"/>
    <n v="0"/>
    <n v="3"/>
    <n v="0"/>
    <x v="1"/>
    <x v="0"/>
    <x v="1"/>
    <x v="4"/>
    <x v="0"/>
  </r>
  <r>
    <n v="34"/>
    <n v="102069.9819"/>
    <n v="16"/>
    <n v="41.118330899999997"/>
    <n v="1"/>
    <n v="5"/>
    <n v="1"/>
    <x v="0"/>
    <x v="1"/>
    <x v="0"/>
    <x v="4"/>
    <x v="0"/>
  </r>
  <r>
    <n v="26"/>
    <n v="107903.0831"/>
    <n v="7"/>
    <n v="20.978062520000002"/>
    <n v="0"/>
    <n v="1"/>
    <n v="0"/>
    <x v="0"/>
    <x v="0"/>
    <x v="1"/>
    <x v="1"/>
    <x v="2"/>
  </r>
  <r>
    <n v="68"/>
    <n v="102507.26549999999"/>
    <n v="6"/>
    <n v="52.120612729999998"/>
    <n v="0"/>
    <n v="1"/>
    <n v="0"/>
    <x v="1"/>
    <x v="0"/>
    <x v="1"/>
    <x v="0"/>
    <x v="3"/>
  </r>
  <r>
    <n v="64"/>
    <n v="72985.947109999994"/>
    <n v="1"/>
    <n v="50.158307929999999"/>
    <n v="0"/>
    <n v="4"/>
    <n v="0"/>
    <x v="1"/>
    <x v="0"/>
    <x v="1"/>
    <x v="2"/>
    <x v="3"/>
  </r>
  <r>
    <n v="44"/>
    <n v="85798.442169999995"/>
    <n v="9"/>
    <n v="20.955627069999998"/>
    <n v="0"/>
    <n v="3"/>
    <n v="0"/>
    <x v="0"/>
    <x v="0"/>
    <x v="1"/>
    <x v="0"/>
    <x v="4"/>
  </r>
  <r>
    <n v="18"/>
    <n v="29053.349259999999"/>
    <n v="17"/>
    <n v="35.686237169999998"/>
    <n v="0"/>
    <n v="3"/>
    <n v="1"/>
    <x v="1"/>
    <x v="0"/>
    <x v="0"/>
    <x v="2"/>
    <x v="1"/>
  </r>
  <r>
    <n v="47"/>
    <n v="73287.63566"/>
    <n v="9"/>
    <n v="57.585970289999999"/>
    <n v="0"/>
    <n v="3"/>
    <n v="1"/>
    <x v="1"/>
    <x v="0"/>
    <x v="0"/>
    <x v="0"/>
    <x v="4"/>
  </r>
  <r>
    <n v="53"/>
    <n v="55997.583359999997"/>
    <n v="17"/>
    <n v="13.401326149999999"/>
    <n v="1"/>
    <n v="1"/>
    <n v="0"/>
    <x v="1"/>
    <x v="1"/>
    <x v="1"/>
    <x v="1"/>
    <x v="6"/>
  </r>
  <r>
    <n v="50"/>
    <n v="76422.517600000006"/>
    <n v="12"/>
    <n v="15.679026759999999"/>
    <n v="1"/>
    <n v="4"/>
    <n v="1"/>
    <x v="0"/>
    <x v="1"/>
    <x v="0"/>
    <x v="4"/>
    <x v="4"/>
  </r>
  <r>
    <n v="51"/>
    <n v="85052.148939999999"/>
    <n v="12"/>
    <n v="30.48131059"/>
    <n v="0"/>
    <n v="4"/>
    <n v="1"/>
    <x v="1"/>
    <x v="0"/>
    <x v="0"/>
    <x v="4"/>
    <x v="6"/>
  </r>
  <r>
    <n v="33"/>
    <n v="79662.267160000003"/>
    <n v="4"/>
    <n v="36.793030260000002"/>
    <n v="1"/>
    <n v="2"/>
    <n v="0"/>
    <x v="1"/>
    <x v="1"/>
    <x v="1"/>
    <x v="4"/>
    <x v="0"/>
  </r>
  <r>
    <n v="53"/>
    <n v="21575.700700000001"/>
    <n v="10"/>
    <n v="59.900806639999999"/>
    <n v="0"/>
    <n v="1"/>
    <n v="0"/>
    <x v="0"/>
    <x v="0"/>
    <x v="1"/>
    <x v="4"/>
    <x v="6"/>
  </r>
  <r>
    <n v="52"/>
    <n v="79310.746159999995"/>
    <n v="3"/>
    <n v="11.40994646"/>
    <n v="0"/>
    <n v="0"/>
    <n v="0"/>
    <x v="1"/>
    <x v="0"/>
    <x v="1"/>
    <x v="1"/>
    <x v="6"/>
  </r>
  <r>
    <n v="27"/>
    <n v="145689.91500000001"/>
    <n v="18"/>
    <n v="22.54844765"/>
    <n v="0"/>
    <n v="3"/>
    <n v="1"/>
    <x v="1"/>
    <x v="0"/>
    <x v="0"/>
    <x v="4"/>
    <x v="2"/>
  </r>
  <r>
    <n v="40"/>
    <n v="30850.331050000001"/>
    <n v="7"/>
    <n v="35.510922739999998"/>
    <n v="1"/>
    <n v="4"/>
    <n v="1"/>
    <x v="1"/>
    <x v="1"/>
    <x v="0"/>
    <x v="3"/>
    <x v="0"/>
  </r>
  <r>
    <n v="39"/>
    <n v="98812.881909999996"/>
    <n v="3"/>
    <n v="46.30470545"/>
    <n v="1"/>
    <n v="5"/>
    <n v="1"/>
    <x v="1"/>
    <x v="1"/>
    <x v="0"/>
    <x v="1"/>
    <x v="0"/>
  </r>
  <r>
    <n v="20"/>
    <n v="76422.726450000002"/>
    <n v="13"/>
    <n v="41.93871558"/>
    <n v="1"/>
    <n v="1"/>
    <n v="0"/>
    <x v="1"/>
    <x v="1"/>
    <x v="1"/>
    <x v="4"/>
    <x v="1"/>
  </r>
  <r>
    <n v="69"/>
    <n v="41411.825949999999"/>
    <n v="16"/>
    <n v="37.80087984"/>
    <n v="1"/>
    <n v="5"/>
    <n v="1"/>
    <x v="0"/>
    <x v="1"/>
    <x v="0"/>
    <x v="3"/>
    <x v="3"/>
  </r>
  <r>
    <n v="57"/>
    <n v="86801.080350000004"/>
    <n v="7"/>
    <n v="24.026986610000002"/>
    <n v="0"/>
    <n v="5"/>
    <n v="0"/>
    <x v="1"/>
    <x v="0"/>
    <x v="1"/>
    <x v="0"/>
    <x v="6"/>
  </r>
  <r>
    <n v="52"/>
    <n v="34798.991150000002"/>
    <n v="5"/>
    <n v="6.5243407070000004"/>
    <n v="1"/>
    <n v="1"/>
    <n v="0"/>
    <x v="0"/>
    <x v="1"/>
    <x v="1"/>
    <x v="2"/>
    <x v="6"/>
  </r>
  <r>
    <n v="31"/>
    <n v="122381.3812"/>
    <n v="1"/>
    <n v="42.819156630000002"/>
    <n v="0"/>
    <n v="4"/>
    <n v="1"/>
    <x v="1"/>
    <x v="0"/>
    <x v="0"/>
    <x v="1"/>
    <x v="0"/>
  </r>
  <r>
    <n v="56"/>
    <n v="48679.553849999997"/>
    <n v="17"/>
    <n v="10.11052969"/>
    <n v="0"/>
    <n v="3"/>
    <n v="0"/>
    <x v="0"/>
    <x v="0"/>
    <x v="1"/>
    <x v="2"/>
    <x v="6"/>
  </r>
  <r>
    <n v="45"/>
    <n v="103533.4759"/>
    <n v="5"/>
    <n v="27.530941649999999"/>
    <n v="0"/>
    <n v="4"/>
    <n v="0"/>
    <x v="1"/>
    <x v="0"/>
    <x v="1"/>
    <x v="3"/>
    <x v="4"/>
  </r>
  <r>
    <n v="53"/>
    <n v="99329.26943"/>
    <n v="3"/>
    <n v="54.79194305"/>
    <n v="1"/>
    <n v="0"/>
    <n v="0"/>
    <x v="1"/>
    <x v="1"/>
    <x v="1"/>
    <x v="1"/>
    <x v="6"/>
  </r>
  <r>
    <n v="38"/>
    <n v="30549.393209999998"/>
    <n v="0"/>
    <n v="54.249984779999998"/>
    <n v="0"/>
    <n v="2"/>
    <n v="1"/>
    <x v="0"/>
    <x v="0"/>
    <x v="0"/>
    <x v="0"/>
    <x v="0"/>
  </r>
  <r>
    <n v="21"/>
    <n v="82574.739709999994"/>
    <n v="9"/>
    <n v="24.667730200000001"/>
    <n v="0"/>
    <n v="0"/>
    <n v="0"/>
    <x v="0"/>
    <x v="0"/>
    <x v="1"/>
    <x v="0"/>
    <x v="2"/>
  </r>
  <r>
    <n v="37"/>
    <n v="122519.9454"/>
    <n v="5"/>
    <n v="21.341416250000002"/>
    <n v="0"/>
    <n v="5"/>
    <n v="0"/>
    <x v="1"/>
    <x v="0"/>
    <x v="1"/>
    <x v="3"/>
    <x v="0"/>
  </r>
  <r>
    <n v="66"/>
    <n v="41090.342750000003"/>
    <n v="3"/>
    <n v="16.37983431"/>
    <n v="0"/>
    <n v="5"/>
    <n v="0"/>
    <x v="1"/>
    <x v="0"/>
    <x v="1"/>
    <x v="2"/>
    <x v="3"/>
  </r>
  <r>
    <n v="54"/>
    <n v="97162.921600000001"/>
    <n v="11"/>
    <n v="32.244788159999999"/>
    <n v="1"/>
    <n v="1"/>
    <n v="1"/>
    <x v="1"/>
    <x v="1"/>
    <x v="0"/>
    <x v="1"/>
    <x v="6"/>
  </r>
  <r>
    <n v="36"/>
    <n v="123789.4443"/>
    <n v="2"/>
    <n v="54.071253140000003"/>
    <n v="0"/>
    <n v="5"/>
    <n v="1"/>
    <x v="1"/>
    <x v="0"/>
    <x v="0"/>
    <x v="2"/>
    <x v="0"/>
  </r>
  <r>
    <n v="21"/>
    <n v="73640.839309999996"/>
    <n v="3"/>
    <n v="31.35914563"/>
    <n v="0"/>
    <n v="3"/>
    <n v="1"/>
    <x v="1"/>
    <x v="0"/>
    <x v="0"/>
    <x v="3"/>
    <x v="2"/>
  </r>
  <r>
    <n v="47"/>
    <n v="58647.802739999999"/>
    <n v="6"/>
    <n v="47.643485609999999"/>
    <n v="0"/>
    <n v="5"/>
    <n v="0"/>
    <x v="0"/>
    <x v="0"/>
    <x v="1"/>
    <x v="0"/>
    <x v="4"/>
  </r>
  <r>
    <n v="24"/>
    <n v="94343.395260000005"/>
    <n v="2"/>
    <n v="40.196022630000002"/>
    <n v="1"/>
    <n v="2"/>
    <n v="1"/>
    <x v="1"/>
    <x v="1"/>
    <x v="0"/>
    <x v="3"/>
    <x v="2"/>
  </r>
  <r>
    <n v="32"/>
    <n v="134714.12789999999"/>
    <n v="7"/>
    <n v="16.707658590000001"/>
    <n v="0"/>
    <n v="2"/>
    <n v="0"/>
    <x v="1"/>
    <x v="0"/>
    <x v="1"/>
    <x v="2"/>
    <x v="0"/>
  </r>
  <r>
    <n v="22"/>
    <n v="147050.02799999999"/>
    <n v="2"/>
    <n v="29.455188119999999"/>
    <n v="0"/>
    <n v="2"/>
    <n v="0"/>
    <x v="1"/>
    <x v="0"/>
    <x v="1"/>
    <x v="0"/>
    <x v="2"/>
  </r>
  <r>
    <n v="50"/>
    <n v="81923.645329999999"/>
    <n v="5"/>
    <n v="33.097767949999998"/>
    <n v="0"/>
    <n v="4"/>
    <n v="0"/>
    <x v="1"/>
    <x v="0"/>
    <x v="1"/>
    <x v="0"/>
    <x v="4"/>
  </r>
  <r>
    <n v="27"/>
    <n v="120479.7926"/>
    <n v="19"/>
    <n v="15.743368780000001"/>
    <n v="0"/>
    <n v="1"/>
    <n v="0"/>
    <x v="1"/>
    <x v="0"/>
    <x v="1"/>
    <x v="1"/>
    <x v="2"/>
  </r>
  <r>
    <n v="43"/>
    <n v="147283.64189999999"/>
    <n v="12"/>
    <n v="48.014832650000002"/>
    <n v="0"/>
    <n v="3"/>
    <n v="1"/>
    <x v="0"/>
    <x v="0"/>
    <x v="0"/>
    <x v="0"/>
    <x v="4"/>
  </r>
  <r>
    <n v="22"/>
    <n v="87622.085999999996"/>
    <n v="2"/>
    <n v="24.942913440000002"/>
    <n v="0"/>
    <n v="2"/>
    <n v="0"/>
    <x v="1"/>
    <x v="0"/>
    <x v="1"/>
    <x v="2"/>
    <x v="2"/>
  </r>
  <r>
    <n v="48"/>
    <n v="35383.704819999999"/>
    <n v="10"/>
    <n v="53.03655775"/>
    <n v="0"/>
    <n v="3"/>
    <n v="0"/>
    <x v="1"/>
    <x v="0"/>
    <x v="1"/>
    <x v="2"/>
    <x v="4"/>
  </r>
  <r>
    <n v="66"/>
    <n v="141127.9835"/>
    <n v="0"/>
    <n v="1.1288644290000001"/>
    <n v="0"/>
    <n v="3"/>
    <n v="0"/>
    <x v="0"/>
    <x v="0"/>
    <x v="1"/>
    <x v="2"/>
    <x v="3"/>
  </r>
  <r>
    <n v="41"/>
    <n v="108740.23880000001"/>
    <n v="8"/>
    <n v="37.698542140000001"/>
    <n v="0"/>
    <n v="0"/>
    <n v="0"/>
    <x v="0"/>
    <x v="0"/>
    <x v="1"/>
    <x v="2"/>
    <x v="4"/>
  </r>
  <r>
    <n v="58"/>
    <n v="122052.1507"/>
    <n v="17"/>
    <n v="21.254757179999999"/>
    <n v="0"/>
    <n v="2"/>
    <n v="0"/>
    <x v="0"/>
    <x v="0"/>
    <x v="1"/>
    <x v="4"/>
    <x v="6"/>
  </r>
  <r>
    <n v="39"/>
    <n v="106829.5998"/>
    <n v="9"/>
    <n v="44.366542799999998"/>
    <n v="0"/>
    <n v="1"/>
    <n v="1"/>
    <x v="0"/>
    <x v="0"/>
    <x v="0"/>
    <x v="0"/>
    <x v="0"/>
  </r>
  <r>
    <n v="68"/>
    <n v="63219.300430000003"/>
    <n v="20"/>
    <n v="55.693245449999999"/>
    <n v="1"/>
    <n v="4"/>
    <n v="1"/>
    <x v="1"/>
    <x v="1"/>
    <x v="0"/>
    <x v="1"/>
    <x v="3"/>
  </r>
  <r>
    <n v="63"/>
    <n v="73773.547739999995"/>
    <n v="7"/>
    <n v="4.5404833629999999"/>
    <n v="1"/>
    <n v="3"/>
    <n v="1"/>
    <x v="1"/>
    <x v="1"/>
    <x v="0"/>
    <x v="3"/>
    <x v="3"/>
  </r>
  <r>
    <n v="27"/>
    <n v="56955.632080000003"/>
    <n v="3"/>
    <n v="50.367051480000001"/>
    <n v="0"/>
    <n v="0"/>
    <n v="0"/>
    <x v="1"/>
    <x v="0"/>
    <x v="1"/>
    <x v="2"/>
    <x v="2"/>
  </r>
  <r>
    <n v="66"/>
    <n v="60536.097300000001"/>
    <n v="16"/>
    <n v="55.957260560000002"/>
    <n v="1"/>
    <n v="0"/>
    <n v="1"/>
    <x v="1"/>
    <x v="1"/>
    <x v="0"/>
    <x v="1"/>
    <x v="3"/>
  </r>
  <r>
    <n v="42"/>
    <n v="42778.830370000003"/>
    <n v="17"/>
    <n v="59.985342240000001"/>
    <n v="0"/>
    <n v="3"/>
    <n v="0"/>
    <x v="1"/>
    <x v="0"/>
    <x v="1"/>
    <x v="3"/>
    <x v="4"/>
  </r>
  <r>
    <n v="44"/>
    <n v="126873.4109"/>
    <n v="7"/>
    <n v="23.243455010000002"/>
    <n v="0"/>
    <n v="4"/>
    <n v="0"/>
    <x v="0"/>
    <x v="0"/>
    <x v="1"/>
    <x v="4"/>
    <x v="4"/>
  </r>
  <r>
    <n v="70"/>
    <n v="115856.4201"/>
    <n v="9"/>
    <n v="19.04299717"/>
    <n v="0"/>
    <n v="3"/>
    <n v="0"/>
    <x v="1"/>
    <x v="0"/>
    <x v="1"/>
    <x v="1"/>
    <x v="5"/>
  </r>
  <r>
    <n v="39"/>
    <n v="84715.626040000003"/>
    <n v="9"/>
    <n v="56.511699780000001"/>
    <n v="0"/>
    <n v="4"/>
    <n v="1"/>
    <x v="0"/>
    <x v="0"/>
    <x v="0"/>
    <x v="0"/>
    <x v="0"/>
  </r>
  <r>
    <n v="49"/>
    <n v="118377.6957"/>
    <n v="19"/>
    <n v="7.8298427290000001"/>
    <n v="1"/>
    <n v="5"/>
    <n v="1"/>
    <x v="1"/>
    <x v="1"/>
    <x v="0"/>
    <x v="4"/>
    <x v="4"/>
  </r>
  <r>
    <n v="38"/>
    <n v="101457.0264"/>
    <n v="14"/>
    <n v="57.652866269999997"/>
    <n v="0"/>
    <n v="3"/>
    <n v="1"/>
    <x v="0"/>
    <x v="0"/>
    <x v="0"/>
    <x v="4"/>
    <x v="0"/>
  </r>
  <r>
    <n v="61"/>
    <n v="109107.70480000001"/>
    <n v="13"/>
    <n v="4.434833212"/>
    <n v="1"/>
    <n v="4"/>
    <n v="1"/>
    <x v="1"/>
    <x v="1"/>
    <x v="0"/>
    <x v="1"/>
    <x v="3"/>
  </r>
  <r>
    <n v="23"/>
    <n v="97095.763439999995"/>
    <n v="13"/>
    <n v="24.566504460000001"/>
    <n v="1"/>
    <n v="3"/>
    <n v="1"/>
    <x v="1"/>
    <x v="1"/>
    <x v="0"/>
    <x v="4"/>
    <x v="2"/>
  </r>
  <r>
    <n v="43"/>
    <n v="63450.98143"/>
    <n v="13"/>
    <n v="3.0297892989999999"/>
    <n v="0"/>
    <n v="1"/>
    <n v="0"/>
    <x v="1"/>
    <x v="0"/>
    <x v="1"/>
    <x v="3"/>
    <x v="4"/>
  </r>
  <r>
    <n v="36"/>
    <n v="44193.18432"/>
    <n v="17"/>
    <n v="11.495159470000001"/>
    <n v="0"/>
    <n v="0"/>
    <n v="0"/>
    <x v="1"/>
    <x v="0"/>
    <x v="1"/>
    <x v="3"/>
    <x v="0"/>
  </r>
  <r>
    <n v="69"/>
    <n v="125530.07249999999"/>
    <n v="14"/>
    <n v="25.985438550000001"/>
    <n v="1"/>
    <n v="4"/>
    <n v="1"/>
    <x v="0"/>
    <x v="1"/>
    <x v="0"/>
    <x v="2"/>
    <x v="3"/>
  </r>
  <r>
    <n v="29"/>
    <n v="145204.9645"/>
    <n v="4"/>
    <n v="47.272006660000002"/>
    <n v="0"/>
    <n v="4"/>
    <n v="1"/>
    <x v="1"/>
    <x v="0"/>
    <x v="0"/>
    <x v="4"/>
    <x v="2"/>
  </r>
  <r>
    <n v="54"/>
    <n v="142288.30189999999"/>
    <n v="15"/>
    <n v="9.5855207230000001"/>
    <n v="1"/>
    <n v="5"/>
    <n v="1"/>
    <x v="0"/>
    <x v="1"/>
    <x v="0"/>
    <x v="3"/>
    <x v="6"/>
  </r>
  <r>
    <n v="66"/>
    <n v="124832.4702"/>
    <n v="11"/>
    <n v="39.356680179999998"/>
    <n v="0"/>
    <n v="3"/>
    <n v="1"/>
    <x v="0"/>
    <x v="0"/>
    <x v="0"/>
    <x v="3"/>
    <x v="3"/>
  </r>
  <r>
    <n v="42"/>
    <n v="109457.51179999999"/>
    <n v="1"/>
    <n v="5.1766947249999999"/>
    <n v="0"/>
    <n v="4"/>
    <n v="0"/>
    <x v="1"/>
    <x v="0"/>
    <x v="1"/>
    <x v="1"/>
    <x v="4"/>
  </r>
  <r>
    <n v="50"/>
    <n v="37571.617590000002"/>
    <n v="13"/>
    <n v="28.353702389999999"/>
    <n v="0"/>
    <n v="2"/>
    <n v="0"/>
    <x v="1"/>
    <x v="0"/>
    <x v="1"/>
    <x v="1"/>
    <x v="4"/>
  </r>
  <r>
    <n v="21"/>
    <n v="76396.264540000004"/>
    <n v="18"/>
    <n v="52.572437960000002"/>
    <n v="1"/>
    <n v="5"/>
    <n v="1"/>
    <x v="1"/>
    <x v="1"/>
    <x v="0"/>
    <x v="1"/>
    <x v="2"/>
  </r>
  <r>
    <n v="35"/>
    <n v="20996.324240000002"/>
    <n v="0"/>
    <n v="15.222796410000001"/>
    <n v="0"/>
    <n v="4"/>
    <n v="0"/>
    <x v="1"/>
    <x v="0"/>
    <x v="1"/>
    <x v="1"/>
    <x v="0"/>
  </r>
  <r>
    <n v="19"/>
    <n v="28862.40022"/>
    <n v="19"/>
    <n v="49.677083830000001"/>
    <n v="0"/>
    <n v="4"/>
    <n v="1"/>
    <x v="0"/>
    <x v="0"/>
    <x v="0"/>
    <x v="3"/>
    <x v="1"/>
  </r>
  <r>
    <n v="45"/>
    <n v="135727.9503"/>
    <n v="14"/>
    <n v="40.911856469999996"/>
    <n v="1"/>
    <n v="0"/>
    <n v="1"/>
    <x v="0"/>
    <x v="1"/>
    <x v="0"/>
    <x v="1"/>
    <x v="4"/>
  </r>
  <r>
    <n v="40"/>
    <n v="116574.59420000001"/>
    <n v="10"/>
    <n v="5.5018447960000003"/>
    <n v="0"/>
    <n v="4"/>
    <n v="1"/>
    <x v="0"/>
    <x v="0"/>
    <x v="0"/>
    <x v="1"/>
    <x v="0"/>
  </r>
  <r>
    <n v="18"/>
    <n v="61002.89645"/>
    <n v="0"/>
    <n v="46.836731139999998"/>
    <n v="0"/>
    <n v="1"/>
    <n v="0"/>
    <x v="0"/>
    <x v="0"/>
    <x v="1"/>
    <x v="1"/>
    <x v="1"/>
  </r>
  <r>
    <n v="27"/>
    <n v="106996.03419999999"/>
    <n v="1"/>
    <n v="58.884759850000002"/>
    <n v="0"/>
    <n v="5"/>
    <n v="1"/>
    <x v="1"/>
    <x v="0"/>
    <x v="0"/>
    <x v="4"/>
    <x v="2"/>
  </r>
  <r>
    <n v="23"/>
    <n v="23035.772519999999"/>
    <n v="17"/>
    <n v="53.429884719999997"/>
    <n v="0"/>
    <n v="2"/>
    <n v="0"/>
    <x v="0"/>
    <x v="0"/>
    <x v="1"/>
    <x v="0"/>
    <x v="2"/>
  </r>
  <r>
    <n v="64"/>
    <n v="62207.870499999997"/>
    <n v="2"/>
    <n v="41.93792655"/>
    <n v="0"/>
    <n v="0"/>
    <n v="0"/>
    <x v="0"/>
    <x v="0"/>
    <x v="1"/>
    <x v="0"/>
    <x v="3"/>
  </r>
  <r>
    <n v="42"/>
    <n v="76224.724180000005"/>
    <n v="9"/>
    <n v="24.47966044"/>
    <n v="0"/>
    <n v="4"/>
    <n v="0"/>
    <x v="1"/>
    <x v="0"/>
    <x v="1"/>
    <x v="4"/>
    <x v="4"/>
  </r>
  <r>
    <n v="38"/>
    <n v="30519.506799999999"/>
    <n v="4"/>
    <n v="59.893794550000003"/>
    <n v="0"/>
    <n v="3"/>
    <n v="0"/>
    <x v="0"/>
    <x v="0"/>
    <x v="1"/>
    <x v="4"/>
    <x v="0"/>
  </r>
  <r>
    <n v="45"/>
    <n v="129459.8119"/>
    <n v="1"/>
    <n v="41.453453209999999"/>
    <n v="0"/>
    <n v="3"/>
    <n v="0"/>
    <x v="0"/>
    <x v="0"/>
    <x v="1"/>
    <x v="1"/>
    <x v="4"/>
  </r>
  <r>
    <n v="25"/>
    <n v="60735.229290000003"/>
    <n v="8"/>
    <n v="21.583354580000002"/>
    <n v="0"/>
    <n v="5"/>
    <n v="1"/>
    <x v="0"/>
    <x v="0"/>
    <x v="0"/>
    <x v="4"/>
    <x v="2"/>
  </r>
  <r>
    <n v="32"/>
    <n v="51451.118439999998"/>
    <n v="4"/>
    <n v="32.864679989999999"/>
    <n v="0"/>
    <n v="4"/>
    <n v="1"/>
    <x v="0"/>
    <x v="0"/>
    <x v="0"/>
    <x v="4"/>
    <x v="0"/>
  </r>
  <r>
    <n v="18"/>
    <n v="118931.0301"/>
    <n v="1"/>
    <n v="33.431392209999998"/>
    <n v="1"/>
    <n v="0"/>
    <n v="1"/>
    <x v="0"/>
    <x v="1"/>
    <x v="0"/>
    <x v="1"/>
    <x v="1"/>
  </r>
  <r>
    <n v="48"/>
    <n v="146863.58809999999"/>
    <n v="6"/>
    <n v="17.759444949999999"/>
    <n v="0"/>
    <n v="2"/>
    <n v="0"/>
    <x v="0"/>
    <x v="0"/>
    <x v="1"/>
    <x v="0"/>
    <x v="4"/>
  </r>
  <r>
    <n v="20"/>
    <n v="59303.322419999997"/>
    <n v="18"/>
    <n v="6.5694510780000002"/>
    <n v="0"/>
    <n v="4"/>
    <n v="1"/>
    <x v="0"/>
    <x v="0"/>
    <x v="0"/>
    <x v="2"/>
    <x v="1"/>
  </r>
  <r>
    <n v="39"/>
    <n v="140524.3818"/>
    <n v="13"/>
    <n v="53.382437430000003"/>
    <n v="0"/>
    <n v="5"/>
    <n v="1"/>
    <x v="0"/>
    <x v="0"/>
    <x v="0"/>
    <x v="1"/>
    <x v="0"/>
  </r>
  <r>
    <n v="57"/>
    <n v="79069.053490000006"/>
    <n v="8"/>
    <n v="43.2216223"/>
    <n v="0"/>
    <n v="2"/>
    <n v="0"/>
    <x v="0"/>
    <x v="0"/>
    <x v="1"/>
    <x v="4"/>
    <x v="6"/>
  </r>
  <r>
    <n v="28"/>
    <n v="53070.905509999997"/>
    <n v="0"/>
    <n v="18.85476779"/>
    <n v="1"/>
    <n v="2"/>
    <n v="0"/>
    <x v="1"/>
    <x v="1"/>
    <x v="1"/>
    <x v="2"/>
    <x v="2"/>
  </r>
  <r>
    <n v="70"/>
    <n v="126922.4733"/>
    <n v="12"/>
    <n v="41.176244189999998"/>
    <n v="1"/>
    <n v="4"/>
    <n v="1"/>
    <x v="1"/>
    <x v="1"/>
    <x v="0"/>
    <x v="1"/>
    <x v="5"/>
  </r>
  <r>
    <n v="43"/>
    <n v="89293.752739999996"/>
    <n v="10"/>
    <n v="57.245665959999997"/>
    <n v="1"/>
    <n v="4"/>
    <n v="1"/>
    <x v="1"/>
    <x v="1"/>
    <x v="0"/>
    <x v="4"/>
    <x v="4"/>
  </r>
  <r>
    <n v="70"/>
    <n v="123568.5816"/>
    <n v="5"/>
    <n v="31.130296080000001"/>
    <n v="1"/>
    <n v="0"/>
    <n v="0"/>
    <x v="1"/>
    <x v="1"/>
    <x v="1"/>
    <x v="3"/>
    <x v="5"/>
  </r>
  <r>
    <n v="18"/>
    <n v="24995.425370000001"/>
    <n v="15"/>
    <n v="30.336522510000002"/>
    <n v="1"/>
    <n v="2"/>
    <n v="1"/>
    <x v="0"/>
    <x v="1"/>
    <x v="0"/>
    <x v="3"/>
    <x v="1"/>
  </r>
  <r>
    <n v="59"/>
    <n v="86588.849709999995"/>
    <n v="6"/>
    <n v="3.8366591410000002"/>
    <n v="0"/>
    <n v="2"/>
    <n v="0"/>
    <x v="0"/>
    <x v="0"/>
    <x v="1"/>
    <x v="2"/>
    <x v="6"/>
  </r>
  <r>
    <n v="38"/>
    <n v="144269.44779999999"/>
    <n v="17"/>
    <n v="34.154938489999999"/>
    <n v="0"/>
    <n v="4"/>
    <n v="1"/>
    <x v="1"/>
    <x v="0"/>
    <x v="0"/>
    <x v="2"/>
    <x v="0"/>
  </r>
  <r>
    <n v="68"/>
    <n v="134789.1972"/>
    <n v="3"/>
    <n v="5.4621914660000002"/>
    <n v="0"/>
    <n v="3"/>
    <n v="1"/>
    <x v="1"/>
    <x v="0"/>
    <x v="0"/>
    <x v="0"/>
    <x v="3"/>
  </r>
  <r>
    <n v="65"/>
    <n v="65922.683109999998"/>
    <n v="15"/>
    <n v="34.861819029999999"/>
    <n v="1"/>
    <n v="0"/>
    <n v="1"/>
    <x v="1"/>
    <x v="1"/>
    <x v="0"/>
    <x v="3"/>
    <x v="3"/>
  </r>
  <r>
    <n v="50"/>
    <n v="113878.62059999999"/>
    <n v="15"/>
    <n v="32.954218449999999"/>
    <n v="0"/>
    <n v="5"/>
    <n v="1"/>
    <x v="1"/>
    <x v="0"/>
    <x v="0"/>
    <x v="0"/>
    <x v="4"/>
  </r>
  <r>
    <n v="22"/>
    <n v="29992.069790000001"/>
    <n v="1"/>
    <n v="26.428284489999999"/>
    <n v="1"/>
    <n v="4"/>
    <n v="0"/>
    <x v="1"/>
    <x v="1"/>
    <x v="1"/>
    <x v="2"/>
    <x v="2"/>
  </r>
  <r>
    <n v="48"/>
    <n v="130295.2993"/>
    <n v="19"/>
    <n v="57.516812469999998"/>
    <n v="1"/>
    <n v="2"/>
    <n v="1"/>
    <x v="0"/>
    <x v="1"/>
    <x v="0"/>
    <x v="3"/>
    <x v="4"/>
  </r>
  <r>
    <n v="52"/>
    <n v="46909.035199999998"/>
    <n v="7"/>
    <n v="30.447410829999999"/>
    <n v="0"/>
    <n v="3"/>
    <n v="0"/>
    <x v="1"/>
    <x v="0"/>
    <x v="1"/>
    <x v="0"/>
    <x v="6"/>
  </r>
  <r>
    <n v="65"/>
    <n v="100913.77340000001"/>
    <n v="17"/>
    <n v="56.923943080000001"/>
    <n v="1"/>
    <n v="4"/>
    <n v="1"/>
    <x v="1"/>
    <x v="1"/>
    <x v="0"/>
    <x v="2"/>
    <x v="3"/>
  </r>
  <r>
    <n v="53"/>
    <n v="55985.860009999997"/>
    <n v="15"/>
    <n v="53.248007170000001"/>
    <n v="0"/>
    <n v="5"/>
    <n v="1"/>
    <x v="1"/>
    <x v="0"/>
    <x v="0"/>
    <x v="3"/>
    <x v="6"/>
  </r>
  <r>
    <n v="51"/>
    <n v="30094.413509999998"/>
    <n v="15"/>
    <n v="40.285608209999999"/>
    <n v="0"/>
    <n v="1"/>
    <n v="0"/>
    <x v="0"/>
    <x v="0"/>
    <x v="1"/>
    <x v="2"/>
    <x v="6"/>
  </r>
  <r>
    <n v="51"/>
    <n v="78415.466469999999"/>
    <n v="9"/>
    <n v="47.990654399999997"/>
    <n v="0"/>
    <n v="4"/>
    <n v="1"/>
    <x v="0"/>
    <x v="0"/>
    <x v="0"/>
    <x v="2"/>
    <x v="6"/>
  </r>
  <r>
    <n v="28"/>
    <n v="55151.127229999998"/>
    <n v="17"/>
    <n v="34.01739448"/>
    <n v="1"/>
    <n v="0"/>
    <n v="1"/>
    <x v="1"/>
    <x v="1"/>
    <x v="0"/>
    <x v="2"/>
    <x v="2"/>
  </r>
  <r>
    <n v="37"/>
    <n v="104411.9022"/>
    <n v="3"/>
    <n v="5.6212962539999998"/>
    <n v="0"/>
    <n v="5"/>
    <n v="1"/>
    <x v="0"/>
    <x v="0"/>
    <x v="0"/>
    <x v="4"/>
    <x v="0"/>
  </r>
  <r>
    <n v="61"/>
    <n v="81997.01384"/>
    <n v="1"/>
    <n v="36.992557380000001"/>
    <n v="0"/>
    <n v="4"/>
    <n v="0"/>
    <x v="1"/>
    <x v="0"/>
    <x v="1"/>
    <x v="3"/>
    <x v="3"/>
  </r>
  <r>
    <n v="33"/>
    <n v="33082.872210000001"/>
    <n v="15"/>
    <n v="7.9019997369999997"/>
    <n v="1"/>
    <n v="1"/>
    <n v="0"/>
    <x v="1"/>
    <x v="1"/>
    <x v="1"/>
    <x v="1"/>
    <x v="0"/>
  </r>
  <r>
    <n v="61"/>
    <n v="28540.33166"/>
    <n v="3"/>
    <n v="40.104358230000003"/>
    <n v="1"/>
    <n v="0"/>
    <n v="0"/>
    <x v="0"/>
    <x v="1"/>
    <x v="1"/>
    <x v="4"/>
    <x v="3"/>
  </r>
  <r>
    <n v="57"/>
    <n v="135943.37880000001"/>
    <n v="9"/>
    <n v="13.19194791"/>
    <n v="0"/>
    <n v="3"/>
    <n v="0"/>
    <x v="1"/>
    <x v="0"/>
    <x v="1"/>
    <x v="4"/>
    <x v="6"/>
  </r>
  <r>
    <n v="18"/>
    <n v="86356.223570000002"/>
    <n v="11"/>
    <n v="35.400993380000003"/>
    <n v="1"/>
    <n v="0"/>
    <n v="1"/>
    <x v="1"/>
    <x v="1"/>
    <x v="0"/>
    <x v="2"/>
    <x v="1"/>
  </r>
  <r>
    <n v="25"/>
    <n v="111342.39049999999"/>
    <n v="18"/>
    <n v="44.992071619999997"/>
    <n v="0"/>
    <n v="2"/>
    <n v="1"/>
    <x v="1"/>
    <x v="0"/>
    <x v="0"/>
    <x v="2"/>
    <x v="2"/>
  </r>
  <r>
    <n v="43"/>
    <n v="147555.0288"/>
    <n v="17"/>
    <n v="52.525341519999998"/>
    <n v="0"/>
    <n v="5"/>
    <n v="1"/>
    <x v="0"/>
    <x v="0"/>
    <x v="0"/>
    <x v="4"/>
    <x v="4"/>
  </r>
  <r>
    <n v="68"/>
    <n v="136365.3063"/>
    <n v="6"/>
    <n v="2.9477042180000002"/>
    <n v="0"/>
    <n v="0"/>
    <n v="0"/>
    <x v="1"/>
    <x v="0"/>
    <x v="1"/>
    <x v="1"/>
    <x v="3"/>
  </r>
  <r>
    <n v="43"/>
    <n v="101042.7746"/>
    <n v="14"/>
    <n v="1.5967514679999999"/>
    <n v="0"/>
    <n v="5"/>
    <n v="0"/>
    <x v="1"/>
    <x v="0"/>
    <x v="1"/>
    <x v="4"/>
    <x v="4"/>
  </r>
  <r>
    <n v="30"/>
    <n v="130105.951"/>
    <n v="16"/>
    <n v="27.17509918"/>
    <n v="0"/>
    <n v="1"/>
    <n v="0"/>
    <x v="1"/>
    <x v="0"/>
    <x v="1"/>
    <x v="1"/>
    <x v="2"/>
  </r>
  <r>
    <n v="50"/>
    <n v="41425.926039999998"/>
    <n v="6"/>
    <n v="29.865092820000001"/>
    <n v="1"/>
    <n v="2"/>
    <n v="0"/>
    <x v="1"/>
    <x v="1"/>
    <x v="1"/>
    <x v="0"/>
    <x v="4"/>
  </r>
  <r>
    <n v="56"/>
    <n v="115264.20080000001"/>
    <n v="6"/>
    <n v="57.21722896"/>
    <n v="0"/>
    <n v="3"/>
    <n v="1"/>
    <x v="0"/>
    <x v="0"/>
    <x v="0"/>
    <x v="2"/>
    <x v="6"/>
  </r>
  <r>
    <n v="24"/>
    <n v="142778.31580000001"/>
    <n v="19"/>
    <n v="45.548564470000002"/>
    <n v="1"/>
    <n v="4"/>
    <n v="1"/>
    <x v="0"/>
    <x v="1"/>
    <x v="0"/>
    <x v="4"/>
    <x v="2"/>
  </r>
  <r>
    <n v="67"/>
    <n v="110024.0675"/>
    <n v="8"/>
    <n v="31.661416840000001"/>
    <n v="0"/>
    <n v="5"/>
    <n v="1"/>
    <x v="1"/>
    <x v="0"/>
    <x v="0"/>
    <x v="3"/>
    <x v="3"/>
  </r>
  <r>
    <n v="50"/>
    <n v="109555.08930000001"/>
    <n v="20"/>
    <n v="1.2184420030000001"/>
    <n v="1"/>
    <n v="3"/>
    <n v="1"/>
    <x v="0"/>
    <x v="1"/>
    <x v="0"/>
    <x v="0"/>
    <x v="4"/>
  </r>
  <r>
    <n v="30"/>
    <n v="64611.75591"/>
    <n v="12"/>
    <n v="40.713569540000002"/>
    <n v="0"/>
    <n v="2"/>
    <n v="1"/>
    <x v="0"/>
    <x v="0"/>
    <x v="0"/>
    <x v="2"/>
    <x v="2"/>
  </r>
  <r>
    <n v="56"/>
    <n v="87768.486199999999"/>
    <n v="4"/>
    <n v="22.018743780000001"/>
    <n v="0"/>
    <n v="3"/>
    <n v="0"/>
    <x v="0"/>
    <x v="0"/>
    <x v="1"/>
    <x v="2"/>
    <x v="6"/>
  </r>
  <r>
    <n v="60"/>
    <n v="84072.395980000001"/>
    <n v="4"/>
    <n v="23.197533320000002"/>
    <n v="0"/>
    <n v="2"/>
    <n v="0"/>
    <x v="1"/>
    <x v="0"/>
    <x v="1"/>
    <x v="4"/>
    <x v="6"/>
  </r>
  <r>
    <n v="57"/>
    <n v="57765.585740000002"/>
    <n v="9"/>
    <n v="30.354229650000001"/>
    <n v="1"/>
    <n v="3"/>
    <n v="1"/>
    <x v="0"/>
    <x v="1"/>
    <x v="0"/>
    <x v="3"/>
    <x v="6"/>
  </r>
  <r>
    <n v="30"/>
    <n v="55902.042520000003"/>
    <n v="19"/>
    <n v="25.26848713"/>
    <n v="0"/>
    <n v="4"/>
    <n v="1"/>
    <x v="1"/>
    <x v="0"/>
    <x v="0"/>
    <x v="2"/>
    <x v="2"/>
  </r>
  <r>
    <n v="35"/>
    <n v="126987.8947"/>
    <n v="6"/>
    <n v="44.661050209999999"/>
    <n v="0"/>
    <n v="3"/>
    <n v="0"/>
    <x v="0"/>
    <x v="0"/>
    <x v="1"/>
    <x v="4"/>
    <x v="0"/>
  </r>
  <r>
    <n v="29"/>
    <n v="67976.892829999997"/>
    <n v="16"/>
    <n v="57.398287170000003"/>
    <n v="0"/>
    <n v="3"/>
    <n v="1"/>
    <x v="0"/>
    <x v="0"/>
    <x v="0"/>
    <x v="4"/>
    <x v="2"/>
  </r>
  <r>
    <n v="37"/>
    <n v="125816.13499999999"/>
    <n v="14"/>
    <n v="27.32280613"/>
    <n v="0"/>
    <n v="4"/>
    <n v="1"/>
    <x v="0"/>
    <x v="0"/>
    <x v="0"/>
    <x v="4"/>
    <x v="0"/>
  </r>
  <r>
    <n v="22"/>
    <n v="115866.38989999999"/>
    <n v="16"/>
    <n v="37.6523653"/>
    <n v="1"/>
    <n v="2"/>
    <n v="1"/>
    <x v="1"/>
    <x v="1"/>
    <x v="0"/>
    <x v="4"/>
    <x v="2"/>
  </r>
  <r>
    <n v="27"/>
    <n v="90753.015589999995"/>
    <n v="20"/>
    <n v="51.666369510000003"/>
    <n v="0"/>
    <n v="5"/>
    <n v="0"/>
    <x v="1"/>
    <x v="0"/>
    <x v="1"/>
    <x v="1"/>
    <x v="2"/>
  </r>
  <r>
    <n v="43"/>
    <n v="144286.1287"/>
    <n v="5"/>
    <n v="38.391491139999999"/>
    <n v="0"/>
    <n v="4"/>
    <n v="0"/>
    <x v="1"/>
    <x v="0"/>
    <x v="1"/>
    <x v="4"/>
    <x v="4"/>
  </r>
  <r>
    <n v="29"/>
    <n v="127092.7499"/>
    <n v="7"/>
    <n v="55.967895740000003"/>
    <n v="0"/>
    <n v="3"/>
    <n v="1"/>
    <x v="1"/>
    <x v="0"/>
    <x v="0"/>
    <x v="4"/>
    <x v="2"/>
  </r>
  <r>
    <n v="49"/>
    <n v="97118.804109999997"/>
    <n v="0"/>
    <n v="52.052378990000001"/>
    <n v="0"/>
    <n v="1"/>
    <n v="0"/>
    <x v="1"/>
    <x v="0"/>
    <x v="1"/>
    <x v="4"/>
    <x v="4"/>
  </r>
  <r>
    <n v="34"/>
    <n v="58300.521529999998"/>
    <n v="17"/>
    <n v="9.1008991330000004"/>
    <n v="1"/>
    <n v="1"/>
    <n v="1"/>
    <x v="0"/>
    <x v="1"/>
    <x v="0"/>
    <x v="3"/>
    <x v="0"/>
  </r>
  <r>
    <n v="29"/>
    <n v="116187.53569999999"/>
    <n v="2"/>
    <n v="56.773115369999999"/>
    <n v="1"/>
    <n v="3"/>
    <n v="1"/>
    <x v="0"/>
    <x v="1"/>
    <x v="0"/>
    <x v="2"/>
    <x v="2"/>
  </r>
  <r>
    <n v="40"/>
    <n v="87520.161739999996"/>
    <n v="15"/>
    <n v="50.806967849999999"/>
    <n v="1"/>
    <n v="1"/>
    <n v="1"/>
    <x v="1"/>
    <x v="1"/>
    <x v="0"/>
    <x v="0"/>
    <x v="0"/>
  </r>
  <r>
    <n v="25"/>
    <n v="40658.061800000003"/>
    <n v="18"/>
    <n v="4.2879511560000001"/>
    <n v="0"/>
    <n v="4"/>
    <n v="0"/>
    <x v="1"/>
    <x v="0"/>
    <x v="1"/>
    <x v="3"/>
    <x v="2"/>
  </r>
  <r>
    <n v="51"/>
    <n v="61286.283380000001"/>
    <n v="4"/>
    <n v="15.054356690000001"/>
    <n v="0"/>
    <n v="0"/>
    <n v="0"/>
    <x v="0"/>
    <x v="0"/>
    <x v="1"/>
    <x v="0"/>
    <x v="6"/>
  </r>
  <r>
    <n v="32"/>
    <n v="113515.9709"/>
    <n v="5"/>
    <n v="55.135148780000002"/>
    <n v="1"/>
    <n v="2"/>
    <n v="1"/>
    <x v="1"/>
    <x v="1"/>
    <x v="0"/>
    <x v="0"/>
    <x v="0"/>
  </r>
  <r>
    <n v="48"/>
    <n v="38537.238729999997"/>
    <n v="3"/>
    <n v="4.6842122230000003"/>
    <n v="0"/>
    <n v="0"/>
    <n v="0"/>
    <x v="1"/>
    <x v="0"/>
    <x v="1"/>
    <x v="4"/>
    <x v="4"/>
  </r>
  <r>
    <n v="36"/>
    <n v="117347.4238"/>
    <n v="16"/>
    <n v="12.30860781"/>
    <n v="0"/>
    <n v="3"/>
    <n v="1"/>
    <x v="0"/>
    <x v="0"/>
    <x v="0"/>
    <x v="1"/>
    <x v="0"/>
  </r>
  <r>
    <n v="65"/>
    <n v="55499.205300000001"/>
    <n v="20"/>
    <n v="12.77809965"/>
    <n v="0"/>
    <n v="5"/>
    <n v="0"/>
    <x v="0"/>
    <x v="0"/>
    <x v="1"/>
    <x v="4"/>
    <x v="3"/>
  </r>
  <r>
    <n v="38"/>
    <n v="66615.199999999997"/>
    <n v="14"/>
    <n v="27.072562850000001"/>
    <n v="0"/>
    <n v="2"/>
    <n v="0"/>
    <x v="1"/>
    <x v="0"/>
    <x v="1"/>
    <x v="2"/>
    <x v="0"/>
  </r>
  <r>
    <n v="42"/>
    <n v="27417.11375"/>
    <n v="19"/>
    <n v="52.268587199999999"/>
    <n v="0"/>
    <n v="0"/>
    <n v="0"/>
    <x v="0"/>
    <x v="0"/>
    <x v="1"/>
    <x v="2"/>
    <x v="4"/>
  </r>
  <r>
    <n v="58"/>
    <n v="85760.850080000004"/>
    <n v="18"/>
    <n v="27.50719827"/>
    <n v="1"/>
    <n v="1"/>
    <n v="0"/>
    <x v="1"/>
    <x v="1"/>
    <x v="1"/>
    <x v="3"/>
    <x v="6"/>
  </r>
  <r>
    <n v="53"/>
    <n v="29230.99639"/>
    <n v="19"/>
    <n v="30.103568809999999"/>
    <n v="0"/>
    <n v="0"/>
    <n v="0"/>
    <x v="1"/>
    <x v="0"/>
    <x v="1"/>
    <x v="2"/>
    <x v="6"/>
  </r>
  <r>
    <n v="50"/>
    <n v="41425.926039999998"/>
    <n v="6"/>
    <n v="29.865092820000001"/>
    <n v="1"/>
    <n v="2"/>
    <n v="0"/>
    <x v="1"/>
    <x v="1"/>
    <x v="1"/>
    <x v="0"/>
    <x v="4"/>
  </r>
  <r>
    <n v="50"/>
    <n v="90082.291859999998"/>
    <n v="11"/>
    <n v="46.922014509999997"/>
    <n v="0"/>
    <n v="3"/>
    <n v="1"/>
    <x v="1"/>
    <x v="0"/>
    <x v="0"/>
    <x v="2"/>
    <x v="4"/>
  </r>
  <r>
    <n v="56"/>
    <n v="48679.553849999997"/>
    <n v="17"/>
    <n v="10.11052969"/>
    <n v="0"/>
    <n v="3"/>
    <n v="0"/>
    <x v="0"/>
    <x v="0"/>
    <x v="1"/>
    <x v="2"/>
    <x v="6"/>
  </r>
  <r>
    <n v="29"/>
    <n v="38095.571170000003"/>
    <n v="14"/>
    <n v="49.689671330000003"/>
    <n v="1"/>
    <n v="4"/>
    <n v="1"/>
    <x v="0"/>
    <x v="1"/>
    <x v="0"/>
    <x v="3"/>
    <x v="2"/>
  </r>
  <r>
    <n v="23"/>
    <n v="126812.79670000001"/>
    <n v="15"/>
    <n v="17.175678220000002"/>
    <n v="0"/>
    <n v="1"/>
    <n v="0"/>
    <x v="1"/>
    <x v="0"/>
    <x v="1"/>
    <x v="2"/>
    <x v="2"/>
  </r>
  <r>
    <n v="30"/>
    <n v="35795.178919999998"/>
    <n v="18"/>
    <n v="4.2268973000000001"/>
    <n v="0"/>
    <n v="1"/>
    <n v="0"/>
    <x v="1"/>
    <x v="0"/>
    <x v="1"/>
    <x v="0"/>
    <x v="2"/>
  </r>
  <r>
    <n v="40"/>
    <n v="36414.416400000002"/>
    <n v="8"/>
    <n v="48.522510699999998"/>
    <n v="0"/>
    <n v="5"/>
    <n v="0"/>
    <x v="0"/>
    <x v="0"/>
    <x v="1"/>
    <x v="2"/>
    <x v="0"/>
  </r>
  <r>
    <n v="66"/>
    <n v="143685.87530000001"/>
    <n v="14"/>
    <n v="52.594031090000001"/>
    <n v="0"/>
    <n v="2"/>
    <n v="0"/>
    <x v="1"/>
    <x v="0"/>
    <x v="1"/>
    <x v="3"/>
    <x v="3"/>
  </r>
  <r>
    <n v="33"/>
    <n v="79564.295280000006"/>
    <n v="3"/>
    <n v="26.970639389999999"/>
    <n v="0"/>
    <n v="5"/>
    <n v="0"/>
    <x v="1"/>
    <x v="0"/>
    <x v="1"/>
    <x v="0"/>
    <x v="0"/>
  </r>
  <r>
    <n v="42"/>
    <n v="46061.687019999998"/>
    <n v="5"/>
    <n v="9.2899308830000003"/>
    <n v="1"/>
    <n v="0"/>
    <n v="0"/>
    <x v="1"/>
    <x v="1"/>
    <x v="1"/>
    <x v="0"/>
    <x v="4"/>
  </r>
  <r>
    <n v="20"/>
    <n v="44443.215499999998"/>
    <n v="9"/>
    <n v="11.46373034"/>
    <n v="1"/>
    <n v="0"/>
    <n v="0"/>
    <x v="1"/>
    <x v="1"/>
    <x v="1"/>
    <x v="1"/>
    <x v="1"/>
  </r>
  <r>
    <n v="25"/>
    <n v="40658.061800000003"/>
    <n v="18"/>
    <n v="4.2879511560000001"/>
    <n v="0"/>
    <n v="4"/>
    <n v="0"/>
    <x v="1"/>
    <x v="0"/>
    <x v="1"/>
    <x v="3"/>
    <x v="2"/>
  </r>
  <r>
    <n v="67"/>
    <n v="80311.078989999995"/>
    <n v="18"/>
    <n v="32.97959711"/>
    <n v="0"/>
    <n v="5"/>
    <n v="1"/>
    <x v="1"/>
    <x v="0"/>
    <x v="0"/>
    <x v="2"/>
    <x v="3"/>
  </r>
  <r>
    <n v="54"/>
    <n v="120704.95909999999"/>
    <n v="15"/>
    <n v="30.110995320000001"/>
    <n v="1"/>
    <n v="1"/>
    <n v="1"/>
    <x v="1"/>
    <x v="1"/>
    <x v="0"/>
    <x v="4"/>
    <x v="6"/>
  </r>
  <r>
    <n v="46"/>
    <n v="38573.874969999997"/>
    <n v="9"/>
    <n v="58.255874380000002"/>
    <n v="0"/>
    <n v="4"/>
    <n v="0"/>
    <x v="1"/>
    <x v="0"/>
    <x v="1"/>
    <x v="3"/>
    <x v="4"/>
  </r>
  <r>
    <n v="42"/>
    <n v="35626.939789999997"/>
    <n v="19"/>
    <n v="54.634690030000002"/>
    <n v="1"/>
    <n v="0"/>
    <n v="0"/>
    <x v="0"/>
    <x v="1"/>
    <x v="1"/>
    <x v="1"/>
    <x v="4"/>
  </r>
  <r>
    <n v="30"/>
    <n v="131433.3034"/>
    <n v="1"/>
    <n v="8.4093440600000005"/>
    <n v="0"/>
    <n v="0"/>
    <n v="0"/>
    <x v="0"/>
    <x v="0"/>
    <x v="1"/>
    <x v="4"/>
    <x v="2"/>
  </r>
  <r>
    <n v="50"/>
    <n v="74383.402329999997"/>
    <n v="13"/>
    <n v="52.09536825"/>
    <n v="0"/>
    <n v="2"/>
    <n v="0"/>
    <x v="1"/>
    <x v="0"/>
    <x v="1"/>
    <x v="2"/>
    <x v="4"/>
  </r>
  <r>
    <n v="21"/>
    <n v="85774.528009999995"/>
    <n v="9"/>
    <n v="44.505005349999998"/>
    <n v="0"/>
    <n v="1"/>
    <n v="1"/>
    <x v="1"/>
    <x v="0"/>
    <x v="0"/>
    <x v="1"/>
    <x v="2"/>
  </r>
  <r>
    <n v="67"/>
    <n v="73836.867830000003"/>
    <n v="0"/>
    <n v="35.369492870000002"/>
    <n v="0"/>
    <n v="1"/>
    <n v="0"/>
    <x v="1"/>
    <x v="0"/>
    <x v="1"/>
    <x v="3"/>
    <x v="3"/>
  </r>
  <r>
    <n v="38"/>
    <n v="132143.26120000001"/>
    <n v="14"/>
    <n v="42.546357819999997"/>
    <n v="0"/>
    <n v="4"/>
    <n v="1"/>
    <x v="1"/>
    <x v="0"/>
    <x v="0"/>
    <x v="0"/>
    <x v="0"/>
  </r>
  <r>
    <n v="64"/>
    <n v="74941.795610000001"/>
    <n v="2"/>
    <n v="49.631811169999999"/>
    <n v="1"/>
    <n v="2"/>
    <n v="0"/>
    <x v="0"/>
    <x v="1"/>
    <x v="1"/>
    <x v="3"/>
    <x v="3"/>
  </r>
  <r>
    <n v="48"/>
    <n v="66830.409440000003"/>
    <n v="0"/>
    <n v="17.919245780000001"/>
    <n v="0"/>
    <n v="3"/>
    <n v="0"/>
    <x v="0"/>
    <x v="0"/>
    <x v="1"/>
    <x v="0"/>
    <x v="4"/>
  </r>
  <r>
    <n v="58"/>
    <n v="133454.9326"/>
    <n v="5"/>
    <n v="58.953107600000003"/>
    <n v="0"/>
    <n v="3"/>
    <n v="0"/>
    <x v="0"/>
    <x v="0"/>
    <x v="1"/>
    <x v="3"/>
    <x v="6"/>
  </r>
  <r>
    <n v="46"/>
    <n v="50866.350890000002"/>
    <n v="19"/>
    <n v="59.741524519999999"/>
    <n v="1"/>
    <n v="0"/>
    <n v="1"/>
    <x v="1"/>
    <x v="1"/>
    <x v="0"/>
    <x v="0"/>
    <x v="4"/>
  </r>
  <r>
    <n v="68"/>
    <n v="104526.14200000001"/>
    <n v="8"/>
    <n v="42.2725212"/>
    <n v="0"/>
    <n v="0"/>
    <n v="0"/>
    <x v="1"/>
    <x v="0"/>
    <x v="1"/>
    <x v="0"/>
    <x v="3"/>
  </r>
  <r>
    <n v="66"/>
    <n v="117249.51330000001"/>
    <n v="3"/>
    <n v="7.3261212579999997"/>
    <n v="0"/>
    <n v="2"/>
    <n v="0"/>
    <x v="0"/>
    <x v="0"/>
    <x v="1"/>
    <x v="4"/>
    <x v="3"/>
  </r>
  <r>
    <n v="56"/>
    <n v="106914.44409999999"/>
    <n v="13"/>
    <n v="58.352680790000001"/>
    <n v="1"/>
    <n v="0"/>
    <n v="1"/>
    <x v="0"/>
    <x v="1"/>
    <x v="0"/>
    <x v="2"/>
    <x v="6"/>
  </r>
  <r>
    <n v="65"/>
    <n v="131818.16010000001"/>
    <n v="0"/>
    <n v="14.021245410000001"/>
    <n v="1"/>
    <n v="1"/>
    <n v="0"/>
    <x v="0"/>
    <x v="1"/>
    <x v="1"/>
    <x v="1"/>
    <x v="3"/>
  </r>
  <r>
    <n v="24"/>
    <n v="35990.428370000001"/>
    <n v="11"/>
    <n v="3.1960805699999999"/>
    <n v="0"/>
    <n v="2"/>
    <n v="0"/>
    <x v="1"/>
    <x v="0"/>
    <x v="1"/>
    <x v="2"/>
    <x v="2"/>
  </r>
  <r>
    <n v="20"/>
    <n v="53787.647299999997"/>
    <n v="12"/>
    <n v="36.51689983"/>
    <n v="0"/>
    <n v="3"/>
    <n v="1"/>
    <x v="1"/>
    <x v="0"/>
    <x v="0"/>
    <x v="2"/>
    <x v="1"/>
  </r>
  <r>
    <n v="45"/>
    <n v="145322.2629"/>
    <n v="16"/>
    <n v="34.370608140000002"/>
    <n v="0"/>
    <n v="0"/>
    <n v="0"/>
    <x v="0"/>
    <x v="0"/>
    <x v="1"/>
    <x v="3"/>
    <x v="4"/>
  </r>
  <r>
    <n v="40"/>
    <n v="71551.978659999993"/>
    <n v="10"/>
    <n v="32.603943639999997"/>
    <n v="0"/>
    <n v="3"/>
    <n v="1"/>
    <x v="1"/>
    <x v="0"/>
    <x v="0"/>
    <x v="3"/>
    <x v="0"/>
  </r>
  <r>
    <n v="49"/>
    <n v="87170.790080000006"/>
    <n v="3"/>
    <n v="11.35920688"/>
    <n v="0"/>
    <n v="0"/>
    <n v="0"/>
    <x v="1"/>
    <x v="0"/>
    <x v="1"/>
    <x v="4"/>
    <x v="4"/>
  </r>
  <r>
    <n v="61"/>
    <n v="33701.118349999997"/>
    <n v="6"/>
    <n v="27.85232963"/>
    <n v="0"/>
    <n v="2"/>
    <n v="0"/>
    <x v="0"/>
    <x v="0"/>
    <x v="1"/>
    <x v="0"/>
    <x v="3"/>
  </r>
  <r>
    <n v="36"/>
    <n v="42558.186950000003"/>
    <n v="9"/>
    <n v="14.157579589999999"/>
    <n v="0"/>
    <n v="2"/>
    <n v="0"/>
    <x v="1"/>
    <x v="0"/>
    <x v="1"/>
    <x v="2"/>
    <x v="0"/>
  </r>
  <r>
    <n v="56"/>
    <n v="59513.032160000002"/>
    <n v="15"/>
    <n v="11.061744879999999"/>
    <n v="1"/>
    <n v="3"/>
    <n v="1"/>
    <x v="0"/>
    <x v="1"/>
    <x v="0"/>
    <x v="1"/>
    <x v="6"/>
  </r>
  <r>
    <n v="64"/>
    <n v="145821.8045"/>
    <n v="1"/>
    <n v="16.278734700000001"/>
    <n v="0"/>
    <n v="1"/>
    <n v="0"/>
    <x v="0"/>
    <x v="0"/>
    <x v="1"/>
    <x v="0"/>
    <x v="3"/>
  </r>
  <r>
    <n v="25"/>
    <n v="79992.070399999997"/>
    <n v="20"/>
    <n v="18.696370900000002"/>
    <n v="0"/>
    <n v="1"/>
    <n v="0"/>
    <x v="1"/>
    <x v="0"/>
    <x v="1"/>
    <x v="3"/>
    <x v="2"/>
  </r>
  <r>
    <n v="29"/>
    <n v="92161.043409999998"/>
    <n v="12"/>
    <n v="3.7255925090000002"/>
    <n v="0"/>
    <n v="5"/>
    <n v="1"/>
    <x v="1"/>
    <x v="0"/>
    <x v="0"/>
    <x v="4"/>
    <x v="2"/>
  </r>
  <r>
    <n v="26"/>
    <n v="57555.04206"/>
    <n v="7"/>
    <n v="44.99829029"/>
    <n v="0"/>
    <n v="2"/>
    <n v="1"/>
    <x v="0"/>
    <x v="0"/>
    <x v="0"/>
    <x v="4"/>
    <x v="2"/>
  </r>
  <r>
    <n v="66"/>
    <n v="69452.071370000005"/>
    <n v="12"/>
    <n v="40.177948950000001"/>
    <n v="0"/>
    <n v="1"/>
    <n v="0"/>
    <x v="0"/>
    <x v="0"/>
    <x v="1"/>
    <x v="0"/>
    <x v="3"/>
  </r>
  <r>
    <n v="46"/>
    <n v="20001.51252"/>
    <n v="4"/>
    <n v="8.3724373990000007"/>
    <n v="1"/>
    <n v="4"/>
    <n v="0"/>
    <x v="1"/>
    <x v="1"/>
    <x v="1"/>
    <x v="1"/>
    <x v="4"/>
  </r>
  <r>
    <n v="56"/>
    <n v="29250.577069999999"/>
    <n v="18"/>
    <n v="3.942010013"/>
    <n v="0"/>
    <n v="2"/>
    <n v="0"/>
    <x v="0"/>
    <x v="0"/>
    <x v="1"/>
    <x v="4"/>
    <x v="6"/>
  </r>
  <r>
    <n v="44"/>
    <n v="23308.208790000001"/>
    <n v="1"/>
    <n v="7.0472834219999996"/>
    <n v="1"/>
    <n v="1"/>
    <n v="0"/>
    <x v="0"/>
    <x v="1"/>
    <x v="1"/>
    <x v="0"/>
    <x v="4"/>
  </r>
  <r>
    <n v="35"/>
    <n v="134345.64110000001"/>
    <n v="6"/>
    <n v="3.1896858780000001"/>
    <n v="1"/>
    <n v="4"/>
    <n v="1"/>
    <x v="0"/>
    <x v="1"/>
    <x v="0"/>
    <x v="0"/>
    <x v="0"/>
  </r>
  <r>
    <n v="28"/>
    <n v="119388.6133"/>
    <n v="4"/>
    <n v="39.275373190000003"/>
    <n v="1"/>
    <n v="5"/>
    <n v="1"/>
    <x v="0"/>
    <x v="1"/>
    <x v="0"/>
    <x v="2"/>
    <x v="2"/>
  </r>
  <r>
    <n v="36"/>
    <n v="51446.197670000001"/>
    <n v="6"/>
    <n v="3.044391879"/>
    <n v="1"/>
    <n v="2"/>
    <n v="1"/>
    <x v="1"/>
    <x v="1"/>
    <x v="0"/>
    <x v="3"/>
    <x v="0"/>
  </r>
  <r>
    <n v="26"/>
    <n v="26806.152620000001"/>
    <n v="17"/>
    <n v="20.847229680000002"/>
    <n v="1"/>
    <n v="2"/>
    <n v="0"/>
    <x v="0"/>
    <x v="1"/>
    <x v="1"/>
    <x v="4"/>
    <x v="2"/>
  </r>
  <r>
    <n v="31"/>
    <n v="79500.948669999998"/>
    <n v="16"/>
    <n v="43.159178420000003"/>
    <n v="0"/>
    <n v="2"/>
    <n v="1"/>
    <x v="0"/>
    <x v="0"/>
    <x v="0"/>
    <x v="2"/>
    <x v="0"/>
  </r>
  <r>
    <n v="41"/>
    <n v="40809.312539999999"/>
    <n v="20"/>
    <n v="47.69041223"/>
    <n v="0"/>
    <n v="1"/>
    <n v="0"/>
    <x v="1"/>
    <x v="0"/>
    <x v="1"/>
    <x v="2"/>
    <x v="4"/>
  </r>
  <r>
    <n v="21"/>
    <n v="87334.868600000002"/>
    <n v="4"/>
    <n v="33.490738999999998"/>
    <n v="1"/>
    <n v="4"/>
    <n v="1"/>
    <x v="1"/>
    <x v="1"/>
    <x v="0"/>
    <x v="4"/>
    <x v="2"/>
  </r>
  <r>
    <n v="56"/>
    <n v="21317.053919999998"/>
    <n v="7"/>
    <n v="24.05091869"/>
    <n v="0"/>
    <n v="4"/>
    <n v="0"/>
    <x v="1"/>
    <x v="0"/>
    <x v="1"/>
    <x v="2"/>
    <x v="6"/>
  </r>
  <r>
    <n v="39"/>
    <n v="91438.839670000001"/>
    <n v="3"/>
    <n v="56.865931580000002"/>
    <n v="0"/>
    <n v="1"/>
    <n v="0"/>
    <x v="0"/>
    <x v="0"/>
    <x v="1"/>
    <x v="1"/>
    <x v="0"/>
  </r>
  <r>
    <n v="66"/>
    <n v="111592.0756"/>
    <n v="2"/>
    <n v="27.295815619999999"/>
    <n v="0"/>
    <n v="5"/>
    <n v="0"/>
    <x v="0"/>
    <x v="0"/>
    <x v="1"/>
    <x v="1"/>
    <x v="3"/>
  </r>
  <r>
    <n v="62"/>
    <n v="139460.44940000001"/>
    <n v="10"/>
    <n v="21.163181699999999"/>
    <n v="0"/>
    <n v="0"/>
    <n v="0"/>
    <x v="1"/>
    <x v="0"/>
    <x v="1"/>
    <x v="1"/>
    <x v="3"/>
  </r>
  <r>
    <n v="41"/>
    <n v="119377.29459999999"/>
    <n v="18"/>
    <n v="33.798809009999999"/>
    <n v="0"/>
    <n v="3"/>
    <n v="1"/>
    <x v="0"/>
    <x v="0"/>
    <x v="0"/>
    <x v="4"/>
    <x v="4"/>
  </r>
  <r>
    <n v="32"/>
    <n v="79756.433149999997"/>
    <n v="6"/>
    <n v="23.895449979999999"/>
    <n v="1"/>
    <n v="3"/>
    <n v="1"/>
    <x v="1"/>
    <x v="1"/>
    <x v="0"/>
    <x v="3"/>
    <x v="0"/>
  </r>
  <r>
    <n v="62"/>
    <n v="139162.58069999999"/>
    <n v="14"/>
    <n v="40.201003409999998"/>
    <n v="1"/>
    <n v="4"/>
    <n v="1"/>
    <x v="1"/>
    <x v="1"/>
    <x v="0"/>
    <x v="3"/>
    <x v="3"/>
  </r>
  <r>
    <n v="46"/>
    <n v="22494.995989999999"/>
    <n v="14"/>
    <n v="56.919967890000002"/>
    <n v="1"/>
    <n v="1"/>
    <n v="0"/>
    <x v="0"/>
    <x v="1"/>
    <x v="1"/>
    <x v="3"/>
    <x v="4"/>
  </r>
  <r>
    <n v="48"/>
    <n v="122216.16590000001"/>
    <n v="19"/>
    <n v="8.1747103019999994"/>
    <n v="0"/>
    <n v="2"/>
    <n v="0"/>
    <x v="0"/>
    <x v="0"/>
    <x v="1"/>
    <x v="0"/>
    <x v="4"/>
  </r>
  <r>
    <n v="59"/>
    <n v="130046.864"/>
    <n v="10"/>
    <n v="26.062217149999999"/>
    <n v="0"/>
    <n v="3"/>
    <n v="0"/>
    <x v="1"/>
    <x v="0"/>
    <x v="1"/>
    <x v="4"/>
    <x v="6"/>
  </r>
  <r>
    <n v="45"/>
    <n v="65808.743059999993"/>
    <n v="14"/>
    <n v="22.164894149999999"/>
    <n v="0"/>
    <n v="5"/>
    <n v="0"/>
    <x v="0"/>
    <x v="0"/>
    <x v="1"/>
    <x v="2"/>
    <x v="4"/>
  </r>
  <r>
    <n v="53"/>
    <n v="95890.461469999995"/>
    <n v="2"/>
    <n v="31.538368439999999"/>
    <n v="1"/>
    <n v="0"/>
    <n v="0"/>
    <x v="0"/>
    <x v="1"/>
    <x v="1"/>
    <x v="3"/>
    <x v="6"/>
  </r>
  <r>
    <n v="43"/>
    <n v="145903.5411"/>
    <n v="1"/>
    <n v="5.1912078629999998"/>
    <n v="0"/>
    <n v="4"/>
    <n v="0"/>
    <x v="1"/>
    <x v="0"/>
    <x v="1"/>
    <x v="1"/>
    <x v="4"/>
  </r>
  <r>
    <n v="41"/>
    <n v="66214.091360000006"/>
    <n v="20"/>
    <n v="4.2065378029999998"/>
    <n v="0"/>
    <n v="0"/>
    <n v="0"/>
    <x v="0"/>
    <x v="0"/>
    <x v="1"/>
    <x v="4"/>
    <x v="4"/>
  </r>
  <r>
    <n v="38"/>
    <n v="39662.087740000003"/>
    <n v="16"/>
    <n v="58.39780536"/>
    <n v="1"/>
    <n v="1"/>
    <n v="1"/>
    <x v="0"/>
    <x v="1"/>
    <x v="0"/>
    <x v="2"/>
    <x v="0"/>
  </r>
  <r>
    <n v="54"/>
    <n v="21152.227060000001"/>
    <n v="7"/>
    <n v="44.379821759999999"/>
    <n v="0"/>
    <n v="1"/>
    <n v="0"/>
    <x v="0"/>
    <x v="0"/>
    <x v="1"/>
    <x v="3"/>
    <x v="6"/>
  </r>
  <r>
    <n v="49"/>
    <n v="21213.11058"/>
    <n v="11"/>
    <n v="18.673822860000001"/>
    <n v="0"/>
    <n v="3"/>
    <n v="0"/>
    <x v="0"/>
    <x v="0"/>
    <x v="1"/>
    <x v="0"/>
    <x v="4"/>
  </r>
  <r>
    <n v="34"/>
    <n v="121447.5154"/>
    <n v="17"/>
    <n v="58.37882724"/>
    <n v="0"/>
    <n v="5"/>
    <n v="1"/>
    <x v="0"/>
    <x v="0"/>
    <x v="0"/>
    <x v="1"/>
    <x v="0"/>
  </r>
  <r>
    <n v="64"/>
    <n v="21177.041010000001"/>
    <n v="3"/>
    <n v="27.88191131"/>
    <n v="0"/>
    <n v="3"/>
    <n v="0"/>
    <x v="0"/>
    <x v="0"/>
    <x v="1"/>
    <x v="3"/>
    <x v="3"/>
  </r>
  <r>
    <n v="60"/>
    <n v="137318.92989999999"/>
    <n v="11"/>
    <n v="10.98298005"/>
    <n v="0"/>
    <n v="5"/>
    <n v="0"/>
    <x v="1"/>
    <x v="0"/>
    <x v="1"/>
    <x v="1"/>
    <x v="6"/>
  </r>
  <r>
    <n v="35"/>
    <n v="39506.326410000001"/>
    <n v="18"/>
    <n v="17.744078640000001"/>
    <n v="1"/>
    <n v="4"/>
    <n v="1"/>
    <x v="1"/>
    <x v="1"/>
    <x v="0"/>
    <x v="2"/>
    <x v="0"/>
  </r>
  <r>
    <n v="63"/>
    <n v="116261.89720000001"/>
    <n v="12"/>
    <n v="44.077681079999998"/>
    <n v="0"/>
    <n v="4"/>
    <n v="1"/>
    <x v="1"/>
    <x v="0"/>
    <x v="0"/>
    <x v="4"/>
    <x v="3"/>
  </r>
  <r>
    <n v="41"/>
    <n v="52288.913849999997"/>
    <n v="5"/>
    <n v="6.9752913059999999"/>
    <n v="0"/>
    <n v="4"/>
    <n v="1"/>
    <x v="0"/>
    <x v="0"/>
    <x v="0"/>
    <x v="2"/>
    <x v="4"/>
  </r>
  <r>
    <n v="37"/>
    <n v="133095.9908"/>
    <n v="14"/>
    <n v="16.157942800000001"/>
    <n v="0"/>
    <n v="2"/>
    <n v="0"/>
    <x v="1"/>
    <x v="0"/>
    <x v="1"/>
    <x v="4"/>
    <x v="0"/>
  </r>
  <r>
    <n v="53"/>
    <n v="134440.9191"/>
    <n v="4"/>
    <n v="11.344720239999999"/>
    <n v="0"/>
    <n v="4"/>
    <n v="0"/>
    <x v="1"/>
    <x v="0"/>
    <x v="1"/>
    <x v="1"/>
    <x v="6"/>
  </r>
  <r>
    <n v="37"/>
    <n v="38292.498650000001"/>
    <n v="9"/>
    <n v="49.334818509999998"/>
    <n v="0"/>
    <n v="0"/>
    <n v="0"/>
    <x v="0"/>
    <x v="0"/>
    <x v="1"/>
    <x v="4"/>
    <x v="0"/>
  </r>
  <r>
    <n v="54"/>
    <n v="81098.474860000002"/>
    <n v="6"/>
    <n v="16.521721769999999"/>
    <n v="0"/>
    <n v="3"/>
    <n v="0"/>
    <x v="0"/>
    <x v="0"/>
    <x v="1"/>
    <x v="0"/>
    <x v="6"/>
  </r>
  <r>
    <n v="66"/>
    <n v="84161.055439999996"/>
    <n v="12"/>
    <n v="53.746424679999997"/>
    <n v="0"/>
    <n v="0"/>
    <n v="0"/>
    <x v="1"/>
    <x v="0"/>
    <x v="1"/>
    <x v="2"/>
    <x v="3"/>
  </r>
  <r>
    <n v="37"/>
    <n v="70632.646340000007"/>
    <n v="20"/>
    <n v="27.09779202"/>
    <n v="1"/>
    <n v="4"/>
    <n v="1"/>
    <x v="1"/>
    <x v="1"/>
    <x v="0"/>
    <x v="0"/>
    <x v="0"/>
  </r>
  <r>
    <n v="59"/>
    <n v="130046.864"/>
    <n v="10"/>
    <n v="26.062217149999999"/>
    <n v="0"/>
    <n v="3"/>
    <n v="0"/>
    <x v="1"/>
    <x v="0"/>
    <x v="1"/>
    <x v="4"/>
    <x v="6"/>
  </r>
  <r>
    <n v="49"/>
    <n v="55204.822639999999"/>
    <n v="11"/>
    <n v="15.67479823"/>
    <n v="1"/>
    <n v="2"/>
    <n v="0"/>
    <x v="1"/>
    <x v="1"/>
    <x v="1"/>
    <x v="0"/>
    <x v="4"/>
  </r>
  <r>
    <n v="43"/>
    <n v="144512.6741"/>
    <n v="18"/>
    <n v="46.989497999999998"/>
    <n v="1"/>
    <n v="1"/>
    <n v="1"/>
    <x v="0"/>
    <x v="1"/>
    <x v="0"/>
    <x v="0"/>
    <x v="4"/>
  </r>
  <r>
    <n v="61"/>
    <n v="124930.2199"/>
    <n v="13"/>
    <n v="24.029220980000002"/>
    <n v="0"/>
    <n v="5"/>
    <n v="0"/>
    <x v="0"/>
    <x v="0"/>
    <x v="1"/>
    <x v="4"/>
    <x v="3"/>
  </r>
  <r>
    <n v="58"/>
    <n v="104626.55070000001"/>
    <n v="1"/>
    <n v="59.880669879999999"/>
    <n v="0"/>
    <n v="3"/>
    <n v="0"/>
    <x v="1"/>
    <x v="0"/>
    <x v="1"/>
    <x v="2"/>
    <x v="6"/>
  </r>
  <r>
    <n v="37"/>
    <n v="65154.632409999998"/>
    <n v="10"/>
    <n v="28.063601819999999"/>
    <n v="0"/>
    <n v="1"/>
    <n v="0"/>
    <x v="1"/>
    <x v="0"/>
    <x v="1"/>
    <x v="4"/>
    <x v="0"/>
  </r>
  <r>
    <n v="51"/>
    <n v="96466.294699999999"/>
    <n v="3"/>
    <n v="39.819019660000002"/>
    <n v="1"/>
    <n v="3"/>
    <n v="1"/>
    <x v="0"/>
    <x v="1"/>
    <x v="0"/>
    <x v="4"/>
    <x v="6"/>
  </r>
  <r>
    <n v="45"/>
    <n v="79846.575259999998"/>
    <n v="3"/>
    <n v="17.28098086"/>
    <n v="0"/>
    <n v="1"/>
    <n v="0"/>
    <x v="0"/>
    <x v="0"/>
    <x v="1"/>
    <x v="2"/>
    <x v="4"/>
  </r>
  <r>
    <n v="42"/>
    <n v="91351.626459999999"/>
    <n v="6"/>
    <n v="29.41375927"/>
    <n v="0"/>
    <n v="3"/>
    <n v="0"/>
    <x v="1"/>
    <x v="0"/>
    <x v="1"/>
    <x v="2"/>
    <x v="4"/>
  </r>
  <r>
    <n v="21"/>
    <n v="46342.242440000002"/>
    <n v="0"/>
    <n v="35.046778670000002"/>
    <n v="0"/>
    <n v="2"/>
    <n v="0"/>
    <x v="1"/>
    <x v="0"/>
    <x v="1"/>
    <x v="0"/>
    <x v="2"/>
  </r>
  <r>
    <n v="19"/>
    <n v="105381.4136"/>
    <n v="14"/>
    <n v="34.479149270000001"/>
    <n v="0"/>
    <n v="5"/>
    <n v="1"/>
    <x v="0"/>
    <x v="0"/>
    <x v="0"/>
    <x v="3"/>
    <x v="1"/>
  </r>
  <r>
    <n v="41"/>
    <n v="45868.978060000001"/>
    <n v="6"/>
    <n v="48.91859565"/>
    <n v="0"/>
    <n v="5"/>
    <n v="0"/>
    <x v="1"/>
    <x v="0"/>
    <x v="1"/>
    <x v="3"/>
    <x v="4"/>
  </r>
  <r>
    <n v="56"/>
    <n v="99951.685849999994"/>
    <n v="13"/>
    <n v="33.194451229999999"/>
    <n v="1"/>
    <n v="4"/>
    <n v="1"/>
    <x v="1"/>
    <x v="1"/>
    <x v="0"/>
    <x v="1"/>
    <x v="6"/>
  </r>
  <r>
    <n v="25"/>
    <n v="28581.279740000002"/>
    <n v="12"/>
    <n v="52.575966370000003"/>
    <n v="1"/>
    <n v="1"/>
    <n v="1"/>
    <x v="0"/>
    <x v="1"/>
    <x v="0"/>
    <x v="1"/>
    <x v="2"/>
  </r>
  <r>
    <n v="39"/>
    <n v="32791.434459999997"/>
    <n v="18"/>
    <n v="1.137080962"/>
    <n v="0"/>
    <n v="1"/>
    <n v="0"/>
    <x v="0"/>
    <x v="0"/>
    <x v="1"/>
    <x v="1"/>
    <x v="0"/>
  </r>
  <r>
    <n v="59"/>
    <n v="65232.38351"/>
    <n v="11"/>
    <n v="35.297940160000003"/>
    <n v="0"/>
    <n v="0"/>
    <n v="0"/>
    <x v="1"/>
    <x v="0"/>
    <x v="1"/>
    <x v="2"/>
    <x v="6"/>
  </r>
  <r>
    <n v="28"/>
    <n v="35405.341070000002"/>
    <n v="11"/>
    <n v="53.442450809999997"/>
    <n v="0"/>
    <n v="5"/>
    <n v="1"/>
    <x v="0"/>
    <x v="0"/>
    <x v="0"/>
    <x v="0"/>
    <x v="2"/>
  </r>
  <r>
    <n v="46"/>
    <n v="32041.3128"/>
    <n v="16"/>
    <n v="51.422522520000001"/>
    <n v="0"/>
    <n v="2"/>
    <n v="0"/>
    <x v="1"/>
    <x v="0"/>
    <x v="1"/>
    <x v="2"/>
    <x v="4"/>
  </r>
  <r>
    <n v="61"/>
    <n v="64964.069900000002"/>
    <n v="15"/>
    <n v="27.222016499999999"/>
    <n v="0"/>
    <n v="4"/>
    <n v="0"/>
    <x v="0"/>
    <x v="0"/>
    <x v="1"/>
    <x v="4"/>
    <x v="3"/>
  </r>
  <r>
    <n v="69"/>
    <n v="127377.16770000001"/>
    <n v="12"/>
    <n v="27.625825450000001"/>
    <n v="0"/>
    <n v="4"/>
    <n v="0"/>
    <x v="0"/>
    <x v="0"/>
    <x v="1"/>
    <x v="2"/>
    <x v="3"/>
  </r>
  <r>
    <n v="60"/>
    <n v="28128.418450000001"/>
    <n v="18"/>
    <n v="10.83909186"/>
    <n v="0"/>
    <n v="2"/>
    <n v="1"/>
    <x v="1"/>
    <x v="0"/>
    <x v="0"/>
    <x v="0"/>
    <x v="6"/>
  </r>
  <r>
    <n v="66"/>
    <n v="23405.572110000001"/>
    <n v="2"/>
    <n v="38.295087189999997"/>
    <n v="1"/>
    <n v="4"/>
    <n v="0"/>
    <x v="0"/>
    <x v="1"/>
    <x v="1"/>
    <x v="2"/>
    <x v="3"/>
  </r>
  <r>
    <n v="55"/>
    <n v="102467.27959999999"/>
    <n v="4"/>
    <n v="26.88139855"/>
    <n v="1"/>
    <n v="4"/>
    <n v="0"/>
    <x v="0"/>
    <x v="1"/>
    <x v="1"/>
    <x v="3"/>
    <x v="6"/>
  </r>
  <r>
    <n v="50"/>
    <n v="32201.447029999999"/>
    <n v="16"/>
    <n v="32.437980799999998"/>
    <n v="1"/>
    <n v="3"/>
    <n v="1"/>
    <x v="1"/>
    <x v="1"/>
    <x v="0"/>
    <x v="1"/>
    <x v="4"/>
  </r>
  <r>
    <n v="21"/>
    <n v="115369.8695"/>
    <n v="10"/>
    <n v="45.434011980000001"/>
    <n v="1"/>
    <n v="0"/>
    <n v="1"/>
    <x v="0"/>
    <x v="1"/>
    <x v="0"/>
    <x v="1"/>
    <x v="2"/>
  </r>
  <r>
    <n v="19"/>
    <n v="120009.63619999999"/>
    <n v="9"/>
    <n v="43.919691090000001"/>
    <n v="0"/>
    <n v="5"/>
    <n v="1"/>
    <x v="0"/>
    <x v="0"/>
    <x v="0"/>
    <x v="0"/>
    <x v="1"/>
  </r>
  <r>
    <n v="43"/>
    <n v="57392.254780000003"/>
    <n v="10"/>
    <n v="41.153443639999999"/>
    <n v="0"/>
    <n v="0"/>
    <n v="0"/>
    <x v="1"/>
    <x v="0"/>
    <x v="1"/>
    <x v="4"/>
    <x v="4"/>
  </r>
  <r>
    <n v="49"/>
    <n v="53708.578650000003"/>
    <n v="20"/>
    <n v="52.80072457"/>
    <n v="0"/>
    <n v="1"/>
    <n v="0"/>
    <x v="1"/>
    <x v="0"/>
    <x v="1"/>
    <x v="1"/>
    <x v="4"/>
  </r>
  <r>
    <n v="39"/>
    <n v="32791.434459999997"/>
    <n v="18"/>
    <n v="1.137080962"/>
    <n v="0"/>
    <n v="1"/>
    <n v="0"/>
    <x v="0"/>
    <x v="0"/>
    <x v="1"/>
    <x v="1"/>
    <x v="0"/>
  </r>
  <r>
    <n v="44"/>
    <n v="86086.871100000004"/>
    <n v="16"/>
    <n v="28.970499579999998"/>
    <n v="0"/>
    <n v="3"/>
    <n v="0"/>
    <x v="1"/>
    <x v="0"/>
    <x v="1"/>
    <x v="4"/>
    <x v="4"/>
  </r>
  <r>
    <n v="58"/>
    <n v="95025.936180000004"/>
    <n v="18"/>
    <n v="10.14551138"/>
    <n v="0"/>
    <n v="0"/>
    <n v="0"/>
    <x v="0"/>
    <x v="0"/>
    <x v="1"/>
    <x v="0"/>
    <x v="6"/>
  </r>
  <r>
    <n v="61"/>
    <n v="134267.25700000001"/>
    <n v="16"/>
    <n v="7.9623555709999998"/>
    <n v="0"/>
    <n v="1"/>
    <n v="0"/>
    <x v="1"/>
    <x v="0"/>
    <x v="1"/>
    <x v="2"/>
    <x v="3"/>
  </r>
  <r>
    <n v="40"/>
    <n v="144549.55239999999"/>
    <n v="18"/>
    <n v="38.180330009999999"/>
    <n v="1"/>
    <n v="4"/>
    <n v="1"/>
    <x v="0"/>
    <x v="1"/>
    <x v="0"/>
    <x v="0"/>
    <x v="0"/>
  </r>
  <r>
    <n v="45"/>
    <n v="79846.575259999998"/>
    <n v="3"/>
    <n v="17.28098086"/>
    <n v="0"/>
    <n v="1"/>
    <n v="0"/>
    <x v="0"/>
    <x v="0"/>
    <x v="1"/>
    <x v="2"/>
    <x v="4"/>
  </r>
  <r>
    <n v="25"/>
    <n v="111148.1473"/>
    <n v="17"/>
    <n v="51.140713669999997"/>
    <n v="1"/>
    <n v="1"/>
    <n v="1"/>
    <x v="0"/>
    <x v="1"/>
    <x v="0"/>
    <x v="4"/>
    <x v="2"/>
  </r>
  <r>
    <n v="52"/>
    <n v="107622.5895"/>
    <n v="19"/>
    <n v="48.290828179999998"/>
    <n v="0"/>
    <n v="1"/>
    <n v="0"/>
    <x v="1"/>
    <x v="0"/>
    <x v="1"/>
    <x v="1"/>
    <x v="6"/>
  </r>
  <r>
    <n v="47"/>
    <n v="146984.04269999999"/>
    <n v="5"/>
    <n v="15.01604086"/>
    <n v="0"/>
    <n v="5"/>
    <n v="0"/>
    <x v="0"/>
    <x v="0"/>
    <x v="1"/>
    <x v="1"/>
    <x v="4"/>
  </r>
  <r>
    <n v="22"/>
    <n v="51251.858679999998"/>
    <n v="4"/>
    <n v="46.09084429"/>
    <n v="0"/>
    <n v="0"/>
    <n v="0"/>
    <x v="0"/>
    <x v="0"/>
    <x v="1"/>
    <x v="2"/>
    <x v="2"/>
  </r>
  <r>
    <n v="52"/>
    <n v="93329.623749999999"/>
    <n v="1"/>
    <n v="53.423464019999997"/>
    <n v="0"/>
    <n v="2"/>
    <n v="0"/>
    <x v="0"/>
    <x v="0"/>
    <x v="1"/>
    <x v="3"/>
    <x v="6"/>
  </r>
  <r>
    <n v="29"/>
    <n v="62263.522010000001"/>
    <n v="19"/>
    <n v="4.2705463479999999"/>
    <n v="0"/>
    <n v="2"/>
    <n v="0"/>
    <x v="1"/>
    <x v="0"/>
    <x v="1"/>
    <x v="4"/>
    <x v="2"/>
  </r>
  <r>
    <n v="55"/>
    <n v="58921.426489999998"/>
    <n v="18"/>
    <n v="13.107985149999999"/>
    <n v="1"/>
    <n v="0"/>
    <n v="0"/>
    <x v="0"/>
    <x v="1"/>
    <x v="1"/>
    <x v="1"/>
    <x v="6"/>
  </r>
  <r>
    <n v="68"/>
    <n v="98250.046029999998"/>
    <n v="10"/>
    <n v="40.686016270000003"/>
    <n v="0"/>
    <n v="5"/>
    <n v="1"/>
    <x v="0"/>
    <x v="0"/>
    <x v="0"/>
    <x v="4"/>
    <x v="3"/>
  </r>
  <r>
    <n v="37"/>
    <n v="44092.923340000001"/>
    <n v="14"/>
    <n v="43.924649209999998"/>
    <n v="0"/>
    <n v="3"/>
    <n v="1"/>
    <x v="1"/>
    <x v="0"/>
    <x v="0"/>
    <x v="1"/>
    <x v="0"/>
  </r>
  <r>
    <n v="25"/>
    <n v="114048.2163"/>
    <n v="8"/>
    <n v="24.8649728"/>
    <n v="0"/>
    <n v="3"/>
    <n v="1"/>
    <x v="1"/>
    <x v="0"/>
    <x v="0"/>
    <x v="0"/>
    <x v="2"/>
  </r>
  <r>
    <n v="68"/>
    <n v="121482.12330000001"/>
    <n v="13"/>
    <n v="4.5355841640000003"/>
    <n v="0"/>
    <n v="0"/>
    <n v="0"/>
    <x v="0"/>
    <x v="0"/>
    <x v="1"/>
    <x v="0"/>
    <x v="3"/>
  </r>
  <r>
    <n v="31"/>
    <n v="58407.821069999998"/>
    <n v="8"/>
    <n v="52.846044900000003"/>
    <n v="0"/>
    <n v="3"/>
    <n v="1"/>
    <x v="0"/>
    <x v="0"/>
    <x v="0"/>
    <x v="4"/>
    <x v="0"/>
  </r>
  <r>
    <n v="28"/>
    <n v="91035.941089999993"/>
    <n v="18"/>
    <n v="20.387656029999999"/>
    <n v="0"/>
    <n v="4"/>
    <n v="1"/>
    <x v="1"/>
    <x v="0"/>
    <x v="0"/>
    <x v="3"/>
    <x v="2"/>
  </r>
  <r>
    <n v="43"/>
    <n v="113869.22199999999"/>
    <n v="12"/>
    <n v="16.37903764"/>
    <n v="0"/>
    <n v="2"/>
    <n v="0"/>
    <x v="1"/>
    <x v="0"/>
    <x v="1"/>
    <x v="0"/>
    <x v="4"/>
  </r>
  <r>
    <n v="64"/>
    <n v="31880.893220000002"/>
    <n v="17"/>
    <n v="22.753472519999999"/>
    <n v="1"/>
    <n v="1"/>
    <n v="0"/>
    <x v="0"/>
    <x v="1"/>
    <x v="1"/>
    <x v="0"/>
    <x v="3"/>
  </r>
  <r>
    <n v="27"/>
    <n v="78533.051999999996"/>
    <n v="17"/>
    <n v="40.664676499999999"/>
    <n v="0"/>
    <n v="1"/>
    <n v="1"/>
    <x v="0"/>
    <x v="0"/>
    <x v="0"/>
    <x v="4"/>
    <x v="2"/>
  </r>
  <r>
    <n v="68"/>
    <n v="104789.1537"/>
    <n v="11"/>
    <n v="44.065487640000001"/>
    <n v="0"/>
    <n v="0"/>
    <n v="0"/>
    <x v="0"/>
    <x v="0"/>
    <x v="1"/>
    <x v="4"/>
    <x v="3"/>
  </r>
  <r>
    <n v="50"/>
    <n v="92821.863849999994"/>
    <n v="20"/>
    <n v="51.334562140000003"/>
    <n v="0"/>
    <n v="4"/>
    <n v="1"/>
    <x v="1"/>
    <x v="0"/>
    <x v="0"/>
    <x v="0"/>
    <x v="4"/>
  </r>
  <r>
    <n v="24"/>
    <n v="113122.0404"/>
    <n v="16"/>
    <n v="58.589075430000001"/>
    <n v="0"/>
    <n v="1"/>
    <n v="1"/>
    <x v="1"/>
    <x v="0"/>
    <x v="0"/>
    <x v="4"/>
    <x v="2"/>
  </r>
  <r>
    <n v="23"/>
    <n v="38304.38336"/>
    <n v="17"/>
    <n v="55.857711639999998"/>
    <n v="0"/>
    <n v="5"/>
    <n v="1"/>
    <x v="0"/>
    <x v="0"/>
    <x v="0"/>
    <x v="4"/>
    <x v="2"/>
  </r>
  <r>
    <n v="19"/>
    <n v="68792.888030000002"/>
    <n v="14"/>
    <n v="4.1681276370000004"/>
    <n v="0"/>
    <n v="3"/>
    <n v="1"/>
    <x v="0"/>
    <x v="0"/>
    <x v="0"/>
    <x v="0"/>
    <x v="1"/>
  </r>
  <r>
    <n v="51"/>
    <n v="34635.450750000004"/>
    <n v="19"/>
    <n v="8.2977601859999996"/>
    <n v="1"/>
    <n v="5"/>
    <n v="0"/>
    <x v="0"/>
    <x v="1"/>
    <x v="1"/>
    <x v="3"/>
    <x v="6"/>
  </r>
  <r>
    <n v="70"/>
    <n v="44197.666709999998"/>
    <n v="4"/>
    <n v="16.593685409999999"/>
    <n v="1"/>
    <n v="4"/>
    <n v="0"/>
    <x v="0"/>
    <x v="1"/>
    <x v="1"/>
    <x v="4"/>
    <x v="5"/>
  </r>
  <r>
    <n v="33"/>
    <n v="58989.484499999999"/>
    <n v="16"/>
    <n v="43.989584319999999"/>
    <n v="1"/>
    <n v="5"/>
    <n v="1"/>
    <x v="0"/>
    <x v="1"/>
    <x v="0"/>
    <x v="0"/>
    <x v="0"/>
  </r>
  <r>
    <n v="25"/>
    <n v="94019.056949999998"/>
    <n v="0"/>
    <n v="9.7797141570000008"/>
    <n v="1"/>
    <n v="1"/>
    <n v="0"/>
    <x v="0"/>
    <x v="1"/>
    <x v="1"/>
    <x v="1"/>
    <x v="2"/>
  </r>
  <r>
    <n v="28"/>
    <n v="90853.499460000006"/>
    <n v="8"/>
    <n v="14.193144569999999"/>
    <n v="1"/>
    <n v="0"/>
    <n v="1"/>
    <x v="0"/>
    <x v="1"/>
    <x v="0"/>
    <x v="3"/>
    <x v="2"/>
  </r>
  <r>
    <n v="60"/>
    <n v="139729.28769999999"/>
    <n v="11"/>
    <n v="31.352693630000001"/>
    <n v="0"/>
    <n v="4"/>
    <n v="1"/>
    <x v="1"/>
    <x v="0"/>
    <x v="0"/>
    <x v="3"/>
    <x v="6"/>
  </r>
  <r>
    <n v="59"/>
    <n v="126929.5233"/>
    <n v="19"/>
    <n v="43.926219089999996"/>
    <n v="1"/>
    <n v="2"/>
    <n v="1"/>
    <x v="0"/>
    <x v="1"/>
    <x v="0"/>
    <x v="4"/>
    <x v="6"/>
  </r>
  <r>
    <n v="68"/>
    <n v="136365.3063"/>
    <n v="6"/>
    <n v="2.9477042180000002"/>
    <n v="0"/>
    <n v="0"/>
    <n v="0"/>
    <x v="1"/>
    <x v="0"/>
    <x v="1"/>
    <x v="1"/>
    <x v="3"/>
  </r>
  <r>
    <n v="22"/>
    <n v="37476.56682"/>
    <n v="2"/>
    <n v="13.28838283"/>
    <n v="0"/>
    <n v="3"/>
    <n v="0"/>
    <x v="1"/>
    <x v="0"/>
    <x v="1"/>
    <x v="2"/>
    <x v="2"/>
  </r>
  <r>
    <n v="31"/>
    <n v="139371.08129999999"/>
    <n v="6"/>
    <n v="38.718432890000003"/>
    <n v="1"/>
    <n v="3"/>
    <n v="1"/>
    <x v="0"/>
    <x v="1"/>
    <x v="0"/>
    <x v="0"/>
    <x v="0"/>
  </r>
  <r>
    <n v="45"/>
    <n v="67397.184670000002"/>
    <n v="5"/>
    <n v="18.33387377"/>
    <n v="0"/>
    <n v="3"/>
    <n v="0"/>
    <x v="1"/>
    <x v="0"/>
    <x v="1"/>
    <x v="2"/>
    <x v="4"/>
  </r>
  <r>
    <n v="39"/>
    <n v="75573.65943"/>
    <n v="12"/>
    <n v="49.085903680000001"/>
    <n v="1"/>
    <n v="3"/>
    <n v="1"/>
    <x v="0"/>
    <x v="1"/>
    <x v="0"/>
    <x v="4"/>
    <x v="0"/>
  </r>
  <r>
    <n v="45"/>
    <n v="147447.9363"/>
    <n v="14"/>
    <n v="23.552001879999999"/>
    <n v="0"/>
    <n v="4"/>
    <n v="1"/>
    <x v="1"/>
    <x v="0"/>
    <x v="0"/>
    <x v="0"/>
    <x v="4"/>
  </r>
  <r>
    <n v="46"/>
    <n v="133256.5827"/>
    <n v="7"/>
    <n v="41.685400870000002"/>
    <n v="0"/>
    <n v="2"/>
    <n v="0"/>
    <x v="0"/>
    <x v="0"/>
    <x v="1"/>
    <x v="1"/>
    <x v="4"/>
  </r>
  <r>
    <n v="57"/>
    <n v="68324.128630000007"/>
    <n v="15"/>
    <n v="51.608084599999998"/>
    <n v="0"/>
    <n v="2"/>
    <n v="0"/>
    <x v="1"/>
    <x v="0"/>
    <x v="1"/>
    <x v="1"/>
    <x v="6"/>
  </r>
  <r>
    <n v="26"/>
    <n v="29370.963680000001"/>
    <n v="10"/>
    <n v="14.114683230000001"/>
    <n v="0"/>
    <n v="2"/>
    <n v="0"/>
    <x v="0"/>
    <x v="0"/>
    <x v="1"/>
    <x v="3"/>
    <x v="2"/>
  </r>
  <r>
    <n v="44"/>
    <n v="86086.871100000004"/>
    <n v="16"/>
    <n v="28.970499579999998"/>
    <n v="0"/>
    <n v="3"/>
    <n v="0"/>
    <x v="1"/>
    <x v="0"/>
    <x v="1"/>
    <x v="4"/>
    <x v="4"/>
  </r>
  <r>
    <n v="54"/>
    <n v="90782.703259999995"/>
    <n v="19"/>
    <n v="5.195531785"/>
    <n v="0"/>
    <n v="4"/>
    <n v="0"/>
    <x v="1"/>
    <x v="0"/>
    <x v="1"/>
    <x v="4"/>
    <x v="6"/>
  </r>
  <r>
    <n v="35"/>
    <n v="55353.464399999997"/>
    <n v="4"/>
    <n v="5.8191061270000004"/>
    <n v="0"/>
    <n v="5"/>
    <n v="0"/>
    <x v="1"/>
    <x v="0"/>
    <x v="1"/>
    <x v="0"/>
    <x v="0"/>
  </r>
  <r>
    <n v="33"/>
    <n v="21964.38895"/>
    <n v="9"/>
    <n v="38.834676850000001"/>
    <n v="1"/>
    <n v="2"/>
    <n v="0"/>
    <x v="1"/>
    <x v="1"/>
    <x v="1"/>
    <x v="2"/>
    <x v="0"/>
  </r>
  <r>
    <n v="28"/>
    <n v="37455.730620000002"/>
    <n v="1"/>
    <n v="26.306218609999998"/>
    <n v="0"/>
    <n v="0"/>
    <n v="0"/>
    <x v="1"/>
    <x v="0"/>
    <x v="1"/>
    <x v="2"/>
    <x v="2"/>
  </r>
  <r>
    <n v="61"/>
    <n v="114517.379"/>
    <n v="12"/>
    <n v="30.981959570000001"/>
    <n v="0"/>
    <n v="0"/>
    <n v="0"/>
    <x v="0"/>
    <x v="0"/>
    <x v="1"/>
    <x v="2"/>
    <x v="3"/>
  </r>
  <r>
    <n v="65"/>
    <n v="131483.10389999999"/>
    <n v="16"/>
    <n v="40.581028330000002"/>
    <n v="0"/>
    <n v="0"/>
    <n v="0"/>
    <x v="1"/>
    <x v="0"/>
    <x v="1"/>
    <x v="0"/>
    <x v="3"/>
  </r>
  <r>
    <n v="33"/>
    <n v="33082.872210000001"/>
    <n v="15"/>
    <n v="7.9019997369999997"/>
    <n v="1"/>
    <n v="1"/>
    <n v="0"/>
    <x v="1"/>
    <x v="1"/>
    <x v="1"/>
    <x v="1"/>
    <x v="0"/>
  </r>
  <r>
    <n v="31"/>
    <n v="53740.431810000002"/>
    <n v="9"/>
    <n v="2.041064451"/>
    <n v="0"/>
    <n v="0"/>
    <n v="0"/>
    <x v="0"/>
    <x v="0"/>
    <x v="1"/>
    <x v="4"/>
    <x v="0"/>
  </r>
  <r>
    <n v="63"/>
    <n v="52182.770140000001"/>
    <n v="7"/>
    <n v="1.914396268"/>
    <n v="1"/>
    <n v="0"/>
    <n v="1"/>
    <x v="0"/>
    <x v="1"/>
    <x v="0"/>
    <x v="3"/>
    <x v="3"/>
  </r>
  <r>
    <n v="24"/>
    <n v="77225.869730000006"/>
    <n v="7"/>
    <n v="53.570279300000003"/>
    <n v="1"/>
    <n v="1"/>
    <n v="1"/>
    <x v="1"/>
    <x v="1"/>
    <x v="0"/>
    <x v="3"/>
    <x v="2"/>
  </r>
  <r>
    <n v="35"/>
    <n v="107883.41740000001"/>
    <n v="17"/>
    <n v="23.13086491"/>
    <n v="0"/>
    <n v="5"/>
    <n v="0"/>
    <x v="1"/>
    <x v="0"/>
    <x v="1"/>
    <x v="1"/>
    <x v="0"/>
  </r>
  <r>
    <n v="18"/>
    <n v="149785.1765"/>
    <n v="10"/>
    <n v="38.979468570000002"/>
    <n v="0"/>
    <n v="5"/>
    <n v="1"/>
    <x v="0"/>
    <x v="0"/>
    <x v="0"/>
    <x v="0"/>
    <x v="1"/>
  </r>
  <r>
    <n v="38"/>
    <n v="117653.1462"/>
    <n v="12"/>
    <n v="30.687570860000001"/>
    <n v="1"/>
    <n v="4"/>
    <n v="1"/>
    <x v="0"/>
    <x v="1"/>
    <x v="0"/>
    <x v="4"/>
    <x v="0"/>
  </r>
  <r>
    <n v="55"/>
    <n v="21290.096750000001"/>
    <n v="11"/>
    <n v="54.843361389999998"/>
    <n v="1"/>
    <n v="4"/>
    <n v="1"/>
    <x v="1"/>
    <x v="1"/>
    <x v="0"/>
    <x v="4"/>
    <x v="6"/>
  </r>
  <r>
    <n v="44"/>
    <n v="109312.5046"/>
    <n v="1"/>
    <n v="45.086932140000002"/>
    <n v="1"/>
    <n v="1"/>
    <n v="0"/>
    <x v="0"/>
    <x v="1"/>
    <x v="1"/>
    <x v="2"/>
    <x v="4"/>
  </r>
  <r>
    <n v="47"/>
    <n v="85081.154850000006"/>
    <n v="7"/>
    <n v="18.001706850000001"/>
    <n v="0"/>
    <n v="0"/>
    <n v="0"/>
    <x v="1"/>
    <x v="0"/>
    <x v="1"/>
    <x v="3"/>
    <x v="4"/>
  </r>
  <r>
    <n v="24"/>
    <n v="63426.495540000004"/>
    <n v="5"/>
    <n v="46.150960920000003"/>
    <n v="1"/>
    <n v="3"/>
    <n v="1"/>
    <x v="0"/>
    <x v="1"/>
    <x v="0"/>
    <x v="3"/>
    <x v="2"/>
  </r>
  <r>
    <n v="28"/>
    <n v="146829.32610000001"/>
    <n v="6"/>
    <n v="2.2770881190000001"/>
    <n v="0"/>
    <n v="3"/>
    <n v="1"/>
    <x v="1"/>
    <x v="0"/>
    <x v="0"/>
    <x v="4"/>
    <x v="2"/>
  </r>
  <r>
    <n v="46"/>
    <n v="86625.344339999996"/>
    <n v="7"/>
    <n v="58.835411260000001"/>
    <n v="1"/>
    <n v="3"/>
    <n v="1"/>
    <x v="1"/>
    <x v="1"/>
    <x v="0"/>
    <x v="2"/>
    <x v="4"/>
  </r>
  <r>
    <n v="48"/>
    <n v="72923.843590000004"/>
    <n v="12"/>
    <n v="57.310944040000003"/>
    <n v="1"/>
    <n v="1"/>
    <n v="1"/>
    <x v="1"/>
    <x v="1"/>
    <x v="0"/>
    <x v="0"/>
    <x v="4"/>
  </r>
  <r>
    <n v="37"/>
    <n v="58130.119400000003"/>
    <n v="9"/>
    <n v="54.21266473"/>
    <n v="0"/>
    <n v="3"/>
    <n v="1"/>
    <x v="0"/>
    <x v="0"/>
    <x v="0"/>
    <x v="0"/>
    <x v="0"/>
  </r>
  <r>
    <n v="20"/>
    <n v="73223.569340000002"/>
    <n v="5"/>
    <n v="1.8863299769999999"/>
    <n v="0"/>
    <n v="1"/>
    <n v="0"/>
    <x v="0"/>
    <x v="0"/>
    <x v="1"/>
    <x v="4"/>
    <x v="1"/>
  </r>
  <r>
    <n v="62"/>
    <n v="60458.274360000003"/>
    <n v="20"/>
    <n v="43.354364250000003"/>
    <n v="0"/>
    <n v="1"/>
    <n v="0"/>
    <x v="1"/>
    <x v="0"/>
    <x v="1"/>
    <x v="3"/>
    <x v="3"/>
  </r>
  <r>
    <n v="56"/>
    <n v="73059.719809999995"/>
    <n v="2"/>
    <n v="10.88075894"/>
    <n v="0"/>
    <n v="0"/>
    <n v="1"/>
    <x v="0"/>
    <x v="0"/>
    <x v="0"/>
    <x v="4"/>
    <x v="6"/>
  </r>
  <r>
    <n v="62"/>
    <n v="119959.9617"/>
    <n v="4"/>
    <n v="30.08088085"/>
    <n v="0"/>
    <n v="5"/>
    <n v="0"/>
    <x v="0"/>
    <x v="0"/>
    <x v="1"/>
    <x v="3"/>
    <x v="3"/>
  </r>
  <r>
    <n v="49"/>
    <n v="57370.016439999999"/>
    <n v="5"/>
    <n v="1.2780331060000001"/>
    <n v="0"/>
    <n v="4"/>
    <n v="1"/>
    <x v="1"/>
    <x v="0"/>
    <x v="0"/>
    <x v="3"/>
    <x v="4"/>
  </r>
  <r>
    <n v="49"/>
    <n v="52068.252390000001"/>
    <n v="9"/>
    <n v="28.00688521"/>
    <n v="0"/>
    <n v="3"/>
    <n v="0"/>
    <x v="1"/>
    <x v="0"/>
    <x v="1"/>
    <x v="2"/>
    <x v="4"/>
  </r>
  <r>
    <n v="57"/>
    <n v="86801.080350000004"/>
    <n v="7"/>
    <n v="24.026986610000002"/>
    <n v="0"/>
    <n v="5"/>
    <n v="0"/>
    <x v="1"/>
    <x v="0"/>
    <x v="1"/>
    <x v="0"/>
    <x v="6"/>
  </r>
  <r>
    <n v="51"/>
    <n v="22848.732739999999"/>
    <n v="11"/>
    <n v="49.936303359999997"/>
    <n v="1"/>
    <n v="3"/>
    <n v="0"/>
    <x v="0"/>
    <x v="1"/>
    <x v="1"/>
    <x v="4"/>
    <x v="6"/>
  </r>
  <r>
    <n v="28"/>
    <n v="72663.350290000002"/>
    <n v="17"/>
    <n v="58.931931259999999"/>
    <n v="1"/>
    <n v="0"/>
    <n v="1"/>
    <x v="0"/>
    <x v="1"/>
    <x v="0"/>
    <x v="2"/>
    <x v="2"/>
  </r>
  <r>
    <n v="19"/>
    <n v="118721.7741"/>
    <n v="4"/>
    <n v="13.84576903"/>
    <n v="1"/>
    <n v="4"/>
    <n v="1"/>
    <x v="1"/>
    <x v="1"/>
    <x v="0"/>
    <x v="0"/>
    <x v="1"/>
  </r>
  <r>
    <n v="68"/>
    <n v="27561.293420000002"/>
    <n v="6"/>
    <n v="7.0492226950000001"/>
    <n v="0"/>
    <n v="0"/>
    <n v="0"/>
    <x v="1"/>
    <x v="0"/>
    <x v="1"/>
    <x v="2"/>
    <x v="3"/>
  </r>
  <r>
    <n v="29"/>
    <n v="77242.044389999995"/>
    <n v="4"/>
    <n v="38.940598620000003"/>
    <n v="0"/>
    <n v="5"/>
    <n v="1"/>
    <x v="1"/>
    <x v="0"/>
    <x v="0"/>
    <x v="0"/>
    <x v="2"/>
  </r>
  <r>
    <n v="23"/>
    <n v="39343.476020000002"/>
    <n v="13"/>
    <n v="36.776780899999999"/>
    <n v="0"/>
    <n v="4"/>
    <n v="1"/>
    <x v="1"/>
    <x v="0"/>
    <x v="0"/>
    <x v="4"/>
    <x v="2"/>
  </r>
  <r>
    <n v="25"/>
    <n v="79539.448669999998"/>
    <n v="1"/>
    <n v="4.3685908700000002"/>
    <n v="0"/>
    <n v="2"/>
    <n v="0"/>
    <x v="1"/>
    <x v="0"/>
    <x v="1"/>
    <x v="4"/>
    <x v="2"/>
  </r>
  <r>
    <n v="46"/>
    <n v="135971.00959999999"/>
    <n v="1"/>
    <n v="20.38566733"/>
    <n v="1"/>
    <n v="1"/>
    <n v="0"/>
    <x v="0"/>
    <x v="1"/>
    <x v="1"/>
    <x v="3"/>
    <x v="4"/>
  </r>
  <r>
    <n v="31"/>
    <n v="78472.004350000003"/>
    <n v="5"/>
    <n v="36.739470099999998"/>
    <n v="1"/>
    <n v="4"/>
    <n v="1"/>
    <x v="1"/>
    <x v="1"/>
    <x v="0"/>
    <x v="1"/>
    <x v="0"/>
  </r>
  <r>
    <n v="29"/>
    <n v="87350.239610000004"/>
    <n v="18"/>
    <n v="45.282105659999999"/>
    <n v="0"/>
    <n v="3"/>
    <n v="1"/>
    <x v="1"/>
    <x v="0"/>
    <x v="0"/>
    <x v="1"/>
    <x v="2"/>
  </r>
  <r>
    <n v="58"/>
    <n v="148935.29370000001"/>
    <n v="10"/>
    <n v="53.990640239999998"/>
    <n v="1"/>
    <n v="2"/>
    <n v="1"/>
    <x v="1"/>
    <x v="1"/>
    <x v="0"/>
    <x v="2"/>
    <x v="6"/>
  </r>
  <r>
    <n v="26"/>
    <n v="58681.298669999996"/>
    <n v="15"/>
    <n v="52.665422530000001"/>
    <n v="0"/>
    <n v="1"/>
    <n v="1"/>
    <x v="1"/>
    <x v="0"/>
    <x v="0"/>
    <x v="1"/>
    <x v="2"/>
  </r>
  <r>
    <n v="68"/>
    <n v="111501.4219"/>
    <n v="9"/>
    <n v="38.011534079999997"/>
    <n v="0"/>
    <n v="2"/>
    <n v="0"/>
    <x v="0"/>
    <x v="0"/>
    <x v="1"/>
    <x v="1"/>
    <x v="3"/>
  </r>
  <r>
    <n v="39"/>
    <n v="55715.098319999997"/>
    <n v="16"/>
    <n v="55.673267680000002"/>
    <n v="0"/>
    <n v="3"/>
    <n v="1"/>
    <x v="0"/>
    <x v="0"/>
    <x v="0"/>
    <x v="0"/>
    <x v="0"/>
  </r>
  <r>
    <n v="30"/>
    <n v="36984.804700000001"/>
    <n v="16"/>
    <n v="48.247358589999997"/>
    <n v="0"/>
    <n v="1"/>
    <n v="0"/>
    <x v="0"/>
    <x v="0"/>
    <x v="1"/>
    <x v="0"/>
    <x v="2"/>
  </r>
  <r>
    <n v="45"/>
    <n v="126073.1021"/>
    <n v="19"/>
    <n v="31.120695420000001"/>
    <n v="1"/>
    <n v="1"/>
    <n v="1"/>
    <x v="1"/>
    <x v="1"/>
    <x v="0"/>
    <x v="0"/>
    <x v="4"/>
  </r>
  <r>
    <n v="50"/>
    <n v="138026.8432"/>
    <n v="10"/>
    <n v="48.379192490000001"/>
    <n v="0"/>
    <n v="4"/>
    <n v="1"/>
    <x v="0"/>
    <x v="0"/>
    <x v="0"/>
    <x v="3"/>
    <x v="4"/>
  </r>
  <r>
    <n v="69"/>
    <n v="53488.93864"/>
    <n v="5"/>
    <n v="47.053790820000003"/>
    <n v="0"/>
    <n v="0"/>
    <n v="0"/>
    <x v="0"/>
    <x v="0"/>
    <x v="1"/>
    <x v="3"/>
    <x v="3"/>
  </r>
  <r>
    <n v="64"/>
    <n v="131245.8437"/>
    <n v="15"/>
    <n v="43.837618239999998"/>
    <n v="0"/>
    <n v="0"/>
    <n v="0"/>
    <x v="1"/>
    <x v="0"/>
    <x v="1"/>
    <x v="1"/>
    <x v="3"/>
  </r>
  <r>
    <n v="47"/>
    <n v="112813.8422"/>
    <n v="9"/>
    <n v="45.227242779999997"/>
    <n v="0"/>
    <n v="3"/>
    <n v="1"/>
    <x v="1"/>
    <x v="0"/>
    <x v="0"/>
    <x v="2"/>
    <x v="4"/>
  </r>
  <r>
    <n v="42"/>
    <n v="41574.13639"/>
    <n v="16"/>
    <n v="31.73204853"/>
    <n v="0"/>
    <n v="5"/>
    <n v="0"/>
    <x v="1"/>
    <x v="0"/>
    <x v="1"/>
    <x v="3"/>
    <x v="4"/>
  </r>
  <r>
    <n v="61"/>
    <n v="137229.05900000001"/>
    <n v="16"/>
    <n v="57.06811381"/>
    <n v="1"/>
    <n v="5"/>
    <n v="1"/>
    <x v="1"/>
    <x v="1"/>
    <x v="0"/>
    <x v="3"/>
    <x v="3"/>
  </r>
  <r>
    <n v="55"/>
    <n v="103261.8855"/>
    <n v="10"/>
    <n v="42.437173790000003"/>
    <n v="0"/>
    <n v="0"/>
    <n v="0"/>
    <x v="0"/>
    <x v="0"/>
    <x v="1"/>
    <x v="3"/>
    <x v="6"/>
  </r>
  <r>
    <n v="25"/>
    <n v="58389.192080000001"/>
    <n v="14"/>
    <n v="2.5278681449999998"/>
    <n v="1"/>
    <n v="5"/>
    <n v="1"/>
    <x v="1"/>
    <x v="1"/>
    <x v="0"/>
    <x v="4"/>
    <x v="2"/>
  </r>
  <r>
    <n v="42"/>
    <n v="111726.1621"/>
    <n v="14"/>
    <n v="36.800780850000002"/>
    <n v="1"/>
    <n v="0"/>
    <n v="1"/>
    <x v="0"/>
    <x v="1"/>
    <x v="0"/>
    <x v="0"/>
    <x v="4"/>
  </r>
  <r>
    <n v="45"/>
    <n v="23275.143810000001"/>
    <n v="19"/>
    <n v="12.837293320000001"/>
    <n v="1"/>
    <n v="3"/>
    <n v="0"/>
    <x v="0"/>
    <x v="1"/>
    <x v="1"/>
    <x v="4"/>
    <x v="4"/>
  </r>
  <r>
    <n v="25"/>
    <n v="146360.69289999999"/>
    <n v="7"/>
    <n v="57.770561700000002"/>
    <n v="0"/>
    <n v="1"/>
    <n v="1"/>
    <x v="1"/>
    <x v="0"/>
    <x v="0"/>
    <x v="3"/>
    <x v="2"/>
  </r>
  <r>
    <n v="55"/>
    <n v="105042.6982"/>
    <n v="6"/>
    <n v="38.235904650000002"/>
    <n v="0"/>
    <n v="5"/>
    <n v="1"/>
    <x v="1"/>
    <x v="0"/>
    <x v="0"/>
    <x v="4"/>
    <x v="6"/>
  </r>
  <r>
    <n v="64"/>
    <n v="29477.238600000001"/>
    <n v="6"/>
    <n v="2.938545167"/>
    <n v="0"/>
    <n v="1"/>
    <n v="0"/>
    <x v="0"/>
    <x v="0"/>
    <x v="1"/>
    <x v="2"/>
    <x v="3"/>
  </r>
  <r>
    <n v="44"/>
    <n v="135999.3248"/>
    <n v="0"/>
    <n v="36.567936439999997"/>
    <n v="0"/>
    <n v="3"/>
    <n v="0"/>
    <x v="0"/>
    <x v="0"/>
    <x v="1"/>
    <x v="3"/>
    <x v="4"/>
  </r>
  <r>
    <n v="49"/>
    <n v="128815.3463"/>
    <n v="11"/>
    <n v="54.592485400000001"/>
    <n v="0"/>
    <n v="0"/>
    <n v="0"/>
    <x v="0"/>
    <x v="0"/>
    <x v="1"/>
    <x v="2"/>
    <x v="4"/>
  </r>
  <r>
    <n v="49"/>
    <n v="145330.19409999999"/>
    <n v="14"/>
    <n v="51.425827439999999"/>
    <n v="0"/>
    <n v="5"/>
    <n v="1"/>
    <x v="0"/>
    <x v="0"/>
    <x v="0"/>
    <x v="2"/>
    <x v="4"/>
  </r>
  <r>
    <n v="21"/>
    <n v="122561.2213"/>
    <n v="8"/>
    <n v="55.46695399"/>
    <n v="0"/>
    <n v="2"/>
    <n v="1"/>
    <x v="0"/>
    <x v="0"/>
    <x v="0"/>
    <x v="2"/>
    <x v="2"/>
  </r>
  <r>
    <n v="68"/>
    <n v="121482.12330000001"/>
    <n v="13"/>
    <n v="4.5355841640000003"/>
    <n v="0"/>
    <n v="0"/>
    <n v="0"/>
    <x v="0"/>
    <x v="0"/>
    <x v="1"/>
    <x v="0"/>
    <x v="3"/>
  </r>
  <r>
    <n v="48"/>
    <n v="78661.114740000005"/>
    <n v="14"/>
    <n v="41.66170322"/>
    <n v="1"/>
    <n v="4"/>
    <n v="1"/>
    <x v="1"/>
    <x v="1"/>
    <x v="0"/>
    <x v="2"/>
    <x v="4"/>
  </r>
  <r>
    <n v="45"/>
    <n v="20203.463670000001"/>
    <n v="16"/>
    <n v="31.69148186"/>
    <n v="0"/>
    <n v="1"/>
    <n v="0"/>
    <x v="0"/>
    <x v="0"/>
    <x v="1"/>
    <x v="0"/>
    <x v="4"/>
  </r>
  <r>
    <n v="36"/>
    <n v="27611.620800000001"/>
    <n v="4"/>
    <n v="18.692581839999999"/>
    <n v="0"/>
    <n v="2"/>
    <n v="0"/>
    <x v="0"/>
    <x v="0"/>
    <x v="1"/>
    <x v="4"/>
    <x v="0"/>
  </r>
  <r>
    <n v="30"/>
    <n v="105610.26700000001"/>
    <n v="15"/>
    <n v="11.671596940000001"/>
    <n v="0"/>
    <n v="0"/>
    <n v="0"/>
    <x v="0"/>
    <x v="0"/>
    <x v="1"/>
    <x v="0"/>
    <x v="2"/>
  </r>
  <r>
    <n v="31"/>
    <n v="112716.89479999999"/>
    <n v="6"/>
    <n v="36.863906620000002"/>
    <n v="0"/>
    <n v="3"/>
    <n v="1"/>
    <x v="1"/>
    <x v="0"/>
    <x v="0"/>
    <x v="1"/>
    <x v="0"/>
  </r>
  <r>
    <n v="32"/>
    <n v="80002.471669999999"/>
    <n v="9"/>
    <n v="41.153079300000002"/>
    <n v="0"/>
    <n v="2"/>
    <n v="1"/>
    <x v="1"/>
    <x v="0"/>
    <x v="0"/>
    <x v="1"/>
    <x v="0"/>
  </r>
  <r>
    <n v="44"/>
    <n v="99108.545450000005"/>
    <n v="11"/>
    <n v="57.904805279999998"/>
    <n v="0"/>
    <n v="3"/>
    <n v="1"/>
    <x v="1"/>
    <x v="0"/>
    <x v="0"/>
    <x v="0"/>
    <x v="4"/>
  </r>
  <r>
    <n v="61"/>
    <n v="120938.16800000001"/>
    <n v="15"/>
    <n v="8.7766029640000003"/>
    <n v="0"/>
    <n v="4"/>
    <n v="0"/>
    <x v="1"/>
    <x v="0"/>
    <x v="1"/>
    <x v="1"/>
    <x v="3"/>
  </r>
  <r>
    <n v="56"/>
    <n v="38271.88579"/>
    <n v="13"/>
    <n v="42.488787299999998"/>
    <n v="1"/>
    <n v="2"/>
    <n v="0"/>
    <x v="1"/>
    <x v="1"/>
    <x v="1"/>
    <x v="4"/>
    <x v="6"/>
  </r>
  <r>
    <n v="57"/>
    <n v="138251.4865"/>
    <n v="15"/>
    <n v="28.807985850000001"/>
    <n v="1"/>
    <n v="0"/>
    <n v="0"/>
    <x v="1"/>
    <x v="1"/>
    <x v="1"/>
    <x v="2"/>
    <x v="6"/>
  </r>
  <r>
    <n v="26"/>
    <n v="52560.826840000002"/>
    <n v="16"/>
    <n v="29.14584529"/>
    <n v="1"/>
    <n v="4"/>
    <n v="1"/>
    <x v="1"/>
    <x v="1"/>
    <x v="0"/>
    <x v="2"/>
    <x v="2"/>
  </r>
  <r>
    <n v="57"/>
    <n v="145451.99799999999"/>
    <n v="6"/>
    <n v="25.405029320000001"/>
    <n v="0"/>
    <n v="1"/>
    <n v="0"/>
    <x v="1"/>
    <x v="0"/>
    <x v="1"/>
    <x v="3"/>
    <x v="6"/>
  </r>
  <r>
    <n v="67"/>
    <n v="98751.302429999996"/>
    <n v="19"/>
    <n v="42.201940309999998"/>
    <n v="0"/>
    <n v="5"/>
    <n v="1"/>
    <x v="0"/>
    <x v="0"/>
    <x v="0"/>
    <x v="1"/>
    <x v="3"/>
  </r>
  <r>
    <n v="66"/>
    <n v="85078.464250000005"/>
    <n v="1"/>
    <n v="4.8691652860000003"/>
    <n v="0"/>
    <n v="4"/>
    <n v="0"/>
    <x v="1"/>
    <x v="0"/>
    <x v="1"/>
    <x v="0"/>
    <x v="3"/>
  </r>
  <r>
    <n v="36"/>
    <n v="111998.5215"/>
    <n v="15"/>
    <n v="51.677008610000001"/>
    <n v="0"/>
    <n v="0"/>
    <n v="1"/>
    <x v="1"/>
    <x v="0"/>
    <x v="0"/>
    <x v="2"/>
    <x v="0"/>
  </r>
  <r>
    <n v="18"/>
    <n v="101206.264"/>
    <n v="14"/>
    <n v="56.89069997"/>
    <n v="1"/>
    <n v="5"/>
    <n v="1"/>
    <x v="1"/>
    <x v="1"/>
    <x v="0"/>
    <x v="1"/>
    <x v="1"/>
  </r>
  <r>
    <n v="25"/>
    <n v="59608.288079999998"/>
    <n v="15"/>
    <n v="39.59900726"/>
    <n v="0"/>
    <n v="0"/>
    <n v="1"/>
    <x v="1"/>
    <x v="0"/>
    <x v="0"/>
    <x v="2"/>
    <x v="2"/>
  </r>
  <r>
    <n v="48"/>
    <n v="110029.21610000001"/>
    <n v="16"/>
    <n v="45.138234410000003"/>
    <n v="1"/>
    <n v="5"/>
    <n v="1"/>
    <x v="0"/>
    <x v="1"/>
    <x v="0"/>
    <x v="2"/>
    <x v="4"/>
  </r>
  <r>
    <n v="62"/>
    <n v="62288.367420000002"/>
    <n v="8"/>
    <n v="11.599760979999999"/>
    <n v="0"/>
    <n v="0"/>
    <n v="0"/>
    <x v="0"/>
    <x v="0"/>
    <x v="1"/>
    <x v="0"/>
    <x v="3"/>
  </r>
  <r>
    <n v="61"/>
    <n v="75731.262730000002"/>
    <n v="8"/>
    <n v="15.374675590000001"/>
    <n v="1"/>
    <n v="4"/>
    <n v="1"/>
    <x v="0"/>
    <x v="1"/>
    <x v="0"/>
    <x v="4"/>
    <x v="3"/>
  </r>
  <r>
    <n v="57"/>
    <n v="63103.410880000003"/>
    <n v="3"/>
    <n v="17.947239530000001"/>
    <n v="0"/>
    <n v="3"/>
    <n v="0"/>
    <x v="0"/>
    <x v="0"/>
    <x v="1"/>
    <x v="3"/>
    <x v="6"/>
  </r>
  <r>
    <n v="58"/>
    <n v="62665.057970000002"/>
    <n v="7"/>
    <n v="43.182216590000003"/>
    <n v="0"/>
    <n v="2"/>
    <n v="0"/>
    <x v="1"/>
    <x v="0"/>
    <x v="1"/>
    <x v="3"/>
    <x v="6"/>
  </r>
  <r>
    <n v="70"/>
    <n v="67880.238970000006"/>
    <n v="2"/>
    <n v="47.122010349999996"/>
    <n v="0"/>
    <n v="2"/>
    <n v="0"/>
    <x v="0"/>
    <x v="0"/>
    <x v="1"/>
    <x v="0"/>
    <x v="5"/>
  </r>
  <r>
    <n v="37"/>
    <n v="51457.026940000003"/>
    <n v="0"/>
    <n v="34.708647290000002"/>
    <n v="1"/>
    <n v="3"/>
    <n v="1"/>
    <x v="1"/>
    <x v="1"/>
    <x v="0"/>
    <x v="2"/>
    <x v="0"/>
  </r>
  <r>
    <n v="64"/>
    <n v="133283.82440000001"/>
    <n v="13"/>
    <n v="29.488431129999999"/>
    <n v="0"/>
    <n v="3"/>
    <n v="0"/>
    <x v="0"/>
    <x v="0"/>
    <x v="1"/>
    <x v="2"/>
    <x v="3"/>
  </r>
  <r>
    <n v="62"/>
    <n v="101074.3412"/>
    <n v="16"/>
    <n v="6.4933222339999999"/>
    <n v="1"/>
    <n v="5"/>
    <n v="0"/>
    <x v="0"/>
    <x v="1"/>
    <x v="1"/>
    <x v="0"/>
    <x v="3"/>
  </r>
  <r>
    <n v="68"/>
    <n v="137935.35399999999"/>
    <n v="4"/>
    <n v="40.669349619999998"/>
    <n v="0"/>
    <n v="3"/>
    <n v="0"/>
    <x v="0"/>
    <x v="0"/>
    <x v="1"/>
    <x v="1"/>
    <x v="3"/>
  </r>
  <r>
    <n v="37"/>
    <n v="102019.8327"/>
    <n v="18"/>
    <n v="26.843285980000001"/>
    <n v="0"/>
    <n v="5"/>
    <n v="1"/>
    <x v="1"/>
    <x v="0"/>
    <x v="0"/>
    <x v="1"/>
    <x v="0"/>
  </r>
  <r>
    <n v="25"/>
    <n v="137252.22560000001"/>
    <n v="7"/>
    <n v="31.012353090000001"/>
    <n v="1"/>
    <n v="5"/>
    <n v="1"/>
    <x v="0"/>
    <x v="1"/>
    <x v="0"/>
    <x v="2"/>
    <x v="2"/>
  </r>
  <r>
    <n v="48"/>
    <n v="26647.599590000002"/>
    <n v="18"/>
    <n v="1.9033246109999999"/>
    <n v="0"/>
    <n v="4"/>
    <n v="0"/>
    <x v="0"/>
    <x v="0"/>
    <x v="1"/>
    <x v="0"/>
    <x v="4"/>
  </r>
  <r>
    <n v="33"/>
    <n v="109256.6888"/>
    <n v="4"/>
    <n v="48.752803120000003"/>
    <n v="0"/>
    <n v="5"/>
    <n v="1"/>
    <x v="0"/>
    <x v="0"/>
    <x v="0"/>
    <x v="4"/>
    <x v="0"/>
  </r>
  <r>
    <n v="61"/>
    <n v="88515.390310000003"/>
    <n v="7"/>
    <n v="38.231914199999999"/>
    <n v="0"/>
    <n v="5"/>
    <n v="1"/>
    <x v="1"/>
    <x v="0"/>
    <x v="0"/>
    <x v="4"/>
    <x v="3"/>
  </r>
  <r>
    <n v="55"/>
    <n v="103261.8855"/>
    <n v="10"/>
    <n v="42.437173790000003"/>
    <n v="0"/>
    <n v="0"/>
    <n v="0"/>
    <x v="0"/>
    <x v="0"/>
    <x v="1"/>
    <x v="3"/>
    <x v="6"/>
  </r>
  <r>
    <n v="45"/>
    <n v="71689.609209999995"/>
    <n v="19"/>
    <n v="23.58102229"/>
    <n v="1"/>
    <n v="3"/>
    <n v="0"/>
    <x v="1"/>
    <x v="1"/>
    <x v="1"/>
    <x v="4"/>
    <x v="4"/>
  </r>
  <r>
    <n v="36"/>
    <n v="100720.7138"/>
    <n v="9"/>
    <n v="22.327741840000002"/>
    <n v="0"/>
    <n v="5"/>
    <n v="1"/>
    <x v="0"/>
    <x v="0"/>
    <x v="0"/>
    <x v="2"/>
    <x v="0"/>
  </r>
  <r>
    <n v="34"/>
    <n v="95035.985279999994"/>
    <n v="14"/>
    <n v="7.8207310259999998"/>
    <n v="0"/>
    <n v="3"/>
    <n v="1"/>
    <x v="0"/>
    <x v="0"/>
    <x v="0"/>
    <x v="4"/>
    <x v="0"/>
  </r>
  <r>
    <n v="63"/>
    <n v="136218.6623"/>
    <n v="4"/>
    <n v="13.56908387"/>
    <n v="0"/>
    <n v="0"/>
    <n v="0"/>
    <x v="0"/>
    <x v="0"/>
    <x v="1"/>
    <x v="2"/>
    <x v="3"/>
  </r>
  <r>
    <n v="50"/>
    <n v="22340.85223"/>
    <n v="13"/>
    <n v="26.304178969999999"/>
    <n v="1"/>
    <n v="0"/>
    <n v="0"/>
    <x v="0"/>
    <x v="1"/>
    <x v="1"/>
    <x v="4"/>
    <x v="4"/>
  </r>
  <r>
    <n v="39"/>
    <n v="103502.3184"/>
    <n v="19"/>
    <n v="47.403837099999997"/>
    <n v="0"/>
    <n v="5"/>
    <n v="1"/>
    <x v="0"/>
    <x v="0"/>
    <x v="0"/>
    <x v="4"/>
    <x v="0"/>
  </r>
  <r>
    <n v="22"/>
    <n v="132393.26920000001"/>
    <n v="6"/>
    <n v="44.129610599999999"/>
    <n v="0"/>
    <n v="5"/>
    <n v="1"/>
    <x v="1"/>
    <x v="0"/>
    <x v="0"/>
    <x v="2"/>
    <x v="2"/>
  </r>
  <r>
    <n v="53"/>
    <n v="37228.207459999998"/>
    <n v="14"/>
    <n v="52.880143339999996"/>
    <n v="0"/>
    <n v="2"/>
    <n v="0"/>
    <x v="0"/>
    <x v="0"/>
    <x v="1"/>
    <x v="1"/>
    <x v="6"/>
  </r>
  <r>
    <n v="19"/>
    <n v="46608.41418"/>
    <n v="12"/>
    <n v="31.686809459999999"/>
    <n v="0"/>
    <n v="3"/>
    <n v="1"/>
    <x v="0"/>
    <x v="0"/>
    <x v="0"/>
    <x v="0"/>
    <x v="1"/>
  </r>
  <r>
    <n v="39"/>
    <n v="136812.8786"/>
    <n v="3"/>
    <n v="12.52617869"/>
    <n v="0"/>
    <n v="5"/>
    <n v="0"/>
    <x v="0"/>
    <x v="0"/>
    <x v="1"/>
    <x v="3"/>
    <x v="0"/>
  </r>
  <r>
    <n v="64"/>
    <n v="39707.35972"/>
    <n v="13"/>
    <n v="17.19029154"/>
    <n v="1"/>
    <n v="0"/>
    <n v="0"/>
    <x v="0"/>
    <x v="1"/>
    <x v="1"/>
    <x v="1"/>
    <x v="3"/>
  </r>
  <r>
    <n v="66"/>
    <n v="69946.872690000004"/>
    <n v="10"/>
    <n v="30.7308685"/>
    <n v="1"/>
    <n v="4"/>
    <n v="1"/>
    <x v="0"/>
    <x v="1"/>
    <x v="0"/>
    <x v="4"/>
    <x v="3"/>
  </r>
  <r>
    <n v="26"/>
    <n v="107903.0831"/>
    <n v="7"/>
    <n v="20.978062520000002"/>
    <n v="0"/>
    <n v="1"/>
    <n v="0"/>
    <x v="0"/>
    <x v="0"/>
    <x v="1"/>
    <x v="1"/>
    <x v="2"/>
  </r>
  <r>
    <n v="27"/>
    <n v="33549.224370000004"/>
    <n v="8"/>
    <n v="30.115319889999999"/>
    <n v="1"/>
    <n v="1"/>
    <n v="1"/>
    <x v="1"/>
    <x v="1"/>
    <x v="0"/>
    <x v="2"/>
    <x v="2"/>
  </r>
  <r>
    <n v="52"/>
    <n v="56684.319710000003"/>
    <n v="15"/>
    <n v="54.362715880000003"/>
    <n v="0"/>
    <n v="4"/>
    <n v="1"/>
    <x v="0"/>
    <x v="0"/>
    <x v="0"/>
    <x v="2"/>
    <x v="6"/>
  </r>
  <r>
    <n v="46"/>
    <n v="35672.594129999998"/>
    <n v="0"/>
    <n v="25.49418489"/>
    <n v="0"/>
    <n v="0"/>
    <n v="0"/>
    <x v="0"/>
    <x v="0"/>
    <x v="1"/>
    <x v="2"/>
    <x v="4"/>
  </r>
  <r>
    <n v="26"/>
    <n v="128438.79760000001"/>
    <n v="3"/>
    <n v="7.0714002120000004"/>
    <n v="0"/>
    <n v="1"/>
    <n v="0"/>
    <x v="0"/>
    <x v="0"/>
    <x v="1"/>
    <x v="4"/>
    <x v="2"/>
  </r>
  <r>
    <n v="19"/>
    <n v="30199.256119999998"/>
    <n v="10"/>
    <n v="55.995616890000001"/>
    <n v="0"/>
    <n v="0"/>
    <n v="0"/>
    <x v="1"/>
    <x v="0"/>
    <x v="1"/>
    <x v="1"/>
    <x v="1"/>
  </r>
  <r>
    <n v="55"/>
    <n v="67779.474900000001"/>
    <n v="20"/>
    <n v="35.969067930000001"/>
    <n v="0"/>
    <n v="1"/>
    <n v="0"/>
    <x v="0"/>
    <x v="0"/>
    <x v="1"/>
    <x v="2"/>
    <x v="6"/>
  </r>
  <r>
    <n v="21"/>
    <n v="28796.887050000001"/>
    <n v="14"/>
    <n v="59.763625300000001"/>
    <n v="0"/>
    <n v="5"/>
    <n v="1"/>
    <x v="0"/>
    <x v="0"/>
    <x v="0"/>
    <x v="1"/>
    <x v="2"/>
  </r>
  <r>
    <n v="53"/>
    <n v="135718.34789999999"/>
    <n v="3"/>
    <n v="43.738795000000003"/>
    <n v="0"/>
    <n v="1"/>
    <n v="0"/>
    <x v="0"/>
    <x v="0"/>
    <x v="1"/>
    <x v="1"/>
    <x v="6"/>
  </r>
  <r>
    <n v="33"/>
    <n v="120972.37239999999"/>
    <n v="20"/>
    <n v="50.07175325"/>
    <n v="0"/>
    <n v="4"/>
    <n v="1"/>
    <x v="0"/>
    <x v="0"/>
    <x v="0"/>
    <x v="2"/>
    <x v="0"/>
  </r>
  <r>
    <n v="19"/>
    <n v="23144.92931"/>
    <n v="19"/>
    <n v="26.682270729999999"/>
    <n v="0"/>
    <n v="5"/>
    <n v="0"/>
    <x v="0"/>
    <x v="0"/>
    <x v="1"/>
    <x v="1"/>
    <x v="1"/>
  </r>
  <r>
    <n v="69"/>
    <n v="126312.0929"/>
    <n v="2"/>
    <n v="34.832477699999998"/>
    <n v="1"/>
    <n v="5"/>
    <n v="1"/>
    <x v="1"/>
    <x v="1"/>
    <x v="0"/>
    <x v="4"/>
    <x v="3"/>
  </r>
  <r>
    <n v="18"/>
    <n v="80939.835510000004"/>
    <n v="12"/>
    <n v="54.96697906"/>
    <n v="0"/>
    <n v="4"/>
    <n v="1"/>
    <x v="0"/>
    <x v="0"/>
    <x v="0"/>
    <x v="3"/>
    <x v="1"/>
  </r>
  <r>
    <n v="49"/>
    <n v="143685.01869999999"/>
    <n v="9"/>
    <n v="58.428627400000003"/>
    <n v="0"/>
    <n v="0"/>
    <n v="1"/>
    <x v="0"/>
    <x v="0"/>
    <x v="0"/>
    <x v="1"/>
    <x v="4"/>
  </r>
  <r>
    <n v="69"/>
    <n v="39168.82847"/>
    <n v="6"/>
    <n v="49.002919990000002"/>
    <n v="1"/>
    <n v="0"/>
    <n v="0"/>
    <x v="0"/>
    <x v="1"/>
    <x v="1"/>
    <x v="2"/>
    <x v="3"/>
  </r>
  <r>
    <n v="18"/>
    <n v="93461.090620000003"/>
    <n v="9"/>
    <n v="24.977970920000001"/>
    <n v="0"/>
    <n v="5"/>
    <n v="1"/>
    <x v="0"/>
    <x v="0"/>
    <x v="0"/>
    <x v="2"/>
    <x v="1"/>
  </r>
  <r>
    <n v="43"/>
    <n v="145381.965"/>
    <n v="13"/>
    <n v="24.579822119999999"/>
    <n v="0"/>
    <n v="3"/>
    <n v="0"/>
    <x v="0"/>
    <x v="0"/>
    <x v="1"/>
    <x v="1"/>
    <x v="4"/>
  </r>
  <r>
    <n v="25"/>
    <n v="143559.69219999999"/>
    <n v="11"/>
    <n v="31.580804619999999"/>
    <n v="1"/>
    <n v="0"/>
    <n v="1"/>
    <x v="1"/>
    <x v="1"/>
    <x v="0"/>
    <x v="4"/>
    <x v="2"/>
  </r>
  <r>
    <n v="57"/>
    <n v="147208.31090000001"/>
    <n v="5"/>
    <n v="41.699597879999999"/>
    <n v="0"/>
    <n v="1"/>
    <n v="0"/>
    <x v="1"/>
    <x v="0"/>
    <x v="1"/>
    <x v="3"/>
    <x v="6"/>
  </r>
  <r>
    <n v="59"/>
    <n v="129174.2971"/>
    <n v="2"/>
    <n v="12.34843543"/>
    <n v="0"/>
    <n v="2"/>
    <n v="0"/>
    <x v="0"/>
    <x v="0"/>
    <x v="1"/>
    <x v="4"/>
    <x v="6"/>
  </r>
  <r>
    <n v="26"/>
    <n v="110354.57980000001"/>
    <n v="9"/>
    <n v="43.22841966"/>
    <n v="0"/>
    <n v="2"/>
    <n v="1"/>
    <x v="0"/>
    <x v="0"/>
    <x v="0"/>
    <x v="0"/>
    <x v="2"/>
  </r>
  <r>
    <n v="57"/>
    <n v="132061.88269999999"/>
    <n v="19"/>
    <n v="31.339393659999999"/>
    <n v="1"/>
    <n v="0"/>
    <n v="1"/>
    <x v="0"/>
    <x v="1"/>
    <x v="0"/>
    <x v="2"/>
    <x v="6"/>
  </r>
  <r>
    <n v="18"/>
    <n v="42734.58683"/>
    <n v="12"/>
    <n v="56.137874490000002"/>
    <n v="0"/>
    <n v="0"/>
    <n v="0"/>
    <x v="1"/>
    <x v="0"/>
    <x v="1"/>
    <x v="0"/>
    <x v="1"/>
  </r>
  <r>
    <n v="38"/>
    <n v="138400.12100000001"/>
    <n v="7"/>
    <n v="41.316255400000003"/>
    <n v="1"/>
    <n v="0"/>
    <n v="1"/>
    <x v="0"/>
    <x v="1"/>
    <x v="0"/>
    <x v="3"/>
    <x v="0"/>
  </r>
  <r>
    <n v="54"/>
    <n v="81267.331760000001"/>
    <n v="6"/>
    <n v="35.479359369999997"/>
    <n v="0"/>
    <n v="0"/>
    <n v="0"/>
    <x v="1"/>
    <x v="0"/>
    <x v="1"/>
    <x v="3"/>
    <x v="6"/>
  </r>
  <r>
    <n v="34"/>
    <n v="84570.404970000003"/>
    <n v="16"/>
    <n v="30.051703790000001"/>
    <n v="1"/>
    <n v="0"/>
    <n v="1"/>
    <x v="1"/>
    <x v="1"/>
    <x v="0"/>
    <x v="2"/>
    <x v="0"/>
  </r>
  <r>
    <n v="43"/>
    <n v="43981.912909999999"/>
    <n v="15"/>
    <n v="2.126852762"/>
    <n v="0"/>
    <n v="2"/>
    <n v="0"/>
    <x v="0"/>
    <x v="0"/>
    <x v="1"/>
    <x v="1"/>
    <x v="4"/>
  </r>
  <r>
    <n v="44"/>
    <n v="105839.3536"/>
    <n v="8"/>
    <n v="59.05192547"/>
    <n v="1"/>
    <n v="3"/>
    <n v="1"/>
    <x v="1"/>
    <x v="1"/>
    <x v="0"/>
    <x v="1"/>
    <x v="4"/>
  </r>
  <r>
    <n v="60"/>
    <n v="95087.137560000003"/>
    <n v="16"/>
    <n v="42.380450060000001"/>
    <n v="1"/>
    <n v="4"/>
    <n v="1"/>
    <x v="0"/>
    <x v="1"/>
    <x v="0"/>
    <x v="1"/>
    <x v="6"/>
  </r>
  <r>
    <n v="22"/>
    <n v="87622.085999999996"/>
    <n v="2"/>
    <n v="24.942913440000002"/>
    <n v="0"/>
    <n v="2"/>
    <n v="0"/>
    <x v="1"/>
    <x v="0"/>
    <x v="1"/>
    <x v="2"/>
    <x v="2"/>
  </r>
  <r>
    <n v="24"/>
    <n v="135300.23699999999"/>
    <n v="13"/>
    <n v="7.0633263160000004"/>
    <n v="0"/>
    <n v="3"/>
    <n v="1"/>
    <x v="1"/>
    <x v="0"/>
    <x v="0"/>
    <x v="2"/>
    <x v="2"/>
  </r>
  <r>
    <n v="27"/>
    <n v="20191.596870000001"/>
    <n v="2"/>
    <n v="35.20851536"/>
    <n v="0"/>
    <n v="5"/>
    <n v="0"/>
    <x v="1"/>
    <x v="0"/>
    <x v="1"/>
    <x v="0"/>
    <x v="2"/>
  </r>
  <r>
    <n v="28"/>
    <n v="29500.603060000001"/>
    <n v="18"/>
    <n v="24.65204597"/>
    <n v="0"/>
    <n v="3"/>
    <n v="0"/>
    <x v="1"/>
    <x v="0"/>
    <x v="1"/>
    <x v="4"/>
    <x v="2"/>
  </r>
  <r>
    <n v="27"/>
    <n v="41017.28671"/>
    <n v="16"/>
    <n v="22.173252770000001"/>
    <n v="0"/>
    <n v="1"/>
    <n v="0"/>
    <x v="1"/>
    <x v="0"/>
    <x v="1"/>
    <x v="4"/>
    <x v="2"/>
  </r>
  <r>
    <n v="69"/>
    <n v="46524.6325"/>
    <n v="7"/>
    <n v="11.263692369999999"/>
    <n v="1"/>
    <n v="1"/>
    <n v="0"/>
    <x v="0"/>
    <x v="1"/>
    <x v="1"/>
    <x v="4"/>
    <x v="3"/>
  </r>
  <r>
    <n v="20"/>
    <n v="111709.90790000001"/>
    <n v="0"/>
    <n v="30.840597200000001"/>
    <n v="0"/>
    <n v="0"/>
    <n v="1"/>
    <x v="1"/>
    <x v="0"/>
    <x v="0"/>
    <x v="4"/>
    <x v="1"/>
  </r>
  <r>
    <n v="54"/>
    <n v="140650.8732"/>
    <n v="17"/>
    <n v="33.153954409999997"/>
    <n v="0"/>
    <n v="1"/>
    <n v="0"/>
    <x v="1"/>
    <x v="0"/>
    <x v="1"/>
    <x v="3"/>
    <x v="6"/>
  </r>
  <r>
    <n v="52"/>
    <n v="78466.179520000005"/>
    <n v="18"/>
    <n v="15.770075780000001"/>
    <n v="1"/>
    <n v="1"/>
    <n v="0"/>
    <x v="0"/>
    <x v="1"/>
    <x v="1"/>
    <x v="1"/>
    <x v="6"/>
  </r>
  <r>
    <n v="49"/>
    <n v="105342.219"/>
    <n v="19"/>
    <n v="27.68963879"/>
    <n v="0"/>
    <n v="3"/>
    <n v="0"/>
    <x v="1"/>
    <x v="0"/>
    <x v="1"/>
    <x v="4"/>
    <x v="4"/>
  </r>
  <r>
    <n v="65"/>
    <n v="129114.004"/>
    <n v="12"/>
    <n v="57.814521679999999"/>
    <n v="1"/>
    <n v="0"/>
    <n v="1"/>
    <x v="1"/>
    <x v="1"/>
    <x v="0"/>
    <x v="2"/>
    <x v="3"/>
  </r>
  <r>
    <n v="56"/>
    <n v="25612.585650000001"/>
    <n v="12"/>
    <n v="27.452441759999999"/>
    <n v="0"/>
    <n v="3"/>
    <n v="0"/>
    <x v="0"/>
    <x v="0"/>
    <x v="1"/>
    <x v="1"/>
    <x v="6"/>
  </r>
  <r>
    <n v="55"/>
    <n v="115749.5797"/>
    <n v="10"/>
    <n v="7.6307769099999998"/>
    <n v="0"/>
    <n v="4"/>
    <n v="1"/>
    <x v="1"/>
    <x v="0"/>
    <x v="0"/>
    <x v="4"/>
    <x v="6"/>
  </r>
  <r>
    <n v="23"/>
    <n v="107940.8318"/>
    <n v="0"/>
    <n v="59.040366990000003"/>
    <n v="0"/>
    <n v="0"/>
    <n v="0"/>
    <x v="0"/>
    <x v="0"/>
    <x v="1"/>
    <x v="1"/>
    <x v="2"/>
  </r>
  <r>
    <n v="52"/>
    <n v="99401.409239999994"/>
    <n v="12"/>
    <n v="43.660370399999998"/>
    <n v="1"/>
    <n v="0"/>
    <n v="1"/>
    <x v="0"/>
    <x v="1"/>
    <x v="0"/>
    <x v="4"/>
    <x v="6"/>
  </r>
  <r>
    <n v="45"/>
    <n v="46322.472820000003"/>
    <n v="11"/>
    <n v="46.431252479999998"/>
    <n v="0"/>
    <n v="2"/>
    <n v="0"/>
    <x v="1"/>
    <x v="0"/>
    <x v="1"/>
    <x v="4"/>
    <x v="4"/>
  </r>
  <r>
    <n v="42"/>
    <n v="37093.585590000002"/>
    <n v="8"/>
    <n v="46.269471469999999"/>
    <n v="1"/>
    <n v="4"/>
    <n v="1"/>
    <x v="1"/>
    <x v="1"/>
    <x v="0"/>
    <x v="2"/>
    <x v="4"/>
  </r>
  <r>
    <n v="38"/>
    <n v="30519.506799999999"/>
    <n v="4"/>
    <n v="59.893794550000003"/>
    <n v="0"/>
    <n v="3"/>
    <n v="0"/>
    <x v="0"/>
    <x v="0"/>
    <x v="1"/>
    <x v="4"/>
    <x v="0"/>
  </r>
  <r>
    <n v="39"/>
    <n v="71367.017989999993"/>
    <n v="3"/>
    <n v="36.025266520000002"/>
    <n v="0"/>
    <n v="5"/>
    <n v="1"/>
    <x v="1"/>
    <x v="0"/>
    <x v="0"/>
    <x v="0"/>
    <x v="0"/>
  </r>
  <r>
    <n v="51"/>
    <n v="28885.91604"/>
    <n v="10"/>
    <n v="48.26867996"/>
    <n v="0"/>
    <n v="5"/>
    <n v="0"/>
    <x v="0"/>
    <x v="0"/>
    <x v="1"/>
    <x v="2"/>
    <x v="6"/>
  </r>
  <r>
    <n v="22"/>
    <n v="112695.9866"/>
    <n v="13"/>
    <n v="40.893282669999998"/>
    <n v="0"/>
    <n v="5"/>
    <n v="1"/>
    <x v="1"/>
    <x v="0"/>
    <x v="0"/>
    <x v="2"/>
    <x v="2"/>
  </r>
  <r>
    <n v="20"/>
    <n v="119588.4209"/>
    <n v="12"/>
    <n v="52.761274440000001"/>
    <n v="1"/>
    <n v="2"/>
    <n v="1"/>
    <x v="1"/>
    <x v="1"/>
    <x v="0"/>
    <x v="4"/>
    <x v="1"/>
  </r>
  <r>
    <n v="68"/>
    <n v="132488.44870000001"/>
    <n v="1"/>
    <n v="1.288183495"/>
    <n v="0"/>
    <n v="5"/>
    <n v="0"/>
    <x v="1"/>
    <x v="0"/>
    <x v="1"/>
    <x v="2"/>
    <x v="3"/>
  </r>
  <r>
    <n v="29"/>
    <n v="58153.547019999998"/>
    <n v="16"/>
    <n v="59.991105419999997"/>
    <n v="1"/>
    <n v="3"/>
    <n v="1"/>
    <x v="0"/>
    <x v="1"/>
    <x v="0"/>
    <x v="1"/>
    <x v="2"/>
  </r>
  <r>
    <n v="52"/>
    <n v="48869.863189999996"/>
    <n v="15"/>
    <n v="13.878118730000001"/>
    <n v="1"/>
    <n v="0"/>
    <n v="0"/>
    <x v="0"/>
    <x v="1"/>
    <x v="1"/>
    <x v="1"/>
    <x v="6"/>
  </r>
  <r>
    <n v="36"/>
    <n v="64278.541660000003"/>
    <n v="19"/>
    <n v="18.873764909999998"/>
    <n v="0"/>
    <n v="0"/>
    <n v="0"/>
    <x v="0"/>
    <x v="0"/>
    <x v="1"/>
    <x v="2"/>
    <x v="0"/>
  </r>
  <r>
    <n v="54"/>
    <n v="127471.9568"/>
    <n v="7"/>
    <n v="42.757439249999997"/>
    <n v="1"/>
    <n v="1"/>
    <n v="1"/>
    <x v="1"/>
    <x v="1"/>
    <x v="0"/>
    <x v="3"/>
    <x v="6"/>
  </r>
  <r>
    <n v="54"/>
    <n v="63075.110919999999"/>
    <n v="14"/>
    <n v="53.062142000000001"/>
    <n v="0"/>
    <n v="4"/>
    <n v="1"/>
    <x v="1"/>
    <x v="0"/>
    <x v="0"/>
    <x v="2"/>
    <x v="6"/>
  </r>
  <r>
    <n v="39"/>
    <n v="92857.282030000002"/>
    <n v="18"/>
    <n v="17.408617889999999"/>
    <n v="0"/>
    <n v="5"/>
    <n v="1"/>
    <x v="0"/>
    <x v="0"/>
    <x v="0"/>
    <x v="2"/>
    <x v="0"/>
  </r>
  <r>
    <n v="38"/>
    <n v="62927.958429999999"/>
    <n v="19"/>
    <n v="8.9074687650000008"/>
    <n v="0"/>
    <n v="5"/>
    <n v="1"/>
    <x v="1"/>
    <x v="0"/>
    <x v="0"/>
    <x v="0"/>
    <x v="0"/>
  </r>
  <r>
    <n v="53"/>
    <n v="124637.88099999999"/>
    <n v="5"/>
    <n v="49.434233599999999"/>
    <n v="0"/>
    <n v="4"/>
    <n v="0"/>
    <x v="1"/>
    <x v="0"/>
    <x v="1"/>
    <x v="4"/>
    <x v="6"/>
  </r>
  <r>
    <n v="36"/>
    <n v="113965.8594"/>
    <n v="10"/>
    <n v="32.465193390000003"/>
    <n v="1"/>
    <n v="5"/>
    <n v="1"/>
    <x v="0"/>
    <x v="1"/>
    <x v="0"/>
    <x v="0"/>
    <x v="0"/>
  </r>
  <r>
    <n v="46"/>
    <n v="132847.36970000001"/>
    <n v="5"/>
    <n v="28.376025259999999"/>
    <n v="0"/>
    <n v="3"/>
    <n v="0"/>
    <x v="0"/>
    <x v="0"/>
    <x v="1"/>
    <x v="4"/>
    <x v="4"/>
  </r>
  <r>
    <n v="70"/>
    <n v="102196.68"/>
    <n v="16"/>
    <n v="6.8335272170000003"/>
    <n v="1"/>
    <n v="3"/>
    <n v="1"/>
    <x v="0"/>
    <x v="1"/>
    <x v="0"/>
    <x v="2"/>
    <x v="5"/>
  </r>
  <r>
    <n v="35"/>
    <n v="115250.8766"/>
    <n v="13"/>
    <n v="22.019425479999999"/>
    <n v="1"/>
    <n v="0"/>
    <n v="1"/>
    <x v="1"/>
    <x v="1"/>
    <x v="0"/>
    <x v="2"/>
    <x v="0"/>
  </r>
  <r>
    <n v="47"/>
    <n v="47559.22711"/>
    <n v="17"/>
    <n v="15.200213789999999"/>
    <n v="0"/>
    <n v="5"/>
    <n v="0"/>
    <x v="1"/>
    <x v="0"/>
    <x v="1"/>
    <x v="3"/>
    <x v="4"/>
  </r>
  <r>
    <n v="69"/>
    <n v="32893.152950000003"/>
    <n v="15"/>
    <n v="56.190064640000003"/>
    <n v="0"/>
    <n v="0"/>
    <n v="0"/>
    <x v="1"/>
    <x v="0"/>
    <x v="1"/>
    <x v="2"/>
    <x v="3"/>
  </r>
  <r>
    <n v="52"/>
    <n v="78281.477199999994"/>
    <n v="6"/>
    <n v="47.980855290000001"/>
    <n v="1"/>
    <n v="0"/>
    <n v="1"/>
    <x v="0"/>
    <x v="1"/>
    <x v="0"/>
    <x v="2"/>
    <x v="6"/>
  </r>
  <r>
    <n v="61"/>
    <n v="78319.382020000005"/>
    <n v="0"/>
    <n v="13.02157367"/>
    <n v="0"/>
    <n v="1"/>
    <n v="0"/>
    <x v="1"/>
    <x v="0"/>
    <x v="1"/>
    <x v="1"/>
    <x v="3"/>
  </r>
  <r>
    <n v="39"/>
    <n v="57167.882599999997"/>
    <n v="3"/>
    <n v="26.428039999999999"/>
    <n v="1"/>
    <n v="2"/>
    <n v="0"/>
    <x v="1"/>
    <x v="1"/>
    <x v="1"/>
    <x v="1"/>
    <x v="0"/>
  </r>
  <r>
    <n v="65"/>
    <n v="95397.892370000001"/>
    <n v="19"/>
    <n v="19.047793980000002"/>
    <n v="1"/>
    <n v="3"/>
    <n v="1"/>
    <x v="1"/>
    <x v="1"/>
    <x v="0"/>
    <x v="1"/>
    <x v="3"/>
  </r>
  <r>
    <n v="56"/>
    <n v="36321.52792"/>
    <n v="14"/>
    <n v="42.012069140000001"/>
    <n v="0"/>
    <n v="5"/>
    <n v="0"/>
    <x v="1"/>
    <x v="0"/>
    <x v="1"/>
    <x v="4"/>
    <x v="6"/>
  </r>
  <r>
    <n v="68"/>
    <n v="41547.471380000003"/>
    <n v="10"/>
    <n v="56.025741930000002"/>
    <n v="1"/>
    <n v="0"/>
    <n v="0"/>
    <x v="0"/>
    <x v="1"/>
    <x v="1"/>
    <x v="0"/>
    <x v="3"/>
  </r>
  <r>
    <n v="70"/>
    <n v="109222.5356"/>
    <n v="20"/>
    <n v="33.69707141"/>
    <n v="1"/>
    <n v="3"/>
    <n v="1"/>
    <x v="0"/>
    <x v="1"/>
    <x v="0"/>
    <x v="4"/>
    <x v="5"/>
  </r>
  <r>
    <n v="38"/>
    <n v="135492.4774"/>
    <n v="19"/>
    <n v="5.9778828900000001"/>
    <n v="0"/>
    <n v="2"/>
    <n v="0"/>
    <x v="1"/>
    <x v="0"/>
    <x v="1"/>
    <x v="2"/>
    <x v="0"/>
  </r>
  <r>
    <n v="45"/>
    <n v="101410.4618"/>
    <n v="19"/>
    <n v="25.43375936"/>
    <n v="1"/>
    <n v="2"/>
    <n v="0"/>
    <x v="0"/>
    <x v="1"/>
    <x v="1"/>
    <x v="4"/>
    <x v="4"/>
  </r>
  <r>
    <n v="52"/>
    <n v="27302.890060000002"/>
    <n v="20"/>
    <n v="17.094839669999999"/>
    <n v="0"/>
    <n v="4"/>
    <n v="1"/>
    <x v="1"/>
    <x v="0"/>
    <x v="0"/>
    <x v="4"/>
    <x v="6"/>
  </r>
  <r>
    <n v="43"/>
    <n v="56404.85284"/>
    <n v="1"/>
    <n v="35.422146689999998"/>
    <n v="1"/>
    <n v="4"/>
    <n v="1"/>
    <x v="1"/>
    <x v="1"/>
    <x v="0"/>
    <x v="2"/>
    <x v="4"/>
  </r>
  <r>
    <n v="57"/>
    <n v="31518.05586"/>
    <n v="5"/>
    <n v="54.702782640000002"/>
    <n v="0"/>
    <n v="4"/>
    <n v="0"/>
    <x v="0"/>
    <x v="0"/>
    <x v="1"/>
    <x v="4"/>
    <x v="6"/>
  </r>
  <r>
    <n v="18"/>
    <n v="37124.740550000002"/>
    <n v="19"/>
    <n v="13.847173590000001"/>
    <n v="1"/>
    <n v="3"/>
    <n v="1"/>
    <x v="0"/>
    <x v="1"/>
    <x v="0"/>
    <x v="3"/>
    <x v="1"/>
  </r>
  <r>
    <n v="50"/>
    <n v="87926.323539999998"/>
    <n v="19"/>
    <n v="41.613099869999999"/>
    <n v="0"/>
    <n v="4"/>
    <n v="1"/>
    <x v="1"/>
    <x v="0"/>
    <x v="0"/>
    <x v="3"/>
    <x v="4"/>
  </r>
  <r>
    <n v="45"/>
    <n v="143075.3848"/>
    <n v="1"/>
    <n v="41.78680439"/>
    <n v="0"/>
    <n v="1"/>
    <n v="0"/>
    <x v="0"/>
    <x v="0"/>
    <x v="1"/>
    <x v="2"/>
    <x v="4"/>
  </r>
  <r>
    <n v="51"/>
    <n v="134071.1061"/>
    <n v="6"/>
    <n v="23.843813180000001"/>
    <n v="0"/>
    <n v="5"/>
    <n v="1"/>
    <x v="0"/>
    <x v="0"/>
    <x v="0"/>
    <x v="1"/>
    <x v="6"/>
  </r>
  <r>
    <n v="27"/>
    <n v="55132.199979999998"/>
    <n v="12"/>
    <n v="40.22426145"/>
    <n v="0"/>
    <n v="4"/>
    <n v="1"/>
    <x v="1"/>
    <x v="0"/>
    <x v="0"/>
    <x v="4"/>
    <x v="2"/>
  </r>
  <r>
    <n v="45"/>
    <n v="145586.17569999999"/>
    <n v="13"/>
    <n v="44.056460180000002"/>
    <n v="0"/>
    <n v="2"/>
    <n v="0"/>
    <x v="1"/>
    <x v="0"/>
    <x v="1"/>
    <x v="4"/>
    <x v="4"/>
  </r>
  <r>
    <n v="19"/>
    <n v="100768.0184"/>
    <n v="11"/>
    <n v="46.00802624"/>
    <n v="0"/>
    <n v="1"/>
    <n v="1"/>
    <x v="0"/>
    <x v="0"/>
    <x v="0"/>
    <x v="2"/>
    <x v="1"/>
  </r>
  <r>
    <n v="69"/>
    <n v="26738.653890000001"/>
    <n v="14"/>
    <n v="32.234046659999997"/>
    <n v="1"/>
    <n v="4"/>
    <n v="1"/>
    <x v="1"/>
    <x v="1"/>
    <x v="0"/>
    <x v="2"/>
    <x v="3"/>
  </r>
  <r>
    <n v="21"/>
    <n v="120794.9996"/>
    <n v="10"/>
    <n v="7.6307700049999996"/>
    <n v="0"/>
    <n v="2"/>
    <n v="0"/>
    <x v="0"/>
    <x v="0"/>
    <x v="1"/>
    <x v="0"/>
    <x v="2"/>
  </r>
  <r>
    <n v="67"/>
    <n v="38456.358670000001"/>
    <n v="18"/>
    <n v="51.33737292"/>
    <n v="0"/>
    <n v="0"/>
    <n v="0"/>
    <x v="0"/>
    <x v="0"/>
    <x v="1"/>
    <x v="2"/>
    <x v="3"/>
  </r>
  <r>
    <n v="23"/>
    <n v="75968.813999999998"/>
    <n v="11"/>
    <n v="31.024230060000001"/>
    <n v="0"/>
    <n v="1"/>
    <n v="1"/>
    <x v="0"/>
    <x v="0"/>
    <x v="0"/>
    <x v="3"/>
    <x v="2"/>
  </r>
  <r>
    <n v="32"/>
    <n v="124770.302"/>
    <n v="5"/>
    <n v="47.556670590000003"/>
    <n v="0"/>
    <n v="0"/>
    <n v="0"/>
    <x v="1"/>
    <x v="0"/>
    <x v="1"/>
    <x v="4"/>
    <x v="0"/>
  </r>
  <r>
    <n v="44"/>
    <n v="135525.68040000001"/>
    <n v="3"/>
    <n v="13.961245870000001"/>
    <n v="0"/>
    <n v="3"/>
    <n v="0"/>
    <x v="1"/>
    <x v="0"/>
    <x v="1"/>
    <x v="0"/>
    <x v="4"/>
  </r>
  <r>
    <n v="65"/>
    <n v="143121.7867"/>
    <n v="19"/>
    <n v="59.532411109999998"/>
    <n v="0"/>
    <n v="2"/>
    <n v="0"/>
    <x v="1"/>
    <x v="0"/>
    <x v="1"/>
    <x v="1"/>
    <x v="3"/>
  </r>
  <r>
    <n v="64"/>
    <n v="63577.046159999998"/>
    <n v="20"/>
    <n v="25.655155799999999"/>
    <n v="0"/>
    <n v="4"/>
    <n v="0"/>
    <x v="1"/>
    <x v="0"/>
    <x v="1"/>
    <x v="4"/>
    <x v="3"/>
  </r>
  <r>
    <n v="19"/>
    <n v="149523.4639"/>
    <n v="5"/>
    <n v="13.579031949999999"/>
    <n v="0"/>
    <n v="4"/>
    <n v="0"/>
    <x v="1"/>
    <x v="0"/>
    <x v="1"/>
    <x v="3"/>
    <x v="1"/>
  </r>
  <r>
    <n v="51"/>
    <n v="61286.283380000001"/>
    <n v="4"/>
    <n v="15.054356690000001"/>
    <n v="0"/>
    <n v="0"/>
    <n v="0"/>
    <x v="0"/>
    <x v="0"/>
    <x v="1"/>
    <x v="0"/>
    <x v="6"/>
  </r>
  <r>
    <n v="26"/>
    <n v="129928.5672"/>
    <n v="9"/>
    <n v="28.90644503"/>
    <n v="0"/>
    <n v="3"/>
    <n v="1"/>
    <x v="1"/>
    <x v="0"/>
    <x v="0"/>
    <x v="2"/>
    <x v="2"/>
  </r>
  <r>
    <n v="48"/>
    <n v="129069.6526"/>
    <n v="7"/>
    <n v="43.193069829999999"/>
    <n v="0"/>
    <n v="5"/>
    <n v="1"/>
    <x v="0"/>
    <x v="0"/>
    <x v="0"/>
    <x v="3"/>
    <x v="4"/>
  </r>
  <r>
    <n v="66"/>
    <n v="72194.261060000004"/>
    <n v="7"/>
    <n v="58.808408589999999"/>
    <n v="0"/>
    <n v="3"/>
    <n v="1"/>
    <x v="0"/>
    <x v="0"/>
    <x v="0"/>
    <x v="0"/>
    <x v="3"/>
  </r>
  <r>
    <n v="51"/>
    <n v="22848.732739999999"/>
    <n v="11"/>
    <n v="49.936303359999997"/>
    <n v="1"/>
    <n v="3"/>
    <n v="0"/>
    <x v="0"/>
    <x v="1"/>
    <x v="1"/>
    <x v="4"/>
    <x v="6"/>
  </r>
  <r>
    <n v="31"/>
    <n v="102692.486"/>
    <n v="0"/>
    <n v="40.284018830000001"/>
    <n v="0"/>
    <n v="5"/>
    <n v="1"/>
    <x v="1"/>
    <x v="0"/>
    <x v="0"/>
    <x v="0"/>
    <x v="0"/>
  </r>
  <r>
    <n v="20"/>
    <n v="22001.335920000001"/>
    <n v="7"/>
    <n v="23.361344160000002"/>
    <n v="0"/>
    <n v="4"/>
    <n v="1"/>
    <x v="0"/>
    <x v="0"/>
    <x v="0"/>
    <x v="2"/>
    <x v="1"/>
  </r>
  <r>
    <n v="55"/>
    <n v="95460.788130000001"/>
    <n v="20"/>
    <n v="48.540071179999998"/>
    <n v="0"/>
    <n v="5"/>
    <n v="1"/>
    <x v="0"/>
    <x v="0"/>
    <x v="0"/>
    <x v="3"/>
    <x v="6"/>
  </r>
  <r>
    <n v="61"/>
    <n v="79579.083400000003"/>
    <n v="5"/>
    <n v="3.4520310479999998"/>
    <n v="1"/>
    <n v="4"/>
    <n v="0"/>
    <x v="0"/>
    <x v="1"/>
    <x v="1"/>
    <x v="1"/>
    <x v="3"/>
  </r>
  <r>
    <n v="54"/>
    <n v="50209.962"/>
    <n v="2"/>
    <n v="4.6863059199999997"/>
    <n v="1"/>
    <n v="1"/>
    <n v="0"/>
    <x v="1"/>
    <x v="1"/>
    <x v="1"/>
    <x v="0"/>
    <x v="6"/>
  </r>
  <r>
    <n v="20"/>
    <n v="69051.347020000001"/>
    <n v="4"/>
    <n v="6.3617157640000004"/>
    <n v="0"/>
    <n v="2"/>
    <n v="0"/>
    <x v="0"/>
    <x v="0"/>
    <x v="1"/>
    <x v="1"/>
    <x v="1"/>
  </r>
  <r>
    <n v="36"/>
    <n v="52616.095939999999"/>
    <n v="15"/>
    <n v="18.275959140000001"/>
    <n v="1"/>
    <n v="5"/>
    <n v="0"/>
    <x v="0"/>
    <x v="1"/>
    <x v="1"/>
    <x v="3"/>
    <x v="0"/>
  </r>
  <r>
    <n v="62"/>
    <n v="77920.413039999999"/>
    <n v="20"/>
    <n v="24.278516629999999"/>
    <n v="0"/>
    <n v="4"/>
    <n v="0"/>
    <x v="0"/>
    <x v="0"/>
    <x v="1"/>
    <x v="2"/>
    <x v="3"/>
  </r>
  <r>
    <n v="63"/>
    <n v="71874.591289999997"/>
    <n v="10"/>
    <n v="43.54624261"/>
    <n v="0"/>
    <n v="1"/>
    <n v="0"/>
    <x v="1"/>
    <x v="0"/>
    <x v="1"/>
    <x v="1"/>
    <x v="3"/>
  </r>
  <r>
    <n v="61"/>
    <n v="114703.788"/>
    <n v="14"/>
    <n v="14.350362710000001"/>
    <n v="0"/>
    <n v="4"/>
    <n v="0"/>
    <x v="0"/>
    <x v="0"/>
    <x v="1"/>
    <x v="0"/>
    <x v="3"/>
  </r>
  <r>
    <n v="69"/>
    <n v="98875.124209999994"/>
    <n v="4"/>
    <n v="2.2424092299999998"/>
    <n v="0"/>
    <n v="5"/>
    <n v="1"/>
    <x v="0"/>
    <x v="0"/>
    <x v="0"/>
    <x v="0"/>
    <x v="3"/>
  </r>
  <r>
    <n v="22"/>
    <n v="112331.5638"/>
    <n v="13"/>
    <n v="54.269213379999997"/>
    <n v="1"/>
    <n v="1"/>
    <n v="1"/>
    <x v="1"/>
    <x v="1"/>
    <x v="0"/>
    <x v="2"/>
    <x v="2"/>
  </r>
  <r>
    <n v="68"/>
    <n v="103955.4056"/>
    <n v="7"/>
    <n v="11.159651289999999"/>
    <n v="1"/>
    <n v="1"/>
    <n v="0"/>
    <x v="0"/>
    <x v="1"/>
    <x v="1"/>
    <x v="0"/>
    <x v="3"/>
  </r>
  <r>
    <n v="64"/>
    <n v="91064.268620000003"/>
    <n v="7"/>
    <n v="5.5207217179999999"/>
    <n v="1"/>
    <n v="5"/>
    <n v="1"/>
    <x v="1"/>
    <x v="1"/>
    <x v="0"/>
    <x v="0"/>
    <x v="3"/>
  </r>
  <r>
    <n v="27"/>
    <n v="52903.200089999998"/>
    <n v="3"/>
    <n v="8.8156682869999994"/>
    <n v="0"/>
    <n v="3"/>
    <n v="0"/>
    <x v="1"/>
    <x v="0"/>
    <x v="1"/>
    <x v="0"/>
    <x v="2"/>
  </r>
  <r>
    <n v="20"/>
    <n v="83318.049450000006"/>
    <n v="2"/>
    <n v="16.05051254"/>
    <n v="1"/>
    <n v="0"/>
    <n v="0"/>
    <x v="1"/>
    <x v="1"/>
    <x v="1"/>
    <x v="4"/>
    <x v="1"/>
  </r>
  <r>
    <n v="38"/>
    <n v="27511.47293"/>
    <n v="4"/>
    <n v="9.2418499839999999"/>
    <n v="0"/>
    <n v="4"/>
    <n v="0"/>
    <x v="0"/>
    <x v="0"/>
    <x v="1"/>
    <x v="0"/>
    <x v="0"/>
  </r>
  <r>
    <n v="47"/>
    <n v="85963.552030000006"/>
    <n v="5"/>
    <n v="37.044656860000003"/>
    <n v="1"/>
    <n v="0"/>
    <n v="0"/>
    <x v="1"/>
    <x v="1"/>
    <x v="1"/>
    <x v="0"/>
    <x v="4"/>
  </r>
  <r>
    <n v="50"/>
    <n v="29330.854810000001"/>
    <n v="7"/>
    <n v="45.472323920000001"/>
    <n v="0"/>
    <n v="2"/>
    <n v="0"/>
    <x v="1"/>
    <x v="0"/>
    <x v="1"/>
    <x v="1"/>
    <x v="4"/>
  </r>
  <r>
    <n v="59"/>
    <n v="115477.71120000001"/>
    <n v="18"/>
    <n v="49.059347510000002"/>
    <n v="0"/>
    <n v="4"/>
    <n v="1"/>
    <x v="1"/>
    <x v="0"/>
    <x v="0"/>
    <x v="1"/>
    <x v="6"/>
  </r>
  <r>
    <n v="70"/>
    <n v="124576.837"/>
    <n v="3"/>
    <n v="8.4113211759999995"/>
    <n v="0"/>
    <n v="1"/>
    <n v="0"/>
    <x v="0"/>
    <x v="0"/>
    <x v="1"/>
    <x v="4"/>
    <x v="5"/>
  </r>
  <r>
    <n v="57"/>
    <n v="138251.4865"/>
    <n v="15"/>
    <n v="28.807985850000001"/>
    <n v="1"/>
    <n v="0"/>
    <n v="0"/>
    <x v="1"/>
    <x v="1"/>
    <x v="1"/>
    <x v="2"/>
    <x v="6"/>
  </r>
  <r>
    <n v="33"/>
    <n v="92992.996429999999"/>
    <n v="11"/>
    <n v="29.504944089999999"/>
    <n v="0"/>
    <n v="3"/>
    <n v="1"/>
    <x v="1"/>
    <x v="0"/>
    <x v="0"/>
    <x v="0"/>
    <x v="0"/>
  </r>
  <r>
    <n v="37"/>
    <n v="112875.1413"/>
    <n v="1"/>
    <n v="20.068460739999999"/>
    <n v="0"/>
    <n v="1"/>
    <n v="0"/>
    <x v="0"/>
    <x v="0"/>
    <x v="1"/>
    <x v="4"/>
    <x v="0"/>
  </r>
  <r>
    <n v="28"/>
    <n v="20496.589950000001"/>
    <n v="9"/>
    <n v="36.853452820000001"/>
    <n v="0"/>
    <n v="0"/>
    <n v="0"/>
    <x v="0"/>
    <x v="0"/>
    <x v="1"/>
    <x v="1"/>
    <x v="2"/>
  </r>
  <r>
    <n v="30"/>
    <n v="55849.783869999999"/>
    <n v="5"/>
    <n v="55.040162789999997"/>
    <n v="0"/>
    <n v="4"/>
    <n v="1"/>
    <x v="0"/>
    <x v="0"/>
    <x v="0"/>
    <x v="0"/>
    <x v="2"/>
  </r>
  <r>
    <n v="18"/>
    <n v="87934.957909999997"/>
    <n v="6"/>
    <n v="59.968605760000003"/>
    <n v="1"/>
    <n v="4"/>
    <n v="1"/>
    <x v="0"/>
    <x v="1"/>
    <x v="0"/>
    <x v="0"/>
    <x v="1"/>
  </r>
  <r>
    <n v="66"/>
    <n v="99768.534849999996"/>
    <n v="3"/>
    <n v="29.957807769999999"/>
    <n v="1"/>
    <n v="1"/>
    <n v="0"/>
    <x v="0"/>
    <x v="1"/>
    <x v="1"/>
    <x v="4"/>
    <x v="3"/>
  </r>
  <r>
    <n v="19"/>
    <n v="124905.5138"/>
    <n v="13"/>
    <n v="48.693111530000003"/>
    <n v="0"/>
    <n v="2"/>
    <n v="1"/>
    <x v="1"/>
    <x v="0"/>
    <x v="0"/>
    <x v="3"/>
    <x v="1"/>
  </r>
  <r>
    <n v="27"/>
    <n v="146299.24979999999"/>
    <n v="8"/>
    <n v="1.590614223"/>
    <n v="1"/>
    <n v="5"/>
    <n v="1"/>
    <x v="1"/>
    <x v="1"/>
    <x v="0"/>
    <x v="2"/>
    <x v="2"/>
  </r>
  <r>
    <n v="43"/>
    <n v="25514.89877"/>
    <n v="20"/>
    <n v="57.769556700000003"/>
    <n v="1"/>
    <n v="4"/>
    <n v="1"/>
    <x v="0"/>
    <x v="1"/>
    <x v="0"/>
    <x v="4"/>
    <x v="4"/>
  </r>
  <r>
    <n v="64"/>
    <n v="98493.408880000003"/>
    <n v="5"/>
    <n v="24.978693920000001"/>
    <n v="0"/>
    <n v="1"/>
    <n v="0"/>
    <x v="1"/>
    <x v="0"/>
    <x v="1"/>
    <x v="0"/>
    <x v="3"/>
  </r>
  <r>
    <n v="65"/>
    <n v="141786.92009999999"/>
    <n v="11"/>
    <n v="56.081246899999996"/>
    <n v="0"/>
    <n v="1"/>
    <n v="0"/>
    <x v="0"/>
    <x v="0"/>
    <x v="1"/>
    <x v="4"/>
    <x v="3"/>
  </r>
  <r>
    <n v="40"/>
    <n v="56238.783409999996"/>
    <n v="2"/>
    <n v="19.349413219999999"/>
    <n v="0"/>
    <n v="1"/>
    <n v="0"/>
    <x v="0"/>
    <x v="0"/>
    <x v="1"/>
    <x v="3"/>
    <x v="0"/>
  </r>
  <r>
    <n v="25"/>
    <n v="75390.839909999995"/>
    <n v="20"/>
    <n v="2.4740608549999998"/>
    <n v="1"/>
    <n v="0"/>
    <n v="1"/>
    <x v="1"/>
    <x v="1"/>
    <x v="0"/>
    <x v="1"/>
    <x v="2"/>
  </r>
  <r>
    <n v="35"/>
    <n v="132680.14610000001"/>
    <n v="13"/>
    <n v="43.77094065"/>
    <n v="1"/>
    <n v="5"/>
    <n v="1"/>
    <x v="1"/>
    <x v="1"/>
    <x v="0"/>
    <x v="0"/>
    <x v="0"/>
  </r>
  <r>
    <n v="26"/>
    <n v="82665.337549999997"/>
    <n v="11"/>
    <n v="34.729053819999997"/>
    <n v="0"/>
    <n v="3"/>
    <n v="1"/>
    <x v="1"/>
    <x v="0"/>
    <x v="0"/>
    <x v="2"/>
    <x v="2"/>
  </r>
  <r>
    <n v="23"/>
    <n v="85899.656940000001"/>
    <n v="13"/>
    <n v="10.258119049999999"/>
    <n v="0"/>
    <n v="2"/>
    <n v="0"/>
    <x v="1"/>
    <x v="0"/>
    <x v="1"/>
    <x v="1"/>
    <x v="2"/>
  </r>
  <r>
    <n v="45"/>
    <n v="147010.90410000001"/>
    <n v="2"/>
    <n v="52.767033380000001"/>
    <n v="0"/>
    <n v="3"/>
    <n v="0"/>
    <x v="0"/>
    <x v="0"/>
    <x v="1"/>
    <x v="4"/>
    <x v="4"/>
  </r>
  <r>
    <n v="34"/>
    <n v="111921.242"/>
    <n v="11"/>
    <n v="3.926016985"/>
    <n v="0"/>
    <n v="3"/>
    <n v="1"/>
    <x v="0"/>
    <x v="0"/>
    <x v="0"/>
    <x v="3"/>
    <x v="0"/>
  </r>
  <r>
    <n v="54"/>
    <n v="120311.4984"/>
    <n v="9"/>
    <n v="51.224408869999998"/>
    <n v="1"/>
    <n v="2"/>
    <n v="1"/>
    <x v="0"/>
    <x v="1"/>
    <x v="0"/>
    <x v="0"/>
    <x v="6"/>
  </r>
  <r>
    <n v="36"/>
    <n v="130992.0398"/>
    <n v="16"/>
    <n v="50.007510119999999"/>
    <n v="0"/>
    <n v="1"/>
    <n v="1"/>
    <x v="0"/>
    <x v="0"/>
    <x v="0"/>
    <x v="3"/>
    <x v="0"/>
  </r>
  <r>
    <n v="67"/>
    <n v="119033.76489999999"/>
    <n v="12"/>
    <n v="41.720093169999998"/>
    <n v="0"/>
    <n v="2"/>
    <n v="0"/>
    <x v="0"/>
    <x v="0"/>
    <x v="1"/>
    <x v="0"/>
    <x v="3"/>
  </r>
  <r>
    <n v="21"/>
    <n v="38492.417930000003"/>
    <n v="15"/>
    <n v="30.144769799999999"/>
    <n v="1"/>
    <n v="2"/>
    <n v="1"/>
    <x v="0"/>
    <x v="1"/>
    <x v="0"/>
    <x v="0"/>
    <x v="2"/>
  </r>
  <r>
    <n v="64"/>
    <n v="35098.064830000003"/>
    <n v="7"/>
    <n v="12.473347629999999"/>
    <n v="0"/>
    <n v="5"/>
    <n v="0"/>
    <x v="1"/>
    <x v="0"/>
    <x v="1"/>
    <x v="4"/>
    <x v="3"/>
  </r>
  <r>
    <n v="23"/>
    <n v="21434.06438"/>
    <n v="18"/>
    <n v="52.307371009999997"/>
    <n v="0"/>
    <n v="2"/>
    <n v="0"/>
    <x v="0"/>
    <x v="0"/>
    <x v="1"/>
    <x v="3"/>
    <x v="2"/>
  </r>
  <r>
    <n v="54"/>
    <n v="66425.750709999993"/>
    <n v="3"/>
    <n v="40.202588769999998"/>
    <n v="0"/>
    <n v="0"/>
    <n v="0"/>
    <x v="0"/>
    <x v="0"/>
    <x v="1"/>
    <x v="4"/>
    <x v="6"/>
  </r>
  <r>
    <n v="64"/>
    <n v="74941.795610000001"/>
    <n v="2"/>
    <n v="49.631811169999999"/>
    <n v="1"/>
    <n v="2"/>
    <n v="0"/>
    <x v="0"/>
    <x v="1"/>
    <x v="1"/>
    <x v="3"/>
    <x v="3"/>
  </r>
  <r>
    <n v="50"/>
    <n v="137836.8689"/>
    <n v="9"/>
    <n v="54.021394389999998"/>
    <n v="0"/>
    <n v="1"/>
    <n v="0"/>
    <x v="1"/>
    <x v="0"/>
    <x v="1"/>
    <x v="1"/>
    <x v="4"/>
  </r>
  <r>
    <n v="62"/>
    <n v="76169.994779999994"/>
    <n v="12"/>
    <n v="10.73110758"/>
    <n v="0"/>
    <n v="4"/>
    <n v="0"/>
    <x v="1"/>
    <x v="0"/>
    <x v="1"/>
    <x v="3"/>
    <x v="3"/>
  </r>
  <r>
    <n v="32"/>
    <n v="143039.34669999999"/>
    <n v="12"/>
    <n v="36.293062499999998"/>
    <n v="0"/>
    <n v="2"/>
    <n v="1"/>
    <x v="0"/>
    <x v="0"/>
    <x v="0"/>
    <x v="1"/>
    <x v="0"/>
  </r>
  <r>
    <n v="66"/>
    <n v="130794.3037"/>
    <n v="16"/>
    <n v="23.619883949999998"/>
    <n v="1"/>
    <n v="4"/>
    <n v="1"/>
    <x v="1"/>
    <x v="1"/>
    <x v="0"/>
    <x v="3"/>
    <x v="3"/>
  </r>
  <r>
    <n v="19"/>
    <n v="149570.59099999999"/>
    <n v="19"/>
    <n v="21.76385647"/>
    <n v="0"/>
    <n v="2"/>
    <n v="0"/>
    <x v="1"/>
    <x v="0"/>
    <x v="1"/>
    <x v="1"/>
    <x v="1"/>
  </r>
  <r>
    <n v="64"/>
    <n v="146645.27770000001"/>
    <n v="15"/>
    <n v="49.297000590000003"/>
    <n v="0"/>
    <n v="2"/>
    <n v="0"/>
    <x v="0"/>
    <x v="0"/>
    <x v="1"/>
    <x v="2"/>
    <x v="3"/>
  </r>
  <r>
    <n v="54"/>
    <n v="66425.750709999993"/>
    <n v="3"/>
    <n v="40.202588769999998"/>
    <n v="0"/>
    <n v="0"/>
    <n v="0"/>
    <x v="0"/>
    <x v="0"/>
    <x v="1"/>
    <x v="4"/>
    <x v="6"/>
  </r>
  <r>
    <n v="21"/>
    <n v="71115.376130000004"/>
    <n v="10"/>
    <n v="36.25917827"/>
    <n v="0"/>
    <n v="4"/>
    <n v="1"/>
    <x v="1"/>
    <x v="0"/>
    <x v="0"/>
    <x v="2"/>
    <x v="2"/>
  </r>
  <r>
    <n v="52"/>
    <n v="87393.042849999998"/>
    <n v="2"/>
    <n v="46.699752910000001"/>
    <n v="0"/>
    <n v="2"/>
    <n v="0"/>
    <x v="1"/>
    <x v="0"/>
    <x v="1"/>
    <x v="4"/>
    <x v="6"/>
  </r>
  <r>
    <n v="65"/>
    <n v="141786.92009999999"/>
    <n v="11"/>
    <n v="56.081246899999996"/>
    <n v="0"/>
    <n v="1"/>
    <n v="0"/>
    <x v="0"/>
    <x v="0"/>
    <x v="1"/>
    <x v="4"/>
    <x v="3"/>
  </r>
  <r>
    <n v="40"/>
    <n v="91234.733569999997"/>
    <n v="10"/>
    <n v="50.465578649999998"/>
    <n v="0"/>
    <n v="1"/>
    <n v="0"/>
    <x v="1"/>
    <x v="0"/>
    <x v="1"/>
    <x v="2"/>
    <x v="0"/>
  </r>
  <r>
    <n v="29"/>
    <n v="96782.918420000002"/>
    <n v="6"/>
    <n v="48.75622182"/>
    <n v="0"/>
    <n v="5"/>
    <n v="1"/>
    <x v="1"/>
    <x v="0"/>
    <x v="0"/>
    <x v="0"/>
    <x v="2"/>
  </r>
  <r>
    <n v="62"/>
    <n v="89021.898190000007"/>
    <n v="3"/>
    <n v="30.679581110000001"/>
    <n v="1"/>
    <n v="3"/>
    <n v="1"/>
    <x v="1"/>
    <x v="1"/>
    <x v="0"/>
    <x v="3"/>
    <x v="3"/>
  </r>
  <r>
    <n v="25"/>
    <n v="63184.834309999998"/>
    <n v="16"/>
    <n v="9.1587072309999993"/>
    <n v="0"/>
    <n v="0"/>
    <n v="0"/>
    <x v="0"/>
    <x v="0"/>
    <x v="1"/>
    <x v="0"/>
    <x v="2"/>
  </r>
  <r>
    <n v="25"/>
    <n v="79539.448669999998"/>
    <n v="1"/>
    <n v="4.3685908700000002"/>
    <n v="0"/>
    <n v="2"/>
    <n v="0"/>
    <x v="1"/>
    <x v="0"/>
    <x v="1"/>
    <x v="4"/>
    <x v="2"/>
  </r>
  <r>
    <n v="47"/>
    <n v="125446.0901"/>
    <n v="4"/>
    <n v="16.096479909999999"/>
    <n v="0"/>
    <n v="5"/>
    <n v="0"/>
    <x v="0"/>
    <x v="0"/>
    <x v="1"/>
    <x v="0"/>
    <x v="4"/>
  </r>
  <r>
    <n v="31"/>
    <n v="59425.769180000003"/>
    <n v="8"/>
    <n v="44.472760890000004"/>
    <n v="0"/>
    <n v="3"/>
    <n v="1"/>
    <x v="1"/>
    <x v="0"/>
    <x v="0"/>
    <x v="3"/>
    <x v="0"/>
  </r>
  <r>
    <n v="50"/>
    <n v="64894.45379"/>
    <n v="18"/>
    <n v="26.48319334"/>
    <n v="1"/>
    <n v="1"/>
    <n v="0"/>
    <x v="1"/>
    <x v="1"/>
    <x v="1"/>
    <x v="4"/>
    <x v="4"/>
  </r>
  <r>
    <n v="32"/>
    <n v="144744.9638"/>
    <n v="18"/>
    <n v="58.026976189999999"/>
    <n v="0"/>
    <n v="5"/>
    <n v="1"/>
    <x v="1"/>
    <x v="0"/>
    <x v="0"/>
    <x v="2"/>
    <x v="0"/>
  </r>
  <r>
    <n v="66"/>
    <n v="59379.044750000001"/>
    <n v="10"/>
    <n v="32.295029"/>
    <n v="0"/>
    <n v="1"/>
    <n v="0"/>
    <x v="1"/>
    <x v="0"/>
    <x v="1"/>
    <x v="0"/>
    <x v="3"/>
  </r>
  <r>
    <n v="41"/>
    <n v="27356.135300000002"/>
    <n v="15"/>
    <n v="39.258839940000001"/>
    <n v="1"/>
    <n v="4"/>
    <n v="1"/>
    <x v="0"/>
    <x v="1"/>
    <x v="0"/>
    <x v="4"/>
    <x v="4"/>
  </r>
  <r>
    <n v="56"/>
    <n v="29322.545549999999"/>
    <n v="16"/>
    <n v="44.931221579999999"/>
    <n v="0"/>
    <n v="2"/>
    <n v="0"/>
    <x v="1"/>
    <x v="0"/>
    <x v="1"/>
    <x v="4"/>
    <x v="6"/>
  </r>
  <r>
    <n v="46"/>
    <n v="142940.7591"/>
    <n v="12"/>
    <n v="22.600673960000002"/>
    <n v="1"/>
    <n v="3"/>
    <n v="1"/>
    <x v="1"/>
    <x v="1"/>
    <x v="0"/>
    <x v="4"/>
    <x v="4"/>
  </r>
  <r>
    <n v="40"/>
    <n v="61115.119460000002"/>
    <n v="11"/>
    <n v="3.121979617"/>
    <n v="0"/>
    <n v="3"/>
    <n v="0"/>
    <x v="0"/>
    <x v="0"/>
    <x v="1"/>
    <x v="2"/>
    <x v="0"/>
  </r>
  <r>
    <n v="49"/>
    <n v="138198.6268"/>
    <n v="19"/>
    <n v="58.124321610000003"/>
    <n v="0"/>
    <n v="1"/>
    <n v="0"/>
    <x v="0"/>
    <x v="0"/>
    <x v="1"/>
    <x v="0"/>
    <x v="4"/>
  </r>
  <r>
    <n v="21"/>
    <n v="119595.0713"/>
    <n v="14"/>
    <n v="44.350946870000001"/>
    <n v="1"/>
    <n v="4"/>
    <n v="1"/>
    <x v="1"/>
    <x v="1"/>
    <x v="0"/>
    <x v="0"/>
    <x v="2"/>
  </r>
  <r>
    <n v="64"/>
    <n v="103828.23850000001"/>
    <n v="12"/>
    <n v="53.003209609999999"/>
    <n v="1"/>
    <n v="2"/>
    <n v="1"/>
    <x v="1"/>
    <x v="1"/>
    <x v="0"/>
    <x v="4"/>
    <x v="3"/>
  </r>
  <r>
    <n v="58"/>
    <n v="115925.048"/>
    <n v="16"/>
    <n v="4.1540640440000001"/>
    <n v="0"/>
    <n v="2"/>
    <n v="0"/>
    <x v="1"/>
    <x v="0"/>
    <x v="1"/>
    <x v="1"/>
    <x v="6"/>
  </r>
  <r>
    <n v="53"/>
    <n v="55997.583359999997"/>
    <n v="17"/>
    <n v="13.401326149999999"/>
    <n v="1"/>
    <n v="1"/>
    <n v="0"/>
    <x v="1"/>
    <x v="1"/>
    <x v="1"/>
    <x v="1"/>
    <x v="6"/>
  </r>
  <r>
    <n v="47"/>
    <n v="41550.690219999997"/>
    <n v="12"/>
    <n v="55.57880883"/>
    <n v="0"/>
    <n v="1"/>
    <n v="0"/>
    <x v="0"/>
    <x v="0"/>
    <x v="1"/>
    <x v="4"/>
    <x v="4"/>
  </r>
  <r>
    <n v="39"/>
    <n v="59512.526590000001"/>
    <n v="0"/>
    <n v="9.7355258100000004"/>
    <n v="0"/>
    <n v="5"/>
    <n v="0"/>
    <x v="1"/>
    <x v="0"/>
    <x v="1"/>
    <x v="4"/>
    <x v="0"/>
  </r>
  <r>
    <n v="37"/>
    <n v="105404.1703"/>
    <n v="1"/>
    <n v="27.04873147"/>
    <n v="0"/>
    <n v="4"/>
    <n v="0"/>
    <x v="1"/>
    <x v="0"/>
    <x v="1"/>
    <x v="4"/>
    <x v="0"/>
  </r>
  <r>
    <n v="68"/>
    <n v="145254.9013"/>
    <n v="15"/>
    <n v="30.607402159999999"/>
    <n v="1"/>
    <n v="2"/>
    <n v="1"/>
    <x v="0"/>
    <x v="1"/>
    <x v="0"/>
    <x v="2"/>
    <x v="3"/>
  </r>
  <r>
    <n v="69"/>
    <n v="76790.591339999999"/>
    <n v="4"/>
    <n v="32.933054650000003"/>
    <n v="0"/>
    <n v="1"/>
    <n v="0"/>
    <x v="0"/>
    <x v="0"/>
    <x v="1"/>
    <x v="1"/>
    <x v="3"/>
  </r>
  <r>
    <n v="19"/>
    <n v="113383.0528"/>
    <n v="16"/>
    <n v="23.566583170000001"/>
    <n v="0"/>
    <n v="1"/>
    <n v="0"/>
    <x v="1"/>
    <x v="0"/>
    <x v="1"/>
    <x v="1"/>
    <x v="1"/>
  </r>
  <r>
    <n v="60"/>
    <n v="105455.95269999999"/>
    <n v="2"/>
    <n v="44.872548539999997"/>
    <n v="1"/>
    <n v="1"/>
    <n v="0"/>
    <x v="1"/>
    <x v="1"/>
    <x v="1"/>
    <x v="4"/>
    <x v="6"/>
  </r>
  <r>
    <n v="44"/>
    <n v="49607.465689999997"/>
    <n v="5"/>
    <n v="13.3344296"/>
    <n v="0"/>
    <n v="5"/>
    <n v="0"/>
    <x v="1"/>
    <x v="0"/>
    <x v="1"/>
    <x v="4"/>
    <x v="4"/>
  </r>
  <r>
    <n v="22"/>
    <n v="106640.19620000001"/>
    <n v="10"/>
    <n v="59.811655049999999"/>
    <n v="0"/>
    <n v="5"/>
    <n v="1"/>
    <x v="0"/>
    <x v="0"/>
    <x v="0"/>
    <x v="4"/>
    <x v="2"/>
  </r>
  <r>
    <n v="70"/>
    <n v="44197.666709999998"/>
    <n v="4"/>
    <n v="16.593685409999999"/>
    <n v="1"/>
    <n v="4"/>
    <n v="0"/>
    <x v="0"/>
    <x v="1"/>
    <x v="1"/>
    <x v="4"/>
    <x v="5"/>
  </r>
  <r>
    <n v="43"/>
    <n v="131584.41800000001"/>
    <n v="15"/>
    <n v="28.29400789"/>
    <n v="0"/>
    <n v="2"/>
    <n v="0"/>
    <x v="0"/>
    <x v="0"/>
    <x v="1"/>
    <x v="4"/>
    <x v="4"/>
  </r>
  <r>
    <n v="63"/>
    <n v="92623.511540000007"/>
    <n v="13"/>
    <n v="55.13844108"/>
    <n v="1"/>
    <n v="1"/>
    <n v="1"/>
    <x v="0"/>
    <x v="1"/>
    <x v="0"/>
    <x v="3"/>
    <x v="3"/>
  </r>
  <r>
    <n v="42"/>
    <n v="71281.916209999996"/>
    <n v="9"/>
    <n v="5.5672815670000002"/>
    <n v="0"/>
    <n v="0"/>
    <n v="0"/>
    <x v="1"/>
    <x v="0"/>
    <x v="1"/>
    <x v="4"/>
    <x v="4"/>
  </r>
  <r>
    <n v="40"/>
    <n v="58549.625569999997"/>
    <n v="8"/>
    <n v="21.69587976"/>
    <n v="1"/>
    <n v="0"/>
    <n v="0"/>
    <x v="0"/>
    <x v="1"/>
    <x v="1"/>
    <x v="4"/>
    <x v="0"/>
  </r>
  <r>
    <n v="45"/>
    <n v="124468.4596"/>
    <n v="11"/>
    <n v="2.849217463"/>
    <n v="0"/>
    <n v="3"/>
    <n v="0"/>
    <x v="0"/>
    <x v="0"/>
    <x v="1"/>
    <x v="4"/>
    <x v="4"/>
  </r>
  <r>
    <n v="36"/>
    <n v="60218.453320000001"/>
    <n v="1"/>
    <n v="15.368171999999999"/>
    <n v="0"/>
    <n v="4"/>
    <n v="0"/>
    <x v="0"/>
    <x v="0"/>
    <x v="1"/>
    <x v="0"/>
    <x v="0"/>
  </r>
  <r>
    <n v="43"/>
    <n v="54787.04797"/>
    <n v="11"/>
    <n v="45.103265260000001"/>
    <n v="0"/>
    <n v="3"/>
    <n v="1"/>
    <x v="0"/>
    <x v="0"/>
    <x v="0"/>
    <x v="3"/>
    <x v="4"/>
  </r>
  <r>
    <n v="62"/>
    <n v="29221.188099999999"/>
    <n v="14"/>
    <n v="39.323034560000004"/>
    <n v="0"/>
    <n v="5"/>
    <n v="0"/>
    <x v="1"/>
    <x v="0"/>
    <x v="1"/>
    <x v="2"/>
    <x v="3"/>
  </r>
  <r>
    <n v="56"/>
    <n v="147878.26029999999"/>
    <n v="16"/>
    <n v="58.394828400000002"/>
    <n v="0"/>
    <n v="2"/>
    <n v="0"/>
    <x v="1"/>
    <x v="0"/>
    <x v="1"/>
    <x v="2"/>
    <x v="6"/>
  </r>
  <r>
    <n v="46"/>
    <n v="33178.47668"/>
    <n v="8"/>
    <n v="51.18018747"/>
    <n v="1"/>
    <n v="2"/>
    <n v="0"/>
    <x v="1"/>
    <x v="1"/>
    <x v="1"/>
    <x v="3"/>
    <x v="4"/>
  </r>
  <r>
    <n v="25"/>
    <n v="117289.96550000001"/>
    <n v="6"/>
    <n v="48.32997752"/>
    <n v="1"/>
    <n v="5"/>
    <n v="0"/>
    <x v="1"/>
    <x v="1"/>
    <x v="1"/>
    <x v="1"/>
    <x v="2"/>
  </r>
  <r>
    <n v="25"/>
    <n v="83421.025710000002"/>
    <n v="14"/>
    <n v="27.003603420000001"/>
    <n v="1"/>
    <n v="5"/>
    <n v="1"/>
    <x v="1"/>
    <x v="1"/>
    <x v="0"/>
    <x v="2"/>
    <x v="2"/>
  </r>
  <r>
    <n v="32"/>
    <n v="140405.22889999999"/>
    <n v="9"/>
    <n v="21.01500309"/>
    <n v="1"/>
    <n v="2"/>
    <n v="1"/>
    <x v="0"/>
    <x v="1"/>
    <x v="0"/>
    <x v="2"/>
    <x v="0"/>
  </r>
  <r>
    <n v="34"/>
    <n v="45300.92654"/>
    <n v="11"/>
    <n v="38.280929399999998"/>
    <n v="0"/>
    <n v="1"/>
    <n v="0"/>
    <x v="1"/>
    <x v="0"/>
    <x v="1"/>
    <x v="3"/>
    <x v="0"/>
  </r>
  <r>
    <n v="19"/>
    <n v="120604.35520000001"/>
    <n v="12"/>
    <n v="11.31815224"/>
    <n v="1"/>
    <n v="1"/>
    <n v="1"/>
    <x v="0"/>
    <x v="1"/>
    <x v="0"/>
    <x v="3"/>
    <x v="1"/>
  </r>
  <r>
    <n v="50"/>
    <n v="64894.45379"/>
    <n v="18"/>
    <n v="26.48319334"/>
    <n v="1"/>
    <n v="1"/>
    <n v="0"/>
    <x v="1"/>
    <x v="1"/>
    <x v="1"/>
    <x v="4"/>
    <x v="4"/>
  </r>
  <r>
    <n v="62"/>
    <n v="58974.068579999999"/>
    <n v="3"/>
    <n v="29.008546500000001"/>
    <n v="1"/>
    <n v="3"/>
    <n v="0"/>
    <x v="1"/>
    <x v="1"/>
    <x v="1"/>
    <x v="3"/>
    <x v="3"/>
  </r>
  <r>
    <n v="20"/>
    <n v="44443.215499999998"/>
    <n v="9"/>
    <n v="11.46373034"/>
    <n v="1"/>
    <n v="0"/>
    <n v="0"/>
    <x v="1"/>
    <x v="1"/>
    <x v="1"/>
    <x v="1"/>
    <x v="1"/>
  </r>
  <r>
    <n v="52"/>
    <n v="77639.401870000002"/>
    <n v="20"/>
    <n v="43.76243152"/>
    <n v="0"/>
    <n v="1"/>
    <n v="0"/>
    <x v="1"/>
    <x v="0"/>
    <x v="1"/>
    <x v="0"/>
    <x v="6"/>
  </r>
  <r>
    <n v="58"/>
    <n v="109475.6507"/>
    <n v="14"/>
    <n v="2.0451171860000001"/>
    <n v="0"/>
    <n v="1"/>
    <n v="0"/>
    <x v="0"/>
    <x v="0"/>
    <x v="1"/>
    <x v="0"/>
    <x v="6"/>
  </r>
  <r>
    <n v="58"/>
    <n v="28497.600480000001"/>
    <n v="11"/>
    <n v="28.328766739999999"/>
    <n v="0"/>
    <n v="0"/>
    <n v="0"/>
    <x v="1"/>
    <x v="0"/>
    <x v="1"/>
    <x v="1"/>
    <x v="6"/>
  </r>
  <r>
    <n v="30"/>
    <n v="105378.2883"/>
    <n v="9"/>
    <n v="5.2709744980000002"/>
    <n v="0"/>
    <n v="5"/>
    <n v="1"/>
    <x v="0"/>
    <x v="0"/>
    <x v="0"/>
    <x v="4"/>
    <x v="2"/>
  </r>
  <r>
    <n v="28"/>
    <n v="105716.0099"/>
    <n v="16"/>
    <n v="26.487372919999999"/>
    <n v="0"/>
    <n v="4"/>
    <n v="1"/>
    <x v="1"/>
    <x v="0"/>
    <x v="0"/>
    <x v="0"/>
    <x v="2"/>
  </r>
  <r>
    <n v="54"/>
    <n v="60542.301529999997"/>
    <n v="6"/>
    <n v="43.422147150000001"/>
    <n v="0"/>
    <n v="4"/>
    <n v="1"/>
    <x v="0"/>
    <x v="0"/>
    <x v="0"/>
    <x v="4"/>
    <x v="6"/>
  </r>
  <r>
    <n v="19"/>
    <n v="24590.476139999999"/>
    <n v="1"/>
    <n v="14.97105754"/>
    <n v="0"/>
    <n v="5"/>
    <n v="0"/>
    <x v="0"/>
    <x v="0"/>
    <x v="1"/>
    <x v="3"/>
    <x v="1"/>
  </r>
  <r>
    <n v="33"/>
    <n v="32750.735499999999"/>
    <n v="0"/>
    <n v="53.69371074"/>
    <n v="0"/>
    <n v="5"/>
    <n v="0"/>
    <x v="1"/>
    <x v="0"/>
    <x v="1"/>
    <x v="3"/>
    <x v="0"/>
  </r>
  <r>
    <n v="60"/>
    <n v="28149.650809999999"/>
    <n v="10"/>
    <n v="31.934581359999999"/>
    <n v="1"/>
    <n v="4"/>
    <n v="1"/>
    <x v="1"/>
    <x v="1"/>
    <x v="0"/>
    <x v="1"/>
    <x v="6"/>
  </r>
  <r>
    <n v="68"/>
    <n v="133531.9791"/>
    <n v="3"/>
    <n v="10.59111115"/>
    <n v="0"/>
    <n v="1"/>
    <n v="0"/>
    <x v="1"/>
    <x v="0"/>
    <x v="1"/>
    <x v="1"/>
    <x v="3"/>
  </r>
  <r>
    <n v="41"/>
    <n v="53632.513480000001"/>
    <n v="15"/>
    <n v="10.41833265"/>
    <n v="1"/>
    <n v="3"/>
    <n v="1"/>
    <x v="0"/>
    <x v="1"/>
    <x v="0"/>
    <x v="4"/>
    <x v="4"/>
  </r>
  <r>
    <n v="33"/>
    <n v="139349.95180000001"/>
    <n v="12"/>
    <n v="55.107529990000003"/>
    <n v="1"/>
    <n v="0"/>
    <n v="1"/>
    <x v="0"/>
    <x v="1"/>
    <x v="0"/>
    <x v="1"/>
    <x v="0"/>
  </r>
  <r>
    <n v="34"/>
    <n v="20418.37427"/>
    <n v="9"/>
    <n v="54.459954789999998"/>
    <n v="0"/>
    <n v="0"/>
    <n v="0"/>
    <x v="0"/>
    <x v="0"/>
    <x v="1"/>
    <x v="2"/>
    <x v="0"/>
  </r>
  <r>
    <n v="36"/>
    <n v="64278.541660000003"/>
    <n v="19"/>
    <n v="18.873764909999998"/>
    <n v="0"/>
    <n v="0"/>
    <n v="0"/>
    <x v="0"/>
    <x v="0"/>
    <x v="1"/>
    <x v="2"/>
    <x v="0"/>
  </r>
  <r>
    <n v="57"/>
    <n v="42634.213589999999"/>
    <n v="11"/>
    <n v="10.75978898"/>
    <n v="0"/>
    <n v="3"/>
    <n v="0"/>
    <x v="1"/>
    <x v="0"/>
    <x v="1"/>
    <x v="0"/>
    <x v="6"/>
  </r>
  <r>
    <n v="67"/>
    <n v="102703.05740000001"/>
    <n v="19"/>
    <n v="11.19264862"/>
    <n v="0"/>
    <n v="3"/>
    <n v="0"/>
    <x v="1"/>
    <x v="0"/>
    <x v="1"/>
    <x v="0"/>
    <x v="3"/>
  </r>
  <r>
    <n v="29"/>
    <n v="21574.101780000001"/>
    <n v="14"/>
    <n v="45.46949042"/>
    <n v="0"/>
    <n v="4"/>
    <n v="1"/>
    <x v="1"/>
    <x v="0"/>
    <x v="0"/>
    <x v="1"/>
    <x v="2"/>
  </r>
  <r>
    <n v="37"/>
    <n v="122360.3135"/>
    <n v="17"/>
    <n v="10.06736401"/>
    <n v="1"/>
    <n v="5"/>
    <n v="0"/>
    <x v="1"/>
    <x v="1"/>
    <x v="1"/>
    <x v="3"/>
    <x v="0"/>
  </r>
  <r>
    <n v="34"/>
    <n v="68252.415049999996"/>
    <n v="20"/>
    <n v="46.72982622"/>
    <n v="1"/>
    <n v="1"/>
    <n v="1"/>
    <x v="0"/>
    <x v="1"/>
    <x v="0"/>
    <x v="1"/>
    <x v="0"/>
  </r>
  <r>
    <n v="53"/>
    <n v="100904.6244"/>
    <n v="10"/>
    <n v="18.546206590000001"/>
    <n v="0"/>
    <n v="4"/>
    <n v="0"/>
    <x v="1"/>
    <x v="0"/>
    <x v="1"/>
    <x v="2"/>
    <x v="6"/>
  </r>
  <r>
    <n v="64"/>
    <n v="36992.348980000002"/>
    <n v="1"/>
    <n v="43.522781610000003"/>
    <n v="0"/>
    <n v="2"/>
    <n v="0"/>
    <x v="1"/>
    <x v="0"/>
    <x v="1"/>
    <x v="3"/>
    <x v="3"/>
  </r>
  <r>
    <n v="22"/>
    <n v="58834.324569999997"/>
    <n v="10"/>
    <n v="45.038769969999997"/>
    <n v="0"/>
    <n v="2"/>
    <n v="1"/>
    <x v="1"/>
    <x v="0"/>
    <x v="0"/>
    <x v="1"/>
    <x v="2"/>
  </r>
  <r>
    <n v="64"/>
    <n v="100546.4341"/>
    <n v="20"/>
    <n v="45.223188290000003"/>
    <n v="0"/>
    <n v="2"/>
    <n v="0"/>
    <x v="0"/>
    <x v="0"/>
    <x v="1"/>
    <x v="2"/>
    <x v="3"/>
  </r>
  <r>
    <n v="51"/>
    <n v="142554.16149999999"/>
    <n v="18"/>
    <n v="46.263072389999998"/>
    <n v="0"/>
    <n v="1"/>
    <n v="0"/>
    <x v="0"/>
    <x v="0"/>
    <x v="1"/>
    <x v="3"/>
    <x v="6"/>
  </r>
  <r>
    <n v="39"/>
    <n v="61452.686379999999"/>
    <n v="11"/>
    <n v="50.296873249999997"/>
    <n v="1"/>
    <n v="1"/>
    <n v="1"/>
    <x v="1"/>
    <x v="1"/>
    <x v="0"/>
    <x v="3"/>
    <x v="0"/>
  </r>
  <r>
    <n v="56"/>
    <n v="40079.767140000004"/>
    <n v="0"/>
    <n v="9.3554174539999995"/>
    <n v="0"/>
    <n v="5"/>
    <n v="0"/>
    <x v="0"/>
    <x v="0"/>
    <x v="1"/>
    <x v="0"/>
    <x v="6"/>
  </r>
  <r>
    <n v="20"/>
    <n v="31607.638190000001"/>
    <n v="19"/>
    <n v="38.202805820000002"/>
    <n v="0"/>
    <n v="0"/>
    <n v="0"/>
    <x v="1"/>
    <x v="0"/>
    <x v="1"/>
    <x v="1"/>
    <x v="1"/>
  </r>
  <r>
    <n v="40"/>
    <n v="75588.173379999993"/>
    <n v="11"/>
    <n v="2.0612997630000001"/>
    <n v="1"/>
    <n v="1"/>
    <n v="0"/>
    <x v="0"/>
    <x v="1"/>
    <x v="1"/>
    <x v="1"/>
    <x v="0"/>
  </r>
  <r>
    <n v="43"/>
    <n v="25706.992539999999"/>
    <n v="0"/>
    <n v="5.2978725549999997"/>
    <n v="0"/>
    <n v="3"/>
    <n v="0"/>
    <x v="1"/>
    <x v="0"/>
    <x v="1"/>
    <x v="2"/>
    <x v="4"/>
  </r>
  <r>
    <n v="61"/>
    <n v="145556.88089999999"/>
    <n v="13"/>
    <n v="17.235036640000001"/>
    <n v="1"/>
    <n v="3"/>
    <n v="1"/>
    <x v="1"/>
    <x v="1"/>
    <x v="0"/>
    <x v="4"/>
    <x v="3"/>
  </r>
  <r>
    <n v="68"/>
    <n v="147528.35920000001"/>
    <n v="5"/>
    <n v="32.020449859999999"/>
    <n v="1"/>
    <n v="4"/>
    <n v="1"/>
    <x v="1"/>
    <x v="1"/>
    <x v="0"/>
    <x v="2"/>
    <x v="3"/>
  </r>
  <r>
    <n v="45"/>
    <n v="148444.67559999999"/>
    <n v="13"/>
    <n v="42.427249150000002"/>
    <n v="0"/>
    <n v="1"/>
    <n v="0"/>
    <x v="0"/>
    <x v="0"/>
    <x v="1"/>
    <x v="0"/>
    <x v="4"/>
  </r>
  <r>
    <n v="18"/>
    <n v="33697.439890000001"/>
    <n v="9"/>
    <n v="14.72362787"/>
    <n v="0"/>
    <n v="3"/>
    <n v="0"/>
    <x v="1"/>
    <x v="0"/>
    <x v="1"/>
    <x v="2"/>
    <x v="1"/>
  </r>
  <r>
    <n v="28"/>
    <n v="118670.68670000001"/>
    <n v="19"/>
    <n v="56.174355769999998"/>
    <n v="0"/>
    <n v="5"/>
    <n v="1"/>
    <x v="0"/>
    <x v="0"/>
    <x v="0"/>
    <x v="3"/>
    <x v="2"/>
  </r>
  <r>
    <n v="70"/>
    <n v="40803.241739999998"/>
    <n v="3"/>
    <n v="51.067786560000002"/>
    <n v="0"/>
    <n v="5"/>
    <n v="0"/>
    <x v="0"/>
    <x v="0"/>
    <x v="1"/>
    <x v="3"/>
    <x v="5"/>
  </r>
  <r>
    <n v="26"/>
    <n v="84856.436390000003"/>
    <n v="7"/>
    <n v="48.110570330000002"/>
    <n v="0"/>
    <n v="1"/>
    <n v="1"/>
    <x v="0"/>
    <x v="0"/>
    <x v="0"/>
    <x v="4"/>
    <x v="2"/>
  </r>
  <r>
    <n v="61"/>
    <n v="118307.76979999999"/>
    <n v="20"/>
    <n v="29.547148230000001"/>
    <n v="0"/>
    <n v="4"/>
    <n v="0"/>
    <x v="1"/>
    <x v="0"/>
    <x v="1"/>
    <x v="3"/>
    <x v="3"/>
  </r>
  <r>
    <n v="69"/>
    <n v="27519.778429999998"/>
    <n v="6"/>
    <n v="39.460217530000001"/>
    <n v="0"/>
    <n v="5"/>
    <n v="0"/>
    <x v="1"/>
    <x v="0"/>
    <x v="1"/>
    <x v="2"/>
    <x v="3"/>
  </r>
  <r>
    <n v="34"/>
    <n v="133648.92819999999"/>
    <n v="4"/>
    <n v="1.0748165380000001"/>
    <n v="0"/>
    <n v="2"/>
    <n v="0"/>
    <x v="1"/>
    <x v="0"/>
    <x v="1"/>
    <x v="3"/>
    <x v="0"/>
  </r>
  <r>
    <n v="56"/>
    <n v="95714.945569999996"/>
    <n v="7"/>
    <n v="31.282369769999999"/>
    <n v="0"/>
    <n v="2"/>
    <n v="0"/>
    <x v="0"/>
    <x v="0"/>
    <x v="1"/>
    <x v="0"/>
    <x v="6"/>
  </r>
  <r>
    <n v="21"/>
    <n v="68691.875310000003"/>
    <n v="17"/>
    <n v="32.931022179999999"/>
    <n v="1"/>
    <n v="4"/>
    <n v="1"/>
    <x v="0"/>
    <x v="1"/>
    <x v="0"/>
    <x v="1"/>
    <x v="2"/>
  </r>
  <r>
    <n v="25"/>
    <n v="76266.080289999998"/>
    <n v="10"/>
    <n v="19.039611520000001"/>
    <n v="0"/>
    <n v="0"/>
    <n v="0"/>
    <x v="0"/>
    <x v="0"/>
    <x v="1"/>
    <x v="0"/>
    <x v="2"/>
  </r>
  <r>
    <n v="47"/>
    <n v="108350.6433"/>
    <n v="16"/>
    <n v="44.035511470000003"/>
    <n v="0"/>
    <n v="4"/>
    <n v="1"/>
    <x v="1"/>
    <x v="0"/>
    <x v="0"/>
    <x v="4"/>
    <x v="4"/>
  </r>
  <r>
    <n v="32"/>
    <n v="77122.648660000006"/>
    <n v="14"/>
    <n v="8.3522887279999996"/>
    <n v="1"/>
    <n v="1"/>
    <n v="1"/>
    <x v="0"/>
    <x v="1"/>
    <x v="0"/>
    <x v="0"/>
    <x v="0"/>
  </r>
  <r>
    <n v="53"/>
    <n v="51290.052539999997"/>
    <n v="2"/>
    <n v="13.879883599999999"/>
    <n v="0"/>
    <n v="3"/>
    <n v="0"/>
    <x v="0"/>
    <x v="0"/>
    <x v="1"/>
    <x v="2"/>
    <x v="6"/>
  </r>
  <r>
    <n v="18"/>
    <n v="96386.163239999994"/>
    <n v="6"/>
    <n v="38.915048179999999"/>
    <n v="0"/>
    <n v="4"/>
    <n v="1"/>
    <x v="1"/>
    <x v="0"/>
    <x v="0"/>
    <x v="4"/>
    <x v="1"/>
  </r>
  <r>
    <n v="34"/>
    <n v="37397.687189999997"/>
    <n v="3"/>
    <n v="10.65686416"/>
    <n v="0"/>
    <n v="5"/>
    <n v="0"/>
    <x v="1"/>
    <x v="0"/>
    <x v="1"/>
    <x v="2"/>
    <x v="0"/>
  </r>
  <r>
    <n v="69"/>
    <n v="134136.6617"/>
    <n v="0"/>
    <n v="26.768711249999999"/>
    <n v="0"/>
    <n v="4"/>
    <n v="0"/>
    <x v="0"/>
    <x v="0"/>
    <x v="1"/>
    <x v="2"/>
    <x v="3"/>
  </r>
  <r>
    <n v="26"/>
    <n v="77709.529089999996"/>
    <n v="1"/>
    <n v="27.40662708"/>
    <n v="1"/>
    <n v="1"/>
    <n v="1"/>
    <x v="1"/>
    <x v="1"/>
    <x v="0"/>
    <x v="1"/>
    <x v="2"/>
  </r>
  <r>
    <n v="48"/>
    <n v="129003.9384"/>
    <n v="4"/>
    <n v="53.756747359999999"/>
    <n v="0"/>
    <n v="2"/>
    <n v="0"/>
    <x v="1"/>
    <x v="0"/>
    <x v="1"/>
    <x v="4"/>
    <x v="4"/>
  </r>
  <r>
    <n v="20"/>
    <n v="127256.42329999999"/>
    <n v="20"/>
    <n v="30.502001020000002"/>
    <n v="0"/>
    <n v="3"/>
    <n v="1"/>
    <x v="1"/>
    <x v="0"/>
    <x v="0"/>
    <x v="2"/>
    <x v="1"/>
  </r>
  <r>
    <n v="28"/>
    <n v="27494.185689999998"/>
    <n v="11"/>
    <n v="45.984226790000001"/>
    <n v="1"/>
    <n v="0"/>
    <n v="1"/>
    <x v="1"/>
    <x v="1"/>
    <x v="0"/>
    <x v="2"/>
    <x v="2"/>
  </r>
  <r>
    <n v="22"/>
    <n v="124870.15760000001"/>
    <n v="0"/>
    <n v="4.2281363150000004"/>
    <n v="0"/>
    <n v="0"/>
    <n v="0"/>
    <x v="0"/>
    <x v="0"/>
    <x v="1"/>
    <x v="0"/>
    <x v="2"/>
  </r>
  <r>
    <n v="39"/>
    <n v="71019.564209999997"/>
    <n v="19"/>
    <n v="28.972022469999999"/>
    <n v="0"/>
    <n v="1"/>
    <n v="0"/>
    <x v="0"/>
    <x v="0"/>
    <x v="1"/>
    <x v="3"/>
    <x v="0"/>
  </r>
  <r>
    <n v="26"/>
    <n v="128438.79760000001"/>
    <n v="3"/>
    <n v="7.0714002120000004"/>
    <n v="0"/>
    <n v="1"/>
    <n v="0"/>
    <x v="0"/>
    <x v="0"/>
    <x v="1"/>
    <x v="4"/>
    <x v="2"/>
  </r>
  <r>
    <n v="41"/>
    <n v="139958.43479999999"/>
    <n v="18"/>
    <n v="32.812273689999998"/>
    <n v="0"/>
    <n v="3"/>
    <n v="1"/>
    <x v="1"/>
    <x v="0"/>
    <x v="0"/>
    <x v="3"/>
    <x v="4"/>
  </r>
  <r>
    <n v="38"/>
    <n v="49299.564839999999"/>
    <n v="8"/>
    <n v="49.249517400000002"/>
    <n v="0"/>
    <n v="0"/>
    <n v="0"/>
    <x v="1"/>
    <x v="0"/>
    <x v="1"/>
    <x v="3"/>
    <x v="0"/>
  </r>
  <r>
    <n v="48"/>
    <n v="102674.1119"/>
    <n v="3"/>
    <n v="25.017529979999999"/>
    <n v="0"/>
    <n v="0"/>
    <n v="0"/>
    <x v="0"/>
    <x v="0"/>
    <x v="1"/>
    <x v="1"/>
    <x v="4"/>
  </r>
  <r>
    <n v="69"/>
    <n v="103425.4716"/>
    <n v="3"/>
    <n v="40.667281789999997"/>
    <n v="0"/>
    <n v="5"/>
    <n v="0"/>
    <x v="1"/>
    <x v="0"/>
    <x v="1"/>
    <x v="0"/>
    <x v="3"/>
  </r>
  <r>
    <n v="19"/>
    <n v="54950.956870000002"/>
    <n v="17"/>
    <n v="27.798650769999998"/>
    <n v="0"/>
    <n v="2"/>
    <n v="1"/>
    <x v="1"/>
    <x v="0"/>
    <x v="0"/>
    <x v="4"/>
    <x v="1"/>
  </r>
  <r>
    <n v="18"/>
    <n v="37122.953719999998"/>
    <n v="5"/>
    <n v="51.412849909999998"/>
    <n v="1"/>
    <n v="5"/>
    <n v="1"/>
    <x v="1"/>
    <x v="1"/>
    <x v="0"/>
    <x v="2"/>
    <x v="1"/>
  </r>
  <r>
    <n v="55"/>
    <n v="65884.605450000003"/>
    <n v="3"/>
    <n v="38.103515520000002"/>
    <n v="1"/>
    <n v="3"/>
    <n v="1"/>
    <x v="0"/>
    <x v="1"/>
    <x v="0"/>
    <x v="1"/>
    <x v="6"/>
  </r>
  <r>
    <n v="50"/>
    <n v="115876.0867"/>
    <n v="10"/>
    <n v="53.809516989999999"/>
    <n v="0"/>
    <n v="4"/>
    <n v="1"/>
    <x v="1"/>
    <x v="0"/>
    <x v="0"/>
    <x v="4"/>
    <x v="4"/>
  </r>
  <r>
    <n v="28"/>
    <n v="110430.359"/>
    <n v="6"/>
    <n v="42.828891759999998"/>
    <n v="0"/>
    <n v="4"/>
    <n v="1"/>
    <x v="0"/>
    <x v="0"/>
    <x v="0"/>
    <x v="2"/>
    <x v="2"/>
  </r>
  <r>
    <n v="64"/>
    <n v="72557.667140000005"/>
    <n v="15"/>
    <n v="55.609397540000003"/>
    <n v="1"/>
    <n v="4"/>
    <n v="1"/>
    <x v="1"/>
    <x v="1"/>
    <x v="0"/>
    <x v="3"/>
    <x v="3"/>
  </r>
  <r>
    <n v="63"/>
    <n v="76497.474910000004"/>
    <n v="17"/>
    <n v="59.621112199999999"/>
    <n v="0"/>
    <n v="1"/>
    <n v="0"/>
    <x v="1"/>
    <x v="0"/>
    <x v="1"/>
    <x v="0"/>
    <x v="3"/>
  </r>
  <r>
    <n v="44"/>
    <n v="90784.604680000004"/>
    <n v="15"/>
    <n v="46.443497170000001"/>
    <n v="0"/>
    <n v="5"/>
    <n v="1"/>
    <x v="0"/>
    <x v="0"/>
    <x v="0"/>
    <x v="0"/>
    <x v="4"/>
  </r>
  <r>
    <n v="23"/>
    <n v="68006.50013"/>
    <n v="18"/>
    <n v="40.556353250000001"/>
    <n v="0"/>
    <n v="4"/>
    <n v="1"/>
    <x v="0"/>
    <x v="0"/>
    <x v="0"/>
    <x v="0"/>
    <x v="2"/>
  </r>
  <r>
    <n v="63"/>
    <n v="23531.764759999998"/>
    <n v="8"/>
    <n v="49.008905970000001"/>
    <n v="0"/>
    <n v="2"/>
    <n v="0"/>
    <x v="1"/>
    <x v="0"/>
    <x v="1"/>
    <x v="0"/>
    <x v="3"/>
  </r>
  <r>
    <n v="39"/>
    <n v="22203.19644"/>
    <n v="3"/>
    <n v="37.358198309999999"/>
    <n v="0"/>
    <n v="4"/>
    <n v="0"/>
    <x v="0"/>
    <x v="0"/>
    <x v="1"/>
    <x v="0"/>
    <x v="0"/>
  </r>
  <r>
    <n v="68"/>
    <n v="137794.43030000001"/>
    <n v="4"/>
    <n v="41.775246330000002"/>
    <n v="0"/>
    <n v="3"/>
    <n v="0"/>
    <x v="0"/>
    <x v="0"/>
    <x v="1"/>
    <x v="0"/>
    <x v="3"/>
  </r>
  <r>
    <n v="22"/>
    <n v="69899.054799999998"/>
    <n v="19"/>
    <n v="3.786267713"/>
    <n v="1"/>
    <n v="0"/>
    <n v="1"/>
    <x v="1"/>
    <x v="1"/>
    <x v="0"/>
    <x v="2"/>
    <x v="2"/>
  </r>
  <r>
    <n v="20"/>
    <n v="119999.0092"/>
    <n v="12"/>
    <n v="12.60336671"/>
    <n v="0"/>
    <n v="3"/>
    <n v="1"/>
    <x v="0"/>
    <x v="0"/>
    <x v="0"/>
    <x v="0"/>
    <x v="1"/>
  </r>
  <r>
    <n v="26"/>
    <n v="144157.8665"/>
    <n v="18"/>
    <n v="7.1853090850000001"/>
    <n v="0"/>
    <n v="1"/>
    <n v="0"/>
    <x v="0"/>
    <x v="0"/>
    <x v="1"/>
    <x v="0"/>
    <x v="2"/>
  </r>
  <r>
    <n v="18"/>
    <n v="46262.036890000003"/>
    <n v="19"/>
    <n v="32.655010900000001"/>
    <n v="0"/>
    <n v="5"/>
    <n v="1"/>
    <x v="1"/>
    <x v="0"/>
    <x v="0"/>
    <x v="0"/>
    <x v="1"/>
  </r>
  <r>
    <n v="58"/>
    <n v="62665.057970000002"/>
    <n v="7"/>
    <n v="43.182216590000003"/>
    <n v="0"/>
    <n v="2"/>
    <n v="0"/>
    <x v="1"/>
    <x v="0"/>
    <x v="1"/>
    <x v="3"/>
    <x v="6"/>
  </r>
  <r>
    <n v="27"/>
    <n v="56955.632080000003"/>
    <n v="3"/>
    <n v="50.367051480000001"/>
    <n v="0"/>
    <n v="0"/>
    <n v="0"/>
    <x v="1"/>
    <x v="0"/>
    <x v="1"/>
    <x v="2"/>
    <x v="2"/>
  </r>
  <r>
    <n v="50"/>
    <n v="46634.565640000001"/>
    <n v="13"/>
    <n v="9.2188379840000003"/>
    <n v="0"/>
    <n v="2"/>
    <n v="0"/>
    <x v="1"/>
    <x v="0"/>
    <x v="1"/>
    <x v="2"/>
    <x v="4"/>
  </r>
  <r>
    <n v="64"/>
    <n v="59812.970699999998"/>
    <n v="12"/>
    <n v="20.700245819999999"/>
    <n v="0"/>
    <n v="0"/>
    <n v="0"/>
    <x v="0"/>
    <x v="0"/>
    <x v="1"/>
    <x v="0"/>
    <x v="3"/>
  </r>
  <r>
    <n v="37"/>
    <n v="84773.238689999998"/>
    <n v="2"/>
    <n v="8.5408988170000004"/>
    <n v="0"/>
    <n v="2"/>
    <n v="0"/>
    <x v="1"/>
    <x v="0"/>
    <x v="1"/>
    <x v="4"/>
    <x v="0"/>
  </r>
  <r>
    <n v="42"/>
    <n v="96535.097880000001"/>
    <n v="13"/>
    <n v="56.91840534"/>
    <n v="0"/>
    <n v="4"/>
    <n v="1"/>
    <x v="1"/>
    <x v="0"/>
    <x v="0"/>
    <x v="2"/>
    <x v="4"/>
  </r>
  <r>
    <n v="53"/>
    <n v="83384.255179999993"/>
    <n v="17"/>
    <n v="29.7228645"/>
    <n v="0"/>
    <n v="5"/>
    <n v="0"/>
    <x v="0"/>
    <x v="0"/>
    <x v="1"/>
    <x v="2"/>
    <x v="6"/>
  </r>
  <r>
    <n v="39"/>
    <n v="67538.497270000007"/>
    <n v="19"/>
    <n v="26.84858741"/>
    <n v="0"/>
    <n v="3"/>
    <n v="1"/>
    <x v="0"/>
    <x v="0"/>
    <x v="0"/>
    <x v="2"/>
    <x v="0"/>
  </r>
  <r>
    <n v="18"/>
    <n v="54456.035680000001"/>
    <n v="13"/>
    <n v="4.2712689069999996"/>
    <n v="1"/>
    <n v="2"/>
    <n v="1"/>
    <x v="0"/>
    <x v="1"/>
    <x v="0"/>
    <x v="4"/>
    <x v="1"/>
  </r>
  <r>
    <n v="62"/>
    <n v="122297.4402"/>
    <n v="12"/>
    <n v="20.017164640000001"/>
    <n v="0"/>
    <n v="3"/>
    <n v="0"/>
    <x v="1"/>
    <x v="0"/>
    <x v="1"/>
    <x v="0"/>
    <x v="3"/>
  </r>
  <r>
    <n v="26"/>
    <n v="103707.553"/>
    <n v="17"/>
    <n v="12.22344792"/>
    <n v="1"/>
    <n v="3"/>
    <n v="1"/>
    <x v="1"/>
    <x v="1"/>
    <x v="0"/>
    <x v="2"/>
    <x v="2"/>
  </r>
  <r>
    <n v="42"/>
    <n v="100218.6471"/>
    <n v="7"/>
    <n v="55.317060069999997"/>
    <n v="1"/>
    <n v="3"/>
    <n v="1"/>
    <x v="0"/>
    <x v="1"/>
    <x v="0"/>
    <x v="3"/>
    <x v="4"/>
  </r>
  <r>
    <n v="22"/>
    <n v="114814.8232"/>
    <n v="16"/>
    <n v="38.043965729999996"/>
    <n v="0"/>
    <n v="0"/>
    <n v="1"/>
    <x v="0"/>
    <x v="0"/>
    <x v="0"/>
    <x v="3"/>
    <x v="2"/>
  </r>
  <r>
    <n v="30"/>
    <n v="71294.88983"/>
    <n v="2"/>
    <n v="29.537758570000001"/>
    <n v="0"/>
    <n v="3"/>
    <n v="0"/>
    <x v="0"/>
    <x v="0"/>
    <x v="1"/>
    <x v="4"/>
    <x v="2"/>
  </r>
  <r>
    <n v="53"/>
    <n v="137989.43030000001"/>
    <n v="16"/>
    <n v="41.225344370000002"/>
    <n v="0"/>
    <n v="4"/>
    <n v="1"/>
    <x v="1"/>
    <x v="0"/>
    <x v="0"/>
    <x v="0"/>
    <x v="6"/>
  </r>
  <r>
    <n v="23"/>
    <n v="88561.950880000004"/>
    <n v="17"/>
    <n v="57.822553720000002"/>
    <n v="1"/>
    <n v="4"/>
    <n v="1"/>
    <x v="1"/>
    <x v="1"/>
    <x v="0"/>
    <x v="1"/>
    <x v="2"/>
  </r>
  <r>
    <n v="39"/>
    <n v="115006.7254"/>
    <n v="9"/>
    <n v="2.6654968189999999"/>
    <n v="1"/>
    <n v="1"/>
    <n v="1"/>
    <x v="1"/>
    <x v="1"/>
    <x v="0"/>
    <x v="1"/>
    <x v="0"/>
  </r>
  <r>
    <n v="23"/>
    <n v="22485.092280000001"/>
    <n v="10"/>
    <n v="31.83985779"/>
    <n v="0"/>
    <n v="3"/>
    <n v="1"/>
    <x v="1"/>
    <x v="0"/>
    <x v="0"/>
    <x v="1"/>
    <x v="2"/>
  </r>
  <r>
    <n v="58"/>
    <n v="21580.380290000001"/>
    <n v="7"/>
    <n v="7.8087745999999996"/>
    <n v="0"/>
    <n v="1"/>
    <n v="0"/>
    <x v="1"/>
    <x v="0"/>
    <x v="1"/>
    <x v="3"/>
    <x v="6"/>
  </r>
  <r>
    <n v="59"/>
    <n v="52058.472549999999"/>
    <n v="19"/>
    <n v="25.939451600000002"/>
    <n v="1"/>
    <n v="2"/>
    <n v="0"/>
    <x v="0"/>
    <x v="1"/>
    <x v="1"/>
    <x v="2"/>
    <x v="6"/>
  </r>
  <r>
    <n v="31"/>
    <n v="124452.75659999999"/>
    <n v="5"/>
    <n v="14.59330922"/>
    <n v="1"/>
    <n v="2"/>
    <n v="0"/>
    <x v="0"/>
    <x v="1"/>
    <x v="1"/>
    <x v="2"/>
    <x v="0"/>
  </r>
  <r>
    <n v="69"/>
    <n v="53488.93864"/>
    <n v="5"/>
    <n v="47.053790820000003"/>
    <n v="0"/>
    <n v="0"/>
    <n v="0"/>
    <x v="0"/>
    <x v="0"/>
    <x v="1"/>
    <x v="3"/>
    <x v="3"/>
  </r>
  <r>
    <n v="53"/>
    <n v="139699.65909999999"/>
    <n v="6"/>
    <n v="48.718785420000003"/>
    <n v="0"/>
    <n v="2"/>
    <n v="0"/>
    <x v="1"/>
    <x v="0"/>
    <x v="1"/>
    <x v="2"/>
    <x v="6"/>
  </r>
  <r>
    <n v="41"/>
    <n v="114440.023"/>
    <n v="12"/>
    <n v="6.6379871340000003"/>
    <n v="1"/>
    <n v="3"/>
    <n v="1"/>
    <x v="0"/>
    <x v="1"/>
    <x v="0"/>
    <x v="3"/>
    <x v="4"/>
  </r>
  <r>
    <n v="25"/>
    <n v="126914.9086"/>
    <n v="15"/>
    <n v="56.511914470000001"/>
    <n v="0"/>
    <n v="2"/>
    <n v="1"/>
    <x v="0"/>
    <x v="0"/>
    <x v="0"/>
    <x v="1"/>
    <x v="2"/>
  </r>
  <r>
    <n v="50"/>
    <n v="149406.87710000001"/>
    <n v="13"/>
    <n v="12.504807509999999"/>
    <n v="1"/>
    <n v="4"/>
    <n v="1"/>
    <x v="1"/>
    <x v="1"/>
    <x v="0"/>
    <x v="4"/>
    <x v="4"/>
  </r>
  <r>
    <n v="58"/>
    <n v="20175.97134"/>
    <n v="5"/>
    <n v="31.687956020000001"/>
    <n v="1"/>
    <n v="1"/>
    <n v="0"/>
    <x v="0"/>
    <x v="1"/>
    <x v="1"/>
    <x v="2"/>
    <x v="6"/>
  </r>
  <r>
    <n v="41"/>
    <n v="30478.196790000002"/>
    <n v="2"/>
    <n v="36.260313949999997"/>
    <n v="0"/>
    <n v="3"/>
    <n v="0"/>
    <x v="0"/>
    <x v="0"/>
    <x v="1"/>
    <x v="1"/>
    <x v="4"/>
  </r>
  <r>
    <n v="65"/>
    <n v="102495.71430000001"/>
    <n v="16"/>
    <n v="1.8480041549999999"/>
    <n v="1"/>
    <n v="0"/>
    <n v="0"/>
    <x v="0"/>
    <x v="1"/>
    <x v="1"/>
    <x v="0"/>
    <x v="3"/>
  </r>
  <r>
    <n v="51"/>
    <n v="144345.18179999999"/>
    <n v="20"/>
    <n v="15.94938453"/>
    <n v="1"/>
    <n v="3"/>
    <n v="1"/>
    <x v="1"/>
    <x v="1"/>
    <x v="0"/>
    <x v="3"/>
    <x v="6"/>
  </r>
  <r>
    <n v="48"/>
    <n v="112211.7077"/>
    <n v="2"/>
    <n v="45.114330330000001"/>
    <n v="1"/>
    <n v="0"/>
    <n v="0"/>
    <x v="0"/>
    <x v="1"/>
    <x v="1"/>
    <x v="0"/>
    <x v="4"/>
  </r>
  <r>
    <n v="69"/>
    <n v="84247.618140000006"/>
    <n v="9"/>
    <n v="48.332701569999998"/>
    <n v="1"/>
    <n v="2"/>
    <n v="1"/>
    <x v="1"/>
    <x v="1"/>
    <x v="0"/>
    <x v="4"/>
    <x v="3"/>
  </r>
  <r>
    <n v="30"/>
    <n v="116446.52250000001"/>
    <n v="12"/>
    <n v="49.268145930000003"/>
    <n v="1"/>
    <n v="2"/>
    <n v="1"/>
    <x v="0"/>
    <x v="1"/>
    <x v="0"/>
    <x v="4"/>
    <x v="2"/>
  </r>
  <r>
    <n v="50"/>
    <n v="88040.818480000002"/>
    <n v="17"/>
    <n v="2.4555273180000001"/>
    <n v="0"/>
    <n v="5"/>
    <n v="0"/>
    <x v="0"/>
    <x v="0"/>
    <x v="1"/>
    <x v="4"/>
    <x v="4"/>
  </r>
  <r>
    <n v="44"/>
    <n v="75891.040059999999"/>
    <n v="19"/>
    <n v="12.24398674"/>
    <n v="1"/>
    <n v="5"/>
    <n v="1"/>
    <x v="0"/>
    <x v="1"/>
    <x v="0"/>
    <x v="0"/>
    <x v="4"/>
  </r>
  <r>
    <n v="41"/>
    <n v="61179.018020000003"/>
    <n v="11"/>
    <n v="40.372579129999998"/>
    <n v="0"/>
    <n v="5"/>
    <n v="1"/>
    <x v="1"/>
    <x v="0"/>
    <x v="0"/>
    <x v="4"/>
    <x v="4"/>
  </r>
  <r>
    <n v="68"/>
    <n v="99988.743260000003"/>
    <n v="7"/>
    <n v="45.989508229999998"/>
    <n v="0"/>
    <n v="5"/>
    <n v="1"/>
    <x v="1"/>
    <x v="0"/>
    <x v="0"/>
    <x v="1"/>
    <x v="3"/>
  </r>
  <r>
    <n v="52"/>
    <n v="142725.47219999999"/>
    <n v="15"/>
    <n v="12.368774589999999"/>
    <n v="1"/>
    <n v="5"/>
    <n v="1"/>
    <x v="0"/>
    <x v="1"/>
    <x v="0"/>
    <x v="2"/>
    <x v="6"/>
  </r>
  <r>
    <n v="49"/>
    <n v="87244.977339999998"/>
    <n v="13"/>
    <n v="24.027437290000002"/>
    <n v="1"/>
    <n v="3"/>
    <n v="1"/>
    <x v="0"/>
    <x v="1"/>
    <x v="0"/>
    <x v="0"/>
    <x v="4"/>
  </r>
  <r>
    <n v="35"/>
    <n v="132525.0289"/>
    <n v="4"/>
    <n v="59.518075760000002"/>
    <n v="0"/>
    <n v="3"/>
    <n v="1"/>
    <x v="0"/>
    <x v="0"/>
    <x v="0"/>
    <x v="3"/>
    <x v="0"/>
  </r>
  <r>
    <n v="20"/>
    <n v="97867.206059999997"/>
    <n v="6"/>
    <n v="7.608691071"/>
    <n v="0"/>
    <n v="3"/>
    <n v="1"/>
    <x v="1"/>
    <x v="0"/>
    <x v="0"/>
    <x v="4"/>
    <x v="1"/>
  </r>
  <r>
    <n v="41"/>
    <n v="77725.687399999995"/>
    <n v="1"/>
    <n v="52.223981469999998"/>
    <n v="0"/>
    <n v="3"/>
    <n v="0"/>
    <x v="0"/>
    <x v="0"/>
    <x v="1"/>
    <x v="1"/>
    <x v="4"/>
  </r>
  <r>
    <n v="40"/>
    <n v="122134.7104"/>
    <n v="11"/>
    <n v="37.696866620000002"/>
    <n v="1"/>
    <n v="0"/>
    <n v="1"/>
    <x v="0"/>
    <x v="1"/>
    <x v="0"/>
    <x v="4"/>
    <x v="0"/>
  </r>
  <r>
    <n v="49"/>
    <n v="70898.340760000006"/>
    <n v="12"/>
    <n v="25.716824209999999"/>
    <n v="0"/>
    <n v="4"/>
    <n v="0"/>
    <x v="0"/>
    <x v="0"/>
    <x v="1"/>
    <x v="4"/>
    <x v="4"/>
  </r>
  <r>
    <n v="70"/>
    <n v="30423.401829999999"/>
    <n v="16"/>
    <n v="1.2336366379999999"/>
    <n v="1"/>
    <n v="5"/>
    <n v="0"/>
    <x v="0"/>
    <x v="1"/>
    <x v="1"/>
    <x v="4"/>
    <x v="5"/>
  </r>
  <r>
    <n v="19"/>
    <n v="132592.43239999999"/>
    <n v="20"/>
    <n v="25.8879603"/>
    <n v="1"/>
    <n v="5"/>
    <n v="1"/>
    <x v="0"/>
    <x v="1"/>
    <x v="0"/>
    <x v="3"/>
    <x v="1"/>
  </r>
  <r>
    <n v="23"/>
    <n v="142301.9877"/>
    <n v="6"/>
    <n v="48.59991041"/>
    <n v="0"/>
    <n v="5"/>
    <n v="1"/>
    <x v="1"/>
    <x v="0"/>
    <x v="0"/>
    <x v="4"/>
    <x v="2"/>
  </r>
  <r>
    <n v="41"/>
    <n v="65461.419869999998"/>
    <n v="0"/>
    <n v="50.128931029999997"/>
    <n v="1"/>
    <n v="0"/>
    <n v="0"/>
    <x v="0"/>
    <x v="1"/>
    <x v="1"/>
    <x v="2"/>
    <x v="4"/>
  </r>
  <r>
    <n v="35"/>
    <n v="89983.152619999993"/>
    <n v="11"/>
    <n v="38.531886399999998"/>
    <n v="0"/>
    <n v="2"/>
    <n v="0"/>
    <x v="1"/>
    <x v="0"/>
    <x v="1"/>
    <x v="2"/>
    <x v="0"/>
  </r>
  <r>
    <n v="22"/>
    <n v="58552.788589999996"/>
    <n v="16"/>
    <n v="23.869852890000001"/>
    <n v="0"/>
    <n v="2"/>
    <n v="0"/>
    <x v="0"/>
    <x v="0"/>
    <x v="1"/>
    <x v="1"/>
    <x v="2"/>
  </r>
  <r>
    <n v="56"/>
    <n v="61794.441160000002"/>
    <n v="20"/>
    <n v="53.108390120000003"/>
    <n v="0"/>
    <n v="2"/>
    <n v="0"/>
    <x v="1"/>
    <x v="0"/>
    <x v="1"/>
    <x v="1"/>
    <x v="6"/>
  </r>
  <r>
    <n v="19"/>
    <n v="49954.166080000003"/>
    <n v="20"/>
    <n v="6.8224284380000002"/>
    <n v="0"/>
    <n v="2"/>
    <n v="0"/>
    <x v="1"/>
    <x v="0"/>
    <x v="1"/>
    <x v="1"/>
    <x v="1"/>
  </r>
  <r>
    <n v="28"/>
    <n v="66413.814719999995"/>
    <n v="8"/>
    <n v="14.412002190000001"/>
    <n v="1"/>
    <n v="0"/>
    <n v="1"/>
    <x v="0"/>
    <x v="1"/>
    <x v="0"/>
    <x v="2"/>
    <x v="2"/>
  </r>
  <r>
    <n v="68"/>
    <n v="74443.131479999996"/>
    <n v="8"/>
    <n v="8.3885715120000004"/>
    <n v="0"/>
    <n v="4"/>
    <n v="0"/>
    <x v="1"/>
    <x v="0"/>
    <x v="1"/>
    <x v="4"/>
    <x v="3"/>
  </r>
  <r>
    <n v="48"/>
    <n v="139273.15960000001"/>
    <n v="8"/>
    <n v="6.3392823549999999"/>
    <n v="0"/>
    <n v="5"/>
    <n v="0"/>
    <x v="0"/>
    <x v="0"/>
    <x v="1"/>
    <x v="0"/>
    <x v="4"/>
  </r>
  <r>
    <n v="19"/>
    <n v="100078.1085"/>
    <n v="11"/>
    <n v="54.84369659"/>
    <n v="1"/>
    <n v="0"/>
    <n v="1"/>
    <x v="0"/>
    <x v="1"/>
    <x v="0"/>
    <x v="0"/>
    <x v="1"/>
  </r>
  <r>
    <n v="28"/>
    <n v="28430.967280000001"/>
    <n v="4"/>
    <n v="15.3787845"/>
    <n v="0"/>
    <n v="3"/>
    <n v="0"/>
    <x v="1"/>
    <x v="0"/>
    <x v="1"/>
    <x v="0"/>
    <x v="2"/>
  </r>
  <r>
    <n v="26"/>
    <n v="21484.33785"/>
    <n v="9"/>
    <n v="19.582171649999999"/>
    <n v="1"/>
    <n v="5"/>
    <n v="1"/>
    <x v="1"/>
    <x v="1"/>
    <x v="0"/>
    <x v="3"/>
    <x v="2"/>
  </r>
  <r>
    <n v="32"/>
    <n v="48084.963730000003"/>
    <n v="16"/>
    <n v="49.196527080000003"/>
    <n v="1"/>
    <n v="2"/>
    <n v="1"/>
    <x v="0"/>
    <x v="1"/>
    <x v="0"/>
    <x v="0"/>
    <x v="0"/>
  </r>
  <r>
    <n v="31"/>
    <n v="102732.1781"/>
    <n v="5"/>
    <n v="34.378779539999996"/>
    <n v="0"/>
    <n v="3"/>
    <n v="1"/>
    <x v="1"/>
    <x v="0"/>
    <x v="0"/>
    <x v="3"/>
    <x v="0"/>
  </r>
  <r>
    <n v="63"/>
    <n v="124000.4526"/>
    <n v="10"/>
    <n v="1.5769834380000001"/>
    <n v="0"/>
    <n v="3"/>
    <n v="0"/>
    <x v="1"/>
    <x v="0"/>
    <x v="1"/>
    <x v="2"/>
    <x v="3"/>
  </r>
  <r>
    <n v="40"/>
    <n v="49200.029540000003"/>
    <n v="1"/>
    <n v="6.1201942899999997"/>
    <n v="0"/>
    <n v="2"/>
    <n v="0"/>
    <x v="1"/>
    <x v="0"/>
    <x v="1"/>
    <x v="4"/>
    <x v="0"/>
  </r>
  <r>
    <n v="58"/>
    <n v="103739.3988"/>
    <n v="10"/>
    <n v="20.240257339999999"/>
    <n v="1"/>
    <n v="4"/>
    <n v="1"/>
    <x v="0"/>
    <x v="1"/>
    <x v="0"/>
    <x v="3"/>
    <x v="6"/>
  </r>
  <r>
    <n v="38"/>
    <n v="57705.919159999998"/>
    <n v="5"/>
    <n v="50.677028159999999"/>
    <n v="0"/>
    <n v="4"/>
    <n v="1"/>
    <x v="0"/>
    <x v="0"/>
    <x v="0"/>
    <x v="2"/>
    <x v="0"/>
  </r>
  <r>
    <n v="65"/>
    <n v="28964.542130000002"/>
    <n v="10"/>
    <n v="18.168963980000001"/>
    <n v="1"/>
    <n v="0"/>
    <n v="0"/>
    <x v="1"/>
    <x v="1"/>
    <x v="1"/>
    <x v="1"/>
    <x v="3"/>
  </r>
  <r>
    <n v="56"/>
    <n v="65346.669419999998"/>
    <n v="1"/>
    <n v="42.768514029999999"/>
    <n v="0"/>
    <n v="3"/>
    <n v="0"/>
    <x v="0"/>
    <x v="0"/>
    <x v="1"/>
    <x v="2"/>
    <x v="6"/>
  </r>
  <r>
    <n v="27"/>
    <n v="33327.07533"/>
    <n v="5"/>
    <n v="22.436031750000001"/>
    <n v="0"/>
    <n v="5"/>
    <n v="0"/>
    <x v="1"/>
    <x v="0"/>
    <x v="1"/>
    <x v="3"/>
    <x v="2"/>
  </r>
  <r>
    <n v="42"/>
    <n v="120508.4436"/>
    <n v="20"/>
    <n v="27.334920189999998"/>
    <n v="0"/>
    <n v="3"/>
    <n v="0"/>
    <x v="0"/>
    <x v="0"/>
    <x v="1"/>
    <x v="4"/>
    <x v="4"/>
  </r>
  <r>
    <n v="59"/>
    <n v="110170.3475"/>
    <n v="12"/>
    <n v="26.141219889999999"/>
    <n v="0"/>
    <n v="2"/>
    <n v="0"/>
    <x v="0"/>
    <x v="0"/>
    <x v="1"/>
    <x v="0"/>
    <x v="6"/>
  </r>
  <r>
    <n v="31"/>
    <n v="143693.7923"/>
    <n v="9"/>
    <n v="5.325043269"/>
    <n v="0"/>
    <n v="4"/>
    <n v="0"/>
    <x v="0"/>
    <x v="0"/>
    <x v="1"/>
    <x v="2"/>
    <x v="0"/>
  </r>
  <r>
    <n v="62"/>
    <n v="79728.079889999994"/>
    <n v="0"/>
    <n v="31.25728638"/>
    <n v="1"/>
    <n v="2"/>
    <n v="0"/>
    <x v="1"/>
    <x v="1"/>
    <x v="1"/>
    <x v="2"/>
    <x v="3"/>
  </r>
  <r>
    <n v="68"/>
    <n v="128657.37059999999"/>
    <n v="15"/>
    <n v="35.700478699999998"/>
    <n v="0"/>
    <n v="3"/>
    <n v="1"/>
    <x v="0"/>
    <x v="0"/>
    <x v="0"/>
    <x v="0"/>
    <x v="3"/>
  </r>
  <r>
    <n v="23"/>
    <n v="80098.422930000001"/>
    <n v="16"/>
    <n v="18.668005709999999"/>
    <n v="1"/>
    <n v="5"/>
    <n v="1"/>
    <x v="1"/>
    <x v="1"/>
    <x v="0"/>
    <x v="3"/>
    <x v="2"/>
  </r>
  <r>
    <n v="25"/>
    <n v="43949.229099999997"/>
    <n v="14"/>
    <n v="51.736502139999999"/>
    <n v="1"/>
    <n v="4"/>
    <n v="1"/>
    <x v="0"/>
    <x v="1"/>
    <x v="0"/>
    <x v="4"/>
    <x v="2"/>
  </r>
  <r>
    <n v="52"/>
    <n v="112018.5626"/>
    <n v="11"/>
    <n v="48.231630199999998"/>
    <n v="1"/>
    <n v="3"/>
    <n v="1"/>
    <x v="1"/>
    <x v="1"/>
    <x v="0"/>
    <x v="4"/>
    <x v="6"/>
  </r>
  <r>
    <n v="47"/>
    <n v="58647.802739999999"/>
    <n v="6"/>
    <n v="47.643485609999999"/>
    <n v="0"/>
    <n v="5"/>
    <n v="0"/>
    <x v="0"/>
    <x v="0"/>
    <x v="1"/>
    <x v="0"/>
    <x v="4"/>
  </r>
  <r>
    <n v="49"/>
    <n v="33246.103109999996"/>
    <n v="14"/>
    <n v="3.3765970969999999"/>
    <n v="1"/>
    <n v="1"/>
    <n v="1"/>
    <x v="1"/>
    <x v="1"/>
    <x v="0"/>
    <x v="2"/>
    <x v="4"/>
  </r>
  <r>
    <n v="36"/>
    <n v="127701.0089"/>
    <n v="10"/>
    <n v="53.35905975"/>
    <n v="0"/>
    <n v="1"/>
    <n v="1"/>
    <x v="1"/>
    <x v="0"/>
    <x v="0"/>
    <x v="2"/>
    <x v="0"/>
  </r>
  <r>
    <n v="68"/>
    <n v="137935.35399999999"/>
    <n v="4"/>
    <n v="40.669349619999998"/>
    <n v="0"/>
    <n v="3"/>
    <n v="0"/>
    <x v="0"/>
    <x v="0"/>
    <x v="1"/>
    <x v="1"/>
    <x v="3"/>
  </r>
  <r>
    <n v="26"/>
    <n v="109980.97440000001"/>
    <n v="4"/>
    <n v="34.792871439999999"/>
    <n v="0"/>
    <n v="2"/>
    <n v="0"/>
    <x v="1"/>
    <x v="0"/>
    <x v="1"/>
    <x v="0"/>
    <x v="2"/>
  </r>
  <r>
    <n v="61"/>
    <n v="118307.76979999999"/>
    <n v="20"/>
    <n v="29.547148230000001"/>
    <n v="0"/>
    <n v="4"/>
    <n v="0"/>
    <x v="1"/>
    <x v="0"/>
    <x v="1"/>
    <x v="3"/>
    <x v="3"/>
  </r>
  <r>
    <n v="35"/>
    <n v="89415.771429999993"/>
    <n v="15"/>
    <n v="1.6225465720000001"/>
    <n v="0"/>
    <n v="2"/>
    <n v="0"/>
    <x v="0"/>
    <x v="0"/>
    <x v="1"/>
    <x v="1"/>
    <x v="0"/>
  </r>
  <r>
    <n v="24"/>
    <n v="126755.7767"/>
    <n v="6"/>
    <n v="16.80862226"/>
    <n v="0"/>
    <n v="4"/>
    <n v="1"/>
    <x v="0"/>
    <x v="0"/>
    <x v="0"/>
    <x v="2"/>
    <x v="2"/>
  </r>
  <r>
    <n v="67"/>
    <n v="38456.358670000001"/>
    <n v="18"/>
    <n v="51.33737292"/>
    <n v="0"/>
    <n v="0"/>
    <n v="0"/>
    <x v="0"/>
    <x v="0"/>
    <x v="1"/>
    <x v="2"/>
    <x v="3"/>
  </r>
  <r>
    <n v="34"/>
    <n v="102767.05869999999"/>
    <n v="12"/>
    <n v="57.2822684"/>
    <n v="1"/>
    <n v="5"/>
    <n v="1"/>
    <x v="0"/>
    <x v="1"/>
    <x v="0"/>
    <x v="3"/>
    <x v="0"/>
  </r>
  <r>
    <n v="30"/>
    <n v="85709.165330000003"/>
    <n v="5"/>
    <n v="10.653372839999999"/>
    <n v="0"/>
    <n v="5"/>
    <n v="0"/>
    <x v="1"/>
    <x v="0"/>
    <x v="1"/>
    <x v="3"/>
    <x v="2"/>
  </r>
  <r>
    <n v="36"/>
    <n v="135712.6146"/>
    <n v="15"/>
    <n v="23.652873530000001"/>
    <n v="0"/>
    <n v="5"/>
    <n v="1"/>
    <x v="0"/>
    <x v="0"/>
    <x v="0"/>
    <x v="3"/>
    <x v="0"/>
  </r>
  <r>
    <n v="64"/>
    <n v="63629.359060000003"/>
    <n v="18"/>
    <n v="23.779852139999999"/>
    <n v="1"/>
    <n v="4"/>
    <n v="1"/>
    <x v="0"/>
    <x v="1"/>
    <x v="0"/>
    <x v="2"/>
    <x v="3"/>
  </r>
  <r>
    <n v="27"/>
    <n v="32549.48113"/>
    <n v="19"/>
    <n v="19.97044752"/>
    <n v="1"/>
    <n v="3"/>
    <n v="1"/>
    <x v="0"/>
    <x v="1"/>
    <x v="0"/>
    <x v="2"/>
    <x v="2"/>
  </r>
  <r>
    <n v="34"/>
    <n v="20679.849760000001"/>
    <n v="15"/>
    <n v="25.408655880000001"/>
    <n v="1"/>
    <n v="4"/>
    <n v="1"/>
    <x v="1"/>
    <x v="1"/>
    <x v="0"/>
    <x v="3"/>
    <x v="0"/>
  </r>
  <r>
    <n v="20"/>
    <n v="148048.65530000001"/>
    <n v="15"/>
    <n v="21.14669499"/>
    <n v="1"/>
    <n v="2"/>
    <n v="1"/>
    <x v="0"/>
    <x v="1"/>
    <x v="0"/>
    <x v="4"/>
    <x v="1"/>
  </r>
  <r>
    <n v="28"/>
    <n v="20496.589950000001"/>
    <n v="9"/>
    <n v="36.853452820000001"/>
    <n v="0"/>
    <n v="0"/>
    <n v="0"/>
    <x v="0"/>
    <x v="0"/>
    <x v="1"/>
    <x v="1"/>
    <x v="2"/>
  </r>
  <r>
    <n v="69"/>
    <n v="74463.212719999996"/>
    <n v="3"/>
    <n v="21.940940860000001"/>
    <n v="0"/>
    <n v="2"/>
    <n v="0"/>
    <x v="0"/>
    <x v="0"/>
    <x v="1"/>
    <x v="2"/>
    <x v="3"/>
  </r>
  <r>
    <n v="42"/>
    <n v="123123.97560000001"/>
    <n v="6"/>
    <n v="49.270589289999997"/>
    <n v="0"/>
    <n v="1"/>
    <n v="0"/>
    <x v="0"/>
    <x v="0"/>
    <x v="1"/>
    <x v="0"/>
    <x v="4"/>
  </r>
  <r>
    <n v="50"/>
    <n v="49158.152829999999"/>
    <n v="13"/>
    <n v="32.5893868"/>
    <n v="0"/>
    <n v="2"/>
    <n v="0"/>
    <x v="0"/>
    <x v="0"/>
    <x v="1"/>
    <x v="3"/>
    <x v="4"/>
  </r>
  <r>
    <n v="69"/>
    <n v="32088.783179999999"/>
    <n v="14"/>
    <n v="9.4736613060000003"/>
    <n v="0"/>
    <n v="1"/>
    <n v="0"/>
    <x v="1"/>
    <x v="0"/>
    <x v="1"/>
    <x v="2"/>
    <x v="3"/>
  </r>
  <r>
    <n v="59"/>
    <n v="51043.50748"/>
    <n v="12"/>
    <n v="40.668547789999998"/>
    <n v="1"/>
    <n v="0"/>
    <n v="1"/>
    <x v="1"/>
    <x v="1"/>
    <x v="0"/>
    <x v="2"/>
    <x v="6"/>
  </r>
  <r>
    <n v="65"/>
    <n v="73442.428339999999"/>
    <n v="13"/>
    <n v="55.866200050000003"/>
    <n v="0"/>
    <n v="3"/>
    <n v="1"/>
    <x v="1"/>
    <x v="0"/>
    <x v="0"/>
    <x v="2"/>
    <x v="3"/>
  </r>
  <r>
    <n v="29"/>
    <n v="111152.08199999999"/>
    <n v="10"/>
    <n v="7.327563176"/>
    <n v="1"/>
    <n v="2"/>
    <n v="1"/>
    <x v="1"/>
    <x v="1"/>
    <x v="0"/>
    <x v="3"/>
    <x v="2"/>
  </r>
  <r>
    <n v="46"/>
    <n v="94330.405769999998"/>
    <n v="6"/>
    <n v="45.63581087"/>
    <n v="1"/>
    <n v="5"/>
    <n v="1"/>
    <x v="1"/>
    <x v="1"/>
    <x v="0"/>
    <x v="4"/>
    <x v="4"/>
  </r>
  <r>
    <n v="62"/>
    <n v="97786.472959999999"/>
    <n v="9"/>
    <n v="27.760795770000001"/>
    <n v="0"/>
    <n v="1"/>
    <n v="0"/>
    <x v="1"/>
    <x v="0"/>
    <x v="1"/>
    <x v="1"/>
    <x v="3"/>
  </r>
  <r>
    <n v="38"/>
    <n v="94558.763690000007"/>
    <n v="19"/>
    <n v="43.908839759999999"/>
    <n v="0"/>
    <n v="0"/>
    <n v="1"/>
    <x v="0"/>
    <x v="0"/>
    <x v="0"/>
    <x v="2"/>
    <x v="0"/>
  </r>
  <r>
    <n v="47"/>
    <n v="78545.627259999994"/>
    <n v="7"/>
    <n v="5.6568614469999998"/>
    <n v="1"/>
    <n v="5"/>
    <n v="1"/>
    <x v="1"/>
    <x v="1"/>
    <x v="0"/>
    <x v="3"/>
    <x v="4"/>
  </r>
  <r>
    <n v="23"/>
    <n v="51446.128230000002"/>
    <n v="1"/>
    <n v="9.8368507689999998"/>
    <n v="1"/>
    <n v="0"/>
    <n v="0"/>
    <x v="1"/>
    <x v="1"/>
    <x v="1"/>
    <x v="2"/>
    <x v="2"/>
  </r>
  <r>
    <n v="37"/>
    <n v="122519.9454"/>
    <n v="5"/>
    <n v="21.341416250000002"/>
    <n v="0"/>
    <n v="5"/>
    <n v="0"/>
    <x v="1"/>
    <x v="0"/>
    <x v="1"/>
    <x v="3"/>
    <x v="0"/>
  </r>
  <r>
    <n v="52"/>
    <n v="25838.468870000001"/>
    <n v="9"/>
    <n v="2.0199946409999998"/>
    <n v="1"/>
    <n v="0"/>
    <n v="0"/>
    <x v="1"/>
    <x v="1"/>
    <x v="1"/>
    <x v="4"/>
    <x v="6"/>
  </r>
  <r>
    <n v="50"/>
    <n v="100181.86900000001"/>
    <n v="0"/>
    <n v="24.70699406"/>
    <n v="0"/>
    <n v="3"/>
    <n v="1"/>
    <x v="1"/>
    <x v="0"/>
    <x v="0"/>
    <x v="2"/>
    <x v="4"/>
  </r>
  <r>
    <n v="48"/>
    <n v="35383.704819999999"/>
    <n v="10"/>
    <n v="53.03655775"/>
    <n v="0"/>
    <n v="3"/>
    <n v="0"/>
    <x v="1"/>
    <x v="0"/>
    <x v="1"/>
    <x v="2"/>
    <x v="4"/>
  </r>
  <r>
    <n v="51"/>
    <n v="85676.880560000005"/>
    <n v="7"/>
    <n v="8.0474841539999993"/>
    <n v="0"/>
    <n v="5"/>
    <n v="0"/>
    <x v="0"/>
    <x v="0"/>
    <x v="1"/>
    <x v="1"/>
    <x v="6"/>
  </r>
  <r>
    <n v="66"/>
    <n v="77089.476160000006"/>
    <n v="3"/>
    <n v="51.093581790000002"/>
    <n v="1"/>
    <n v="2"/>
    <n v="0"/>
    <x v="0"/>
    <x v="1"/>
    <x v="1"/>
    <x v="4"/>
    <x v="3"/>
  </r>
  <r>
    <n v="33"/>
    <n v="33246.010450000002"/>
    <n v="13"/>
    <n v="39.845576129999998"/>
    <n v="0"/>
    <n v="1"/>
    <n v="0"/>
    <x v="0"/>
    <x v="0"/>
    <x v="1"/>
    <x v="4"/>
    <x v="0"/>
  </r>
  <r>
    <n v="69"/>
    <n v="83842.444820000004"/>
    <n v="15"/>
    <n v="28.349533659999999"/>
    <n v="1"/>
    <n v="5"/>
    <n v="0"/>
    <x v="1"/>
    <x v="1"/>
    <x v="1"/>
    <x v="2"/>
    <x v="3"/>
  </r>
  <r>
    <n v="50"/>
    <n v="84002.312399999995"/>
    <n v="2"/>
    <n v="44.239769719999998"/>
    <n v="0"/>
    <n v="2"/>
    <n v="0"/>
    <x v="1"/>
    <x v="0"/>
    <x v="1"/>
    <x v="1"/>
    <x v="4"/>
  </r>
  <r>
    <n v="22"/>
    <n v="123245.6531"/>
    <n v="14"/>
    <n v="2.0933427820000001"/>
    <n v="0"/>
    <n v="4"/>
    <n v="1"/>
    <x v="1"/>
    <x v="0"/>
    <x v="0"/>
    <x v="3"/>
    <x v="2"/>
  </r>
  <r>
    <n v="30"/>
    <n v="58066.86477"/>
    <n v="5"/>
    <n v="20.805261640000001"/>
    <n v="0"/>
    <n v="2"/>
    <n v="0"/>
    <x v="1"/>
    <x v="0"/>
    <x v="1"/>
    <x v="0"/>
    <x v="2"/>
  </r>
  <r>
    <n v="50"/>
    <n v="136032.56959999999"/>
    <n v="3"/>
    <n v="36.507754570000003"/>
    <n v="0"/>
    <n v="1"/>
    <n v="0"/>
    <x v="1"/>
    <x v="0"/>
    <x v="1"/>
    <x v="2"/>
    <x v="4"/>
  </r>
  <r>
    <n v="65"/>
    <n v="124661.7414"/>
    <n v="11"/>
    <n v="14.461788909999999"/>
    <n v="0"/>
    <n v="3"/>
    <n v="0"/>
    <x v="0"/>
    <x v="0"/>
    <x v="1"/>
    <x v="2"/>
    <x v="3"/>
  </r>
  <r>
    <n v="61"/>
    <n v="39763.230909999998"/>
    <n v="5"/>
    <n v="19.108933310000001"/>
    <n v="1"/>
    <n v="3"/>
    <n v="0"/>
    <x v="0"/>
    <x v="1"/>
    <x v="1"/>
    <x v="0"/>
    <x v="3"/>
  </r>
  <r>
    <n v="70"/>
    <n v="119425.2741"/>
    <n v="4"/>
    <n v="45.355880650000003"/>
    <n v="0"/>
    <n v="5"/>
    <n v="0"/>
    <x v="1"/>
    <x v="0"/>
    <x v="1"/>
    <x v="3"/>
    <x v="5"/>
  </r>
  <r>
    <n v="47"/>
    <n v="61817.098660000003"/>
    <n v="12"/>
    <n v="8.6966331869999998"/>
    <n v="1"/>
    <n v="4"/>
    <n v="1"/>
    <x v="0"/>
    <x v="1"/>
    <x v="0"/>
    <x v="4"/>
    <x v="4"/>
  </r>
  <r>
    <n v="38"/>
    <n v="41703.901539999999"/>
    <n v="9"/>
    <n v="57.627243399999998"/>
    <n v="0"/>
    <n v="4"/>
    <n v="1"/>
    <x v="0"/>
    <x v="0"/>
    <x v="0"/>
    <x v="3"/>
    <x v="0"/>
  </r>
  <r>
    <n v="59"/>
    <n v="69454.600980000003"/>
    <n v="14"/>
    <n v="57.93078749"/>
    <n v="0"/>
    <n v="0"/>
    <n v="0"/>
    <x v="1"/>
    <x v="0"/>
    <x v="1"/>
    <x v="4"/>
    <x v="6"/>
  </r>
  <r>
    <n v="59"/>
    <n v="24682.446380000001"/>
    <n v="4"/>
    <n v="45.108230560000003"/>
    <n v="0"/>
    <n v="2"/>
    <n v="0"/>
    <x v="1"/>
    <x v="0"/>
    <x v="1"/>
    <x v="3"/>
    <x v="6"/>
  </r>
  <r>
    <n v="41"/>
    <n v="102836.192"/>
    <n v="6"/>
    <n v="2.1309053640000002"/>
    <n v="1"/>
    <n v="5"/>
    <n v="1"/>
    <x v="0"/>
    <x v="1"/>
    <x v="0"/>
    <x v="1"/>
    <x v="4"/>
  </r>
  <r>
    <n v="24"/>
    <n v="69282.226330000005"/>
    <n v="16"/>
    <n v="10.99592172"/>
    <n v="0"/>
    <n v="2"/>
    <n v="0"/>
    <x v="0"/>
    <x v="0"/>
    <x v="1"/>
    <x v="4"/>
    <x v="2"/>
  </r>
  <r>
    <n v="45"/>
    <n v="122766.2733"/>
    <n v="16"/>
    <n v="38.295223280000002"/>
    <n v="0"/>
    <n v="5"/>
    <n v="1"/>
    <x v="1"/>
    <x v="0"/>
    <x v="0"/>
    <x v="2"/>
    <x v="4"/>
  </r>
  <r>
    <n v="50"/>
    <n v="24369.76802"/>
    <n v="3"/>
    <n v="56.158689750000001"/>
    <n v="0"/>
    <n v="5"/>
    <n v="0"/>
    <x v="0"/>
    <x v="0"/>
    <x v="1"/>
    <x v="3"/>
    <x v="4"/>
  </r>
  <r>
    <n v="43"/>
    <n v="68865.477069999994"/>
    <n v="14"/>
    <n v="37.565123419999999"/>
    <n v="1"/>
    <n v="3"/>
    <n v="1"/>
    <x v="0"/>
    <x v="1"/>
    <x v="0"/>
    <x v="1"/>
    <x v="4"/>
  </r>
  <r>
    <n v="60"/>
    <n v="111906.9434"/>
    <n v="15"/>
    <n v="9.5682761749999994"/>
    <n v="0"/>
    <n v="0"/>
    <n v="0"/>
    <x v="1"/>
    <x v="0"/>
    <x v="1"/>
    <x v="4"/>
    <x v="6"/>
  </r>
  <r>
    <n v="51"/>
    <n v="49383.769719999997"/>
    <n v="1"/>
    <n v="29.718311849999999"/>
    <n v="1"/>
    <n v="1"/>
    <n v="0"/>
    <x v="1"/>
    <x v="1"/>
    <x v="1"/>
    <x v="0"/>
    <x v="6"/>
  </r>
  <r>
    <n v="64"/>
    <n v="116317.5273"/>
    <n v="8"/>
    <n v="50.62533123"/>
    <n v="1"/>
    <n v="3"/>
    <n v="1"/>
    <x v="0"/>
    <x v="1"/>
    <x v="0"/>
    <x v="3"/>
    <x v="3"/>
  </r>
  <r>
    <n v="31"/>
    <n v="34265.705829999999"/>
    <n v="7"/>
    <n v="16.363783420000001"/>
    <n v="0"/>
    <n v="3"/>
    <n v="0"/>
    <x v="0"/>
    <x v="0"/>
    <x v="1"/>
    <x v="2"/>
    <x v="0"/>
  </r>
  <r>
    <n v="55"/>
    <n v="74153.557700000005"/>
    <n v="12"/>
    <n v="7.2865235860000004"/>
    <n v="0"/>
    <n v="5"/>
    <n v="0"/>
    <x v="1"/>
    <x v="0"/>
    <x v="1"/>
    <x v="2"/>
    <x v="6"/>
  </r>
  <r>
    <n v="64"/>
    <n v="55242.512990000003"/>
    <n v="0"/>
    <n v="56.05158153"/>
    <n v="0"/>
    <n v="5"/>
    <n v="1"/>
    <x v="0"/>
    <x v="0"/>
    <x v="0"/>
    <x v="1"/>
    <x v="3"/>
  </r>
  <r>
    <n v="32"/>
    <n v="87474.196419999993"/>
    <n v="13"/>
    <n v="26.821131860000001"/>
    <n v="0"/>
    <n v="5"/>
    <n v="1"/>
    <x v="1"/>
    <x v="0"/>
    <x v="0"/>
    <x v="4"/>
    <x v="0"/>
  </r>
  <r>
    <n v="45"/>
    <n v="112826.85400000001"/>
    <n v="3"/>
    <n v="24.127884590000001"/>
    <n v="0"/>
    <n v="0"/>
    <n v="0"/>
    <x v="1"/>
    <x v="0"/>
    <x v="1"/>
    <x v="3"/>
    <x v="4"/>
  </r>
  <r>
    <n v="26"/>
    <n v="75855.38566"/>
    <n v="2"/>
    <n v="16.882194630000001"/>
    <n v="1"/>
    <n v="2"/>
    <n v="0"/>
    <x v="1"/>
    <x v="1"/>
    <x v="1"/>
    <x v="0"/>
    <x v="2"/>
  </r>
  <r>
    <n v="22"/>
    <n v="121637.10219999999"/>
    <n v="2"/>
    <n v="7.8148461029999998"/>
    <n v="0"/>
    <n v="5"/>
    <n v="0"/>
    <x v="1"/>
    <x v="0"/>
    <x v="1"/>
    <x v="3"/>
    <x v="2"/>
  </r>
  <r>
    <n v="64"/>
    <n v="22512.59202"/>
    <n v="3"/>
    <n v="58.51142076"/>
    <n v="0"/>
    <n v="3"/>
    <n v="0"/>
    <x v="1"/>
    <x v="0"/>
    <x v="1"/>
    <x v="3"/>
    <x v="3"/>
  </r>
  <r>
    <n v="69"/>
    <n v="74463.212719999996"/>
    <n v="3"/>
    <n v="21.940940860000001"/>
    <n v="0"/>
    <n v="2"/>
    <n v="0"/>
    <x v="0"/>
    <x v="0"/>
    <x v="1"/>
    <x v="2"/>
    <x v="3"/>
  </r>
  <r>
    <n v="52"/>
    <n v="80332.370729999995"/>
    <n v="4"/>
    <n v="52.553886730000002"/>
    <n v="1"/>
    <n v="5"/>
    <n v="1"/>
    <x v="1"/>
    <x v="1"/>
    <x v="0"/>
    <x v="2"/>
    <x v="6"/>
  </r>
  <r>
    <n v="20"/>
    <n v="83318.049450000006"/>
    <n v="2"/>
    <n v="16.05051254"/>
    <n v="1"/>
    <n v="0"/>
    <n v="0"/>
    <x v="1"/>
    <x v="1"/>
    <x v="1"/>
    <x v="4"/>
    <x v="1"/>
  </r>
  <r>
    <n v="61"/>
    <n v="44075.423820000004"/>
    <n v="18"/>
    <n v="55.752839969999997"/>
    <n v="0"/>
    <n v="0"/>
    <n v="0"/>
    <x v="1"/>
    <x v="0"/>
    <x v="1"/>
    <x v="0"/>
    <x v="3"/>
  </r>
  <r>
    <n v="54"/>
    <n v="105362.0396"/>
    <n v="11"/>
    <n v="9.4279085479999996"/>
    <n v="0"/>
    <n v="1"/>
    <n v="0"/>
    <x v="0"/>
    <x v="0"/>
    <x v="1"/>
    <x v="3"/>
    <x v="6"/>
  </r>
  <r>
    <n v="64"/>
    <n v="84680.180779999995"/>
    <n v="2"/>
    <n v="34.027947609999998"/>
    <n v="0"/>
    <n v="1"/>
    <n v="0"/>
    <x v="0"/>
    <x v="0"/>
    <x v="1"/>
    <x v="1"/>
    <x v="3"/>
  </r>
  <r>
    <n v="65"/>
    <n v="67090.607409999997"/>
    <n v="12"/>
    <n v="41.697683589999997"/>
    <n v="0"/>
    <n v="1"/>
    <n v="0"/>
    <x v="0"/>
    <x v="0"/>
    <x v="1"/>
    <x v="2"/>
    <x v="3"/>
  </r>
  <r>
    <n v="23"/>
    <n v="107292.2893"/>
    <n v="10"/>
    <n v="32.340861760000003"/>
    <n v="0"/>
    <n v="0"/>
    <n v="1"/>
    <x v="1"/>
    <x v="0"/>
    <x v="0"/>
    <x v="4"/>
    <x v="2"/>
  </r>
  <r>
    <n v="18"/>
    <n v="47643.768929999998"/>
    <n v="15"/>
    <n v="7.2696883830000001"/>
    <n v="1"/>
    <n v="5"/>
    <n v="1"/>
    <x v="1"/>
    <x v="1"/>
    <x v="0"/>
    <x v="0"/>
    <x v="1"/>
  </r>
  <r>
    <n v="19"/>
    <n v="137376.34940000001"/>
    <n v="12"/>
    <n v="7.4943518510000002"/>
    <n v="0"/>
    <n v="3"/>
    <n v="1"/>
    <x v="1"/>
    <x v="0"/>
    <x v="0"/>
    <x v="4"/>
    <x v="1"/>
  </r>
  <r>
    <n v="20"/>
    <n v="122036.607"/>
    <n v="17"/>
    <n v="38.460854079999997"/>
    <n v="0"/>
    <n v="3"/>
    <n v="1"/>
    <x v="0"/>
    <x v="0"/>
    <x v="0"/>
    <x v="4"/>
    <x v="1"/>
  </r>
  <r>
    <n v="36"/>
    <n v="49670.597249999999"/>
    <n v="19"/>
    <n v="35.82007565"/>
    <n v="0"/>
    <n v="2"/>
    <n v="0"/>
    <x v="1"/>
    <x v="0"/>
    <x v="1"/>
    <x v="4"/>
    <x v="0"/>
  </r>
  <r>
    <n v="45"/>
    <n v="145322.2629"/>
    <n v="16"/>
    <n v="34.370608140000002"/>
    <n v="0"/>
    <n v="0"/>
    <n v="0"/>
    <x v="0"/>
    <x v="0"/>
    <x v="1"/>
    <x v="3"/>
    <x v="4"/>
  </r>
  <r>
    <n v="20"/>
    <n v="134117.91020000001"/>
    <n v="10"/>
    <n v="31.693685670000001"/>
    <n v="0"/>
    <n v="4"/>
    <n v="1"/>
    <x v="0"/>
    <x v="0"/>
    <x v="0"/>
    <x v="3"/>
    <x v="1"/>
  </r>
  <r>
    <n v="41"/>
    <n v="64051.884409999999"/>
    <n v="18"/>
    <n v="16.15297223"/>
    <n v="1"/>
    <n v="0"/>
    <n v="0"/>
    <x v="0"/>
    <x v="1"/>
    <x v="1"/>
    <x v="0"/>
    <x v="4"/>
  </r>
  <r>
    <n v="46"/>
    <n v="108414.5451"/>
    <n v="8"/>
    <n v="18.2583862"/>
    <n v="1"/>
    <n v="0"/>
    <n v="1"/>
    <x v="0"/>
    <x v="1"/>
    <x v="0"/>
    <x v="3"/>
    <x v="4"/>
  </r>
  <r>
    <n v="34"/>
    <n v="134420.37590000001"/>
    <n v="15"/>
    <n v="19.72005004"/>
    <n v="0"/>
    <n v="3"/>
    <n v="1"/>
    <x v="0"/>
    <x v="0"/>
    <x v="0"/>
    <x v="3"/>
    <x v="0"/>
  </r>
  <r>
    <n v="41"/>
    <n v="28476.596860000001"/>
    <n v="2"/>
    <n v="13.80909054"/>
    <n v="0"/>
    <n v="5"/>
    <n v="0"/>
    <x v="1"/>
    <x v="0"/>
    <x v="1"/>
    <x v="1"/>
    <x v="4"/>
  </r>
  <r>
    <n v="36"/>
    <n v="68244.682000000001"/>
    <n v="19"/>
    <n v="1.555771502"/>
    <n v="1"/>
    <n v="3"/>
    <n v="1"/>
    <x v="1"/>
    <x v="1"/>
    <x v="0"/>
    <x v="1"/>
    <x v="0"/>
  </r>
  <r>
    <n v="24"/>
    <n v="76888.406130000003"/>
    <n v="15"/>
    <n v="39.962906889999999"/>
    <n v="0"/>
    <n v="0"/>
    <n v="1"/>
    <x v="0"/>
    <x v="0"/>
    <x v="0"/>
    <x v="1"/>
    <x v="2"/>
  </r>
  <r>
    <n v="51"/>
    <n v="34832.452039999996"/>
    <n v="14"/>
    <n v="29.297880710000001"/>
    <n v="0"/>
    <n v="0"/>
    <n v="0"/>
    <x v="1"/>
    <x v="0"/>
    <x v="1"/>
    <x v="1"/>
    <x v="6"/>
  </r>
  <r>
    <n v="22"/>
    <n v="104911.16280000001"/>
    <n v="6"/>
    <n v="27.393682389999999"/>
    <n v="0"/>
    <n v="3"/>
    <n v="1"/>
    <x v="0"/>
    <x v="0"/>
    <x v="0"/>
    <x v="0"/>
    <x v="2"/>
  </r>
  <r>
    <n v="55"/>
    <n v="127216.62089999999"/>
    <n v="16"/>
    <n v="47.921983089999998"/>
    <n v="1"/>
    <n v="1"/>
    <n v="0"/>
    <x v="0"/>
    <x v="1"/>
    <x v="1"/>
    <x v="2"/>
    <x v="6"/>
  </r>
  <r>
    <n v="53"/>
    <n v="20715.75389"/>
    <n v="11"/>
    <n v="23.981445529999998"/>
    <n v="1"/>
    <n v="5"/>
    <n v="0"/>
    <x v="1"/>
    <x v="1"/>
    <x v="1"/>
    <x v="2"/>
    <x v="6"/>
  </r>
  <r>
    <n v="24"/>
    <n v="98139.641680000001"/>
    <n v="11"/>
    <n v="37.694267289999999"/>
    <n v="0"/>
    <n v="5"/>
    <n v="1"/>
    <x v="1"/>
    <x v="0"/>
    <x v="0"/>
    <x v="1"/>
    <x v="2"/>
  </r>
  <r>
    <n v="69"/>
    <n v="126181.3306"/>
    <n v="1"/>
    <n v="4.2162015049999999"/>
    <n v="0"/>
    <n v="0"/>
    <n v="0"/>
    <x v="1"/>
    <x v="0"/>
    <x v="1"/>
    <x v="1"/>
    <x v="3"/>
  </r>
  <r>
    <n v="62"/>
    <n v="25060.895229999998"/>
    <n v="13"/>
    <n v="26.59939486"/>
    <n v="0"/>
    <n v="3"/>
    <n v="0"/>
    <x v="1"/>
    <x v="0"/>
    <x v="1"/>
    <x v="3"/>
    <x v="3"/>
  </r>
  <r>
    <n v="18"/>
    <n v="128120.61569999999"/>
    <n v="10"/>
    <n v="31.984079749999999"/>
    <n v="0"/>
    <n v="0"/>
    <n v="1"/>
    <x v="0"/>
    <x v="0"/>
    <x v="0"/>
    <x v="3"/>
    <x v="1"/>
  </r>
  <r>
    <n v="50"/>
    <n v="39521.970110000002"/>
    <n v="6"/>
    <n v="13.846005079999999"/>
    <n v="0"/>
    <n v="2"/>
    <n v="0"/>
    <x v="0"/>
    <x v="0"/>
    <x v="1"/>
    <x v="0"/>
    <x v="4"/>
  </r>
  <r>
    <n v="32"/>
    <n v="144193.5092"/>
    <n v="18"/>
    <n v="36.53312184"/>
    <n v="0"/>
    <n v="3"/>
    <n v="1"/>
    <x v="0"/>
    <x v="0"/>
    <x v="0"/>
    <x v="0"/>
    <x v="0"/>
  </r>
  <r>
    <n v="60"/>
    <n v="122703.9567"/>
    <n v="20"/>
    <n v="36.570680070000002"/>
    <n v="0"/>
    <n v="4"/>
    <n v="1"/>
    <x v="0"/>
    <x v="0"/>
    <x v="0"/>
    <x v="4"/>
    <x v="6"/>
  </r>
  <r>
    <n v="45"/>
    <n v="120618.8792"/>
    <n v="12"/>
    <n v="17.932221169999998"/>
    <n v="1"/>
    <n v="5"/>
    <n v="1"/>
    <x v="0"/>
    <x v="1"/>
    <x v="0"/>
    <x v="2"/>
    <x v="4"/>
  </r>
  <r>
    <n v="26"/>
    <n v="21175.000980000001"/>
    <n v="12"/>
    <n v="15.42788614"/>
    <n v="0"/>
    <n v="5"/>
    <n v="0"/>
    <x v="1"/>
    <x v="0"/>
    <x v="1"/>
    <x v="2"/>
    <x v="2"/>
  </r>
  <r>
    <n v="47"/>
    <n v="54762.263619999998"/>
    <n v="9"/>
    <n v="53.364972559999998"/>
    <n v="1"/>
    <n v="4"/>
    <n v="1"/>
    <x v="0"/>
    <x v="1"/>
    <x v="0"/>
    <x v="3"/>
    <x v="4"/>
  </r>
  <r>
    <n v="57"/>
    <n v="54355.914210000003"/>
    <n v="12"/>
    <n v="45.674158060000003"/>
    <n v="0"/>
    <n v="4"/>
    <n v="0"/>
    <x v="0"/>
    <x v="0"/>
    <x v="1"/>
    <x v="1"/>
    <x v="6"/>
  </r>
  <r>
    <n v="27"/>
    <n v="33327.07533"/>
    <n v="5"/>
    <n v="22.436031750000001"/>
    <n v="0"/>
    <n v="5"/>
    <n v="0"/>
    <x v="1"/>
    <x v="0"/>
    <x v="1"/>
    <x v="3"/>
    <x v="2"/>
  </r>
  <r>
    <n v="49"/>
    <n v="57601.820359999998"/>
    <n v="7"/>
    <n v="19.670820020000001"/>
    <n v="0"/>
    <n v="5"/>
    <n v="0"/>
    <x v="1"/>
    <x v="0"/>
    <x v="1"/>
    <x v="3"/>
    <x v="4"/>
  </r>
  <r>
    <n v="55"/>
    <n v="76809.46514"/>
    <n v="3"/>
    <n v="31.503370709999999"/>
    <n v="0"/>
    <n v="0"/>
    <n v="0"/>
    <x v="0"/>
    <x v="0"/>
    <x v="1"/>
    <x v="4"/>
    <x v="6"/>
  </r>
  <r>
    <n v="54"/>
    <n v="122568.0708"/>
    <n v="2"/>
    <n v="51.949851379999998"/>
    <n v="1"/>
    <n v="1"/>
    <n v="0"/>
    <x v="1"/>
    <x v="1"/>
    <x v="1"/>
    <x v="2"/>
    <x v="6"/>
  </r>
  <r>
    <n v="52"/>
    <n v="28664.76527"/>
    <n v="16"/>
    <n v="47.546694410000001"/>
    <n v="0"/>
    <n v="5"/>
    <n v="0"/>
    <x v="1"/>
    <x v="0"/>
    <x v="1"/>
    <x v="3"/>
    <x v="6"/>
  </r>
  <r>
    <n v="57"/>
    <n v="31518.05586"/>
    <n v="5"/>
    <n v="54.702782640000002"/>
    <n v="0"/>
    <n v="4"/>
    <n v="0"/>
    <x v="0"/>
    <x v="0"/>
    <x v="1"/>
    <x v="4"/>
    <x v="6"/>
  </r>
  <r>
    <n v="49"/>
    <n v="70898.340760000006"/>
    <n v="12"/>
    <n v="25.716824209999999"/>
    <n v="0"/>
    <n v="4"/>
    <n v="0"/>
    <x v="0"/>
    <x v="0"/>
    <x v="1"/>
    <x v="4"/>
    <x v="4"/>
  </r>
  <r>
    <n v="58"/>
    <n v="81820.98487"/>
    <n v="14"/>
    <n v="55.258459569999999"/>
    <n v="0"/>
    <n v="0"/>
    <n v="0"/>
    <x v="0"/>
    <x v="0"/>
    <x v="1"/>
    <x v="1"/>
    <x v="6"/>
  </r>
  <r>
    <n v="41"/>
    <n v="27551.95377"/>
    <n v="14"/>
    <n v="7.884658076"/>
    <n v="0"/>
    <n v="2"/>
    <n v="0"/>
    <x v="0"/>
    <x v="0"/>
    <x v="1"/>
    <x v="4"/>
    <x v="4"/>
  </r>
  <r>
    <n v="57"/>
    <n v="50546.542650000003"/>
    <n v="12"/>
    <n v="26.222945899999999"/>
    <n v="0"/>
    <n v="5"/>
    <n v="0"/>
    <x v="0"/>
    <x v="0"/>
    <x v="1"/>
    <x v="3"/>
    <x v="6"/>
  </r>
  <r>
    <n v="48"/>
    <n v="61203.056409999997"/>
    <n v="13"/>
    <n v="24.81392782"/>
    <n v="0"/>
    <n v="3"/>
    <n v="0"/>
    <x v="1"/>
    <x v="0"/>
    <x v="1"/>
    <x v="2"/>
    <x v="4"/>
  </r>
  <r>
    <n v="29"/>
    <n v="139539.03320000001"/>
    <n v="11"/>
    <n v="34.92915473"/>
    <n v="0"/>
    <n v="4"/>
    <n v="1"/>
    <x v="1"/>
    <x v="0"/>
    <x v="0"/>
    <x v="0"/>
    <x v="2"/>
  </r>
  <r>
    <n v="54"/>
    <n v="47391.645299999996"/>
    <n v="15"/>
    <n v="53.26940475"/>
    <n v="1"/>
    <n v="4"/>
    <n v="1"/>
    <x v="0"/>
    <x v="1"/>
    <x v="0"/>
    <x v="2"/>
    <x v="6"/>
  </r>
  <r>
    <n v="18"/>
    <n v="147548.6851"/>
    <n v="6"/>
    <n v="52.669989790000002"/>
    <n v="0"/>
    <n v="5"/>
    <n v="1"/>
    <x v="1"/>
    <x v="0"/>
    <x v="0"/>
    <x v="0"/>
    <x v="1"/>
  </r>
  <r>
    <n v="60"/>
    <n v="131349.83910000001"/>
    <n v="12"/>
    <n v="36.544025480000002"/>
    <n v="1"/>
    <n v="3"/>
    <n v="1"/>
    <x v="0"/>
    <x v="1"/>
    <x v="0"/>
    <x v="2"/>
    <x v="6"/>
  </r>
  <r>
    <n v="54"/>
    <n v="93452.859070000006"/>
    <n v="2"/>
    <n v="17.014420990000001"/>
    <n v="0"/>
    <n v="2"/>
    <n v="0"/>
    <x v="1"/>
    <x v="0"/>
    <x v="1"/>
    <x v="1"/>
    <x v="6"/>
  </r>
  <r>
    <n v="21"/>
    <n v="84513.637870000006"/>
    <n v="14"/>
    <n v="38.119663199999998"/>
    <n v="0"/>
    <n v="5"/>
    <n v="1"/>
    <x v="1"/>
    <x v="0"/>
    <x v="0"/>
    <x v="0"/>
    <x v="2"/>
  </r>
  <r>
    <n v="56"/>
    <n v="60865.514710000003"/>
    <n v="2"/>
    <n v="42.108534079999998"/>
    <n v="0"/>
    <n v="4"/>
    <n v="0"/>
    <x v="1"/>
    <x v="0"/>
    <x v="1"/>
    <x v="0"/>
    <x v="6"/>
  </r>
  <r>
    <n v="66"/>
    <n v="90659.968250000005"/>
    <n v="7"/>
    <n v="50.892883410000003"/>
    <n v="0"/>
    <n v="5"/>
    <n v="1"/>
    <x v="0"/>
    <x v="0"/>
    <x v="0"/>
    <x v="1"/>
    <x v="3"/>
  </r>
  <r>
    <n v="35"/>
    <n v="53775.717140000001"/>
    <n v="18"/>
    <n v="24.398843889999998"/>
    <n v="0"/>
    <n v="3"/>
    <n v="1"/>
    <x v="0"/>
    <x v="0"/>
    <x v="0"/>
    <x v="0"/>
    <x v="0"/>
  </r>
  <r>
    <n v="64"/>
    <n v="121448.8961"/>
    <n v="18"/>
    <n v="36.721224630000002"/>
    <n v="1"/>
    <n v="4"/>
    <n v="1"/>
    <x v="0"/>
    <x v="1"/>
    <x v="0"/>
    <x v="3"/>
    <x v="3"/>
  </r>
  <r>
    <n v="54"/>
    <n v="117167.7729"/>
    <n v="3"/>
    <n v="19.03642601"/>
    <n v="1"/>
    <n v="4"/>
    <n v="0"/>
    <x v="0"/>
    <x v="1"/>
    <x v="1"/>
    <x v="1"/>
    <x v="6"/>
  </r>
  <r>
    <n v="27"/>
    <n v="55283.21946"/>
    <n v="10"/>
    <n v="16.841790119999999"/>
    <n v="0"/>
    <n v="0"/>
    <n v="0"/>
    <x v="0"/>
    <x v="0"/>
    <x v="1"/>
    <x v="1"/>
    <x v="2"/>
  </r>
  <r>
    <n v="24"/>
    <n v="101106.4587"/>
    <n v="16"/>
    <n v="16.0012905"/>
    <n v="1"/>
    <n v="0"/>
    <n v="1"/>
    <x v="1"/>
    <x v="1"/>
    <x v="0"/>
    <x v="2"/>
    <x v="2"/>
  </r>
  <r>
    <n v="64"/>
    <n v="64250.323550000001"/>
    <n v="12"/>
    <n v="19.609567080000001"/>
    <n v="0"/>
    <n v="5"/>
    <n v="0"/>
    <x v="1"/>
    <x v="0"/>
    <x v="1"/>
    <x v="0"/>
    <x v="3"/>
  </r>
  <r>
    <n v="66"/>
    <n v="124009.2259"/>
    <n v="7"/>
    <n v="52.24461702"/>
    <n v="0"/>
    <n v="0"/>
    <n v="0"/>
    <x v="1"/>
    <x v="0"/>
    <x v="1"/>
    <x v="4"/>
    <x v="3"/>
  </r>
  <r>
    <n v="18"/>
    <n v="95046.273799999995"/>
    <n v="5"/>
    <n v="30.992973769999999"/>
    <n v="1"/>
    <n v="2"/>
    <n v="1"/>
    <x v="0"/>
    <x v="1"/>
    <x v="0"/>
    <x v="0"/>
    <x v="1"/>
  </r>
  <r>
    <n v="47"/>
    <n v="95178.791920000003"/>
    <n v="19"/>
    <n v="27.928392939999998"/>
    <n v="0"/>
    <n v="5"/>
    <n v="0"/>
    <x v="1"/>
    <x v="0"/>
    <x v="1"/>
    <x v="0"/>
    <x v="4"/>
  </r>
  <r>
    <n v="20"/>
    <n v="129291.3936"/>
    <n v="11"/>
    <n v="56.489334710000001"/>
    <n v="0"/>
    <n v="0"/>
    <n v="1"/>
    <x v="1"/>
    <x v="0"/>
    <x v="0"/>
    <x v="1"/>
    <x v="1"/>
  </r>
  <r>
    <n v="31"/>
    <n v="35780.234360000002"/>
    <n v="20"/>
    <n v="14.16209374"/>
    <n v="1"/>
    <n v="0"/>
    <n v="0"/>
    <x v="1"/>
    <x v="1"/>
    <x v="1"/>
    <x v="2"/>
    <x v="0"/>
  </r>
  <r>
    <n v="44"/>
    <n v="146500.1612"/>
    <n v="13"/>
    <n v="16.025039499999998"/>
    <n v="1"/>
    <n v="2"/>
    <n v="0"/>
    <x v="0"/>
    <x v="1"/>
    <x v="1"/>
    <x v="0"/>
    <x v="4"/>
  </r>
  <r>
    <n v="63"/>
    <n v="124000.4526"/>
    <n v="10"/>
    <n v="1.5769834380000001"/>
    <n v="0"/>
    <n v="3"/>
    <n v="0"/>
    <x v="1"/>
    <x v="0"/>
    <x v="1"/>
    <x v="2"/>
    <x v="3"/>
  </r>
  <r>
    <n v="60"/>
    <n v="99682.14572"/>
    <n v="19"/>
    <n v="22.588058620000002"/>
    <n v="0"/>
    <n v="5"/>
    <n v="0"/>
    <x v="0"/>
    <x v="0"/>
    <x v="1"/>
    <x v="3"/>
    <x v="6"/>
  </r>
  <r>
    <n v="36"/>
    <n v="20567.225050000001"/>
    <n v="13"/>
    <n v="28.83022725"/>
    <n v="0"/>
    <n v="0"/>
    <n v="0"/>
    <x v="0"/>
    <x v="0"/>
    <x v="1"/>
    <x v="3"/>
    <x v="0"/>
  </r>
  <r>
    <n v="42"/>
    <n v="141860.4486"/>
    <n v="15"/>
    <n v="49.209318850000002"/>
    <n v="0"/>
    <n v="1"/>
    <n v="0"/>
    <x v="0"/>
    <x v="0"/>
    <x v="1"/>
    <x v="4"/>
    <x v="4"/>
  </r>
  <r>
    <n v="55"/>
    <n v="45752.692260000003"/>
    <n v="3"/>
    <n v="43.179007849999998"/>
    <n v="0"/>
    <n v="1"/>
    <n v="0"/>
    <x v="1"/>
    <x v="0"/>
    <x v="1"/>
    <x v="1"/>
    <x v="6"/>
  </r>
  <r>
    <n v="19"/>
    <n v="106658.06230000001"/>
    <n v="19"/>
    <n v="1.2309322380000001"/>
    <n v="1"/>
    <n v="5"/>
    <n v="1"/>
    <x v="1"/>
    <x v="1"/>
    <x v="0"/>
    <x v="4"/>
    <x v="1"/>
  </r>
  <r>
    <n v="22"/>
    <n v="25463.207770000001"/>
    <n v="2"/>
    <n v="43.643351879999997"/>
    <n v="1"/>
    <n v="4"/>
    <n v="1"/>
    <x v="0"/>
    <x v="1"/>
    <x v="0"/>
    <x v="3"/>
    <x v="2"/>
  </r>
  <r>
    <n v="61"/>
    <n v="118945.79979999999"/>
    <n v="4"/>
    <n v="19.62754666"/>
    <n v="0"/>
    <n v="0"/>
    <n v="0"/>
    <x v="0"/>
    <x v="0"/>
    <x v="1"/>
    <x v="0"/>
    <x v="3"/>
  </r>
  <r>
    <n v="47"/>
    <n v="85081.154850000006"/>
    <n v="7"/>
    <n v="18.001706850000001"/>
    <n v="0"/>
    <n v="0"/>
    <n v="0"/>
    <x v="1"/>
    <x v="0"/>
    <x v="1"/>
    <x v="3"/>
    <x v="4"/>
  </r>
  <r>
    <n v="65"/>
    <n v="56305.891499999998"/>
    <n v="11"/>
    <n v="36.669872509999998"/>
    <n v="0"/>
    <n v="4"/>
    <n v="1"/>
    <x v="1"/>
    <x v="0"/>
    <x v="0"/>
    <x v="1"/>
    <x v="3"/>
  </r>
  <r>
    <n v="23"/>
    <n v="45458.300940000001"/>
    <n v="3"/>
    <n v="33.410255550000002"/>
    <n v="0"/>
    <n v="3"/>
    <n v="0"/>
    <x v="0"/>
    <x v="0"/>
    <x v="1"/>
    <x v="3"/>
    <x v="2"/>
  </r>
  <r>
    <n v="41"/>
    <n v="84539.949810000006"/>
    <n v="15"/>
    <n v="2.7210236449999998"/>
    <n v="0"/>
    <n v="3"/>
    <n v="0"/>
    <x v="1"/>
    <x v="0"/>
    <x v="1"/>
    <x v="0"/>
    <x v="4"/>
  </r>
  <r>
    <n v="45"/>
    <n v="31022.962090000001"/>
    <n v="16"/>
    <n v="55.347488929999997"/>
    <n v="0"/>
    <n v="2"/>
    <n v="0"/>
    <x v="1"/>
    <x v="0"/>
    <x v="1"/>
    <x v="1"/>
    <x v="4"/>
  </r>
  <r>
    <n v="39"/>
    <n v="53820.51283"/>
    <n v="8"/>
    <n v="23.541179069999998"/>
    <n v="0"/>
    <n v="2"/>
    <n v="0"/>
    <x v="0"/>
    <x v="0"/>
    <x v="1"/>
    <x v="3"/>
    <x v="0"/>
  </r>
  <r>
    <n v="29"/>
    <n v="110297.40549999999"/>
    <n v="19"/>
    <n v="20.528524910000002"/>
    <n v="1"/>
    <n v="3"/>
    <n v="1"/>
    <x v="0"/>
    <x v="1"/>
    <x v="0"/>
    <x v="2"/>
    <x v="2"/>
  </r>
  <r>
    <n v="21"/>
    <n v="58640.915000000001"/>
    <n v="17"/>
    <n v="3.24490152"/>
    <n v="1"/>
    <n v="5"/>
    <n v="1"/>
    <x v="1"/>
    <x v="1"/>
    <x v="0"/>
    <x v="0"/>
    <x v="2"/>
  </r>
  <r>
    <n v="61"/>
    <n v="47194.110500000003"/>
    <n v="3"/>
    <n v="47.768861800000003"/>
    <n v="1"/>
    <n v="2"/>
    <n v="0"/>
    <x v="0"/>
    <x v="1"/>
    <x v="1"/>
    <x v="3"/>
    <x v="3"/>
  </r>
  <r>
    <n v="70"/>
    <n v="67880.238970000006"/>
    <n v="2"/>
    <n v="47.122010349999996"/>
    <n v="0"/>
    <n v="2"/>
    <n v="0"/>
    <x v="0"/>
    <x v="0"/>
    <x v="1"/>
    <x v="0"/>
    <x v="5"/>
  </r>
  <r>
    <n v="54"/>
    <n v="96629.018630000006"/>
    <n v="10"/>
    <n v="42.63978401"/>
    <n v="0"/>
    <n v="3"/>
    <n v="1"/>
    <x v="0"/>
    <x v="0"/>
    <x v="0"/>
    <x v="0"/>
    <x v="6"/>
  </r>
  <r>
    <n v="47"/>
    <n v="47559.22711"/>
    <n v="17"/>
    <n v="15.200213789999999"/>
    <n v="0"/>
    <n v="5"/>
    <n v="0"/>
    <x v="1"/>
    <x v="0"/>
    <x v="1"/>
    <x v="3"/>
    <x v="4"/>
  </r>
  <r>
    <n v="64"/>
    <n v="38477.826090000002"/>
    <n v="17"/>
    <n v="6.394149863"/>
    <n v="1"/>
    <n v="1"/>
    <n v="0"/>
    <x v="1"/>
    <x v="1"/>
    <x v="1"/>
    <x v="3"/>
    <x v="3"/>
  </r>
  <r>
    <n v="42"/>
    <n v="74528.23921"/>
    <n v="19"/>
    <n v="4.8055447630000003"/>
    <n v="1"/>
    <n v="1"/>
    <n v="0"/>
    <x v="1"/>
    <x v="1"/>
    <x v="1"/>
    <x v="4"/>
    <x v="4"/>
  </r>
  <r>
    <n v="48"/>
    <n v="61203.056409999997"/>
    <n v="13"/>
    <n v="24.81392782"/>
    <n v="0"/>
    <n v="3"/>
    <n v="0"/>
    <x v="1"/>
    <x v="0"/>
    <x v="1"/>
    <x v="2"/>
    <x v="4"/>
  </r>
  <r>
    <n v="25"/>
    <n v="45905.14374"/>
    <n v="20"/>
    <n v="41.71152361"/>
    <n v="0"/>
    <n v="1"/>
    <n v="0"/>
    <x v="1"/>
    <x v="0"/>
    <x v="1"/>
    <x v="4"/>
    <x v="2"/>
  </r>
  <r>
    <n v="61"/>
    <n v="33701.118349999997"/>
    <n v="6"/>
    <n v="27.85232963"/>
    <n v="0"/>
    <n v="2"/>
    <n v="0"/>
    <x v="0"/>
    <x v="0"/>
    <x v="1"/>
    <x v="0"/>
    <x v="3"/>
  </r>
  <r>
    <n v="63"/>
    <n v="130496.79829999999"/>
    <n v="1"/>
    <n v="7.1145668620000002"/>
    <n v="1"/>
    <n v="4"/>
    <n v="0"/>
    <x v="0"/>
    <x v="1"/>
    <x v="1"/>
    <x v="0"/>
    <x v="3"/>
  </r>
  <r>
    <n v="32"/>
    <n v="88855.764110000004"/>
    <n v="9"/>
    <n v="31.749249769999999"/>
    <n v="0"/>
    <n v="5"/>
    <n v="1"/>
    <x v="0"/>
    <x v="0"/>
    <x v="0"/>
    <x v="3"/>
    <x v="0"/>
  </r>
  <r>
    <n v="56"/>
    <n v="24773.777129999999"/>
    <n v="7"/>
    <n v="22.245878220000002"/>
    <n v="0"/>
    <n v="4"/>
    <n v="0"/>
    <x v="1"/>
    <x v="0"/>
    <x v="1"/>
    <x v="1"/>
    <x v="6"/>
  </r>
  <r>
    <n v="49"/>
    <n v="98244.606650000002"/>
    <n v="14"/>
    <n v="31.372269859999999"/>
    <n v="1"/>
    <n v="5"/>
    <n v="1"/>
    <x v="0"/>
    <x v="1"/>
    <x v="0"/>
    <x v="4"/>
    <x v="4"/>
  </r>
  <r>
    <n v="41"/>
    <n v="112640.7733"/>
    <n v="5"/>
    <n v="6.8860499040000001"/>
    <n v="1"/>
    <n v="1"/>
    <n v="0"/>
    <x v="0"/>
    <x v="1"/>
    <x v="1"/>
    <x v="3"/>
    <x v="4"/>
  </r>
  <r>
    <n v="33"/>
    <n v="92502.147410000005"/>
    <n v="8"/>
    <n v="40.649165969999999"/>
    <n v="1"/>
    <n v="0"/>
    <n v="1"/>
    <x v="0"/>
    <x v="1"/>
    <x v="0"/>
    <x v="3"/>
    <x v="0"/>
  </r>
  <r>
    <n v="21"/>
    <n v="123108.5736"/>
    <n v="11"/>
    <n v="3.456997318"/>
    <n v="0"/>
    <n v="1"/>
    <n v="0"/>
    <x v="0"/>
    <x v="0"/>
    <x v="1"/>
    <x v="3"/>
    <x v="2"/>
  </r>
  <r>
    <n v="38"/>
    <n v="129766.42080000001"/>
    <n v="14"/>
    <n v="41.52954467"/>
    <n v="0"/>
    <n v="4"/>
    <n v="1"/>
    <x v="0"/>
    <x v="0"/>
    <x v="0"/>
    <x v="2"/>
    <x v="0"/>
  </r>
  <r>
    <n v="35"/>
    <n v="106630.1038"/>
    <n v="8"/>
    <n v="54.557297210000002"/>
    <n v="1"/>
    <n v="1"/>
    <n v="1"/>
    <x v="1"/>
    <x v="1"/>
    <x v="0"/>
    <x v="4"/>
    <x v="0"/>
  </r>
  <r>
    <n v="53"/>
    <n v="143788.8321"/>
    <n v="0"/>
    <n v="8.3416182689999996"/>
    <n v="0"/>
    <n v="1"/>
    <n v="0"/>
    <x v="1"/>
    <x v="0"/>
    <x v="1"/>
    <x v="3"/>
    <x v="6"/>
  </r>
  <r>
    <n v="49"/>
    <n v="74308.927309999999"/>
    <n v="13"/>
    <n v="56.130792790000001"/>
    <n v="1"/>
    <n v="5"/>
    <n v="1"/>
    <x v="0"/>
    <x v="1"/>
    <x v="0"/>
    <x v="2"/>
    <x v="4"/>
  </r>
  <r>
    <n v="19"/>
    <n v="120829.54059999999"/>
    <n v="20"/>
    <n v="17.138979710000001"/>
    <n v="0"/>
    <n v="0"/>
    <n v="0"/>
    <x v="1"/>
    <x v="0"/>
    <x v="1"/>
    <x v="4"/>
    <x v="1"/>
  </r>
  <r>
    <n v="52"/>
    <n v="144359.9007"/>
    <n v="9"/>
    <n v="8.7096851940000004"/>
    <n v="0"/>
    <n v="5"/>
    <n v="0"/>
    <x v="0"/>
    <x v="0"/>
    <x v="1"/>
    <x v="4"/>
    <x v="6"/>
  </r>
  <r>
    <n v="55"/>
    <n v="25686.079399999999"/>
    <n v="15"/>
    <n v="23.92922579"/>
    <n v="0"/>
    <n v="3"/>
    <n v="0"/>
    <x v="1"/>
    <x v="0"/>
    <x v="1"/>
    <x v="1"/>
    <x v="6"/>
  </r>
  <r>
    <n v="22"/>
    <n v="69652.153149999998"/>
    <n v="2"/>
    <n v="13.13166777"/>
    <n v="0"/>
    <n v="1"/>
    <n v="0"/>
    <x v="1"/>
    <x v="0"/>
    <x v="1"/>
    <x v="4"/>
    <x v="2"/>
  </r>
  <r>
    <n v="43"/>
    <n v="119783.7917"/>
    <n v="10"/>
    <n v="31.62227992"/>
    <n v="0"/>
    <n v="5"/>
    <n v="1"/>
    <x v="0"/>
    <x v="0"/>
    <x v="0"/>
    <x v="2"/>
    <x v="4"/>
  </r>
  <r>
    <n v="22"/>
    <n v="117323.88039999999"/>
    <n v="18"/>
    <n v="42.653130699999998"/>
    <n v="1"/>
    <n v="1"/>
    <n v="1"/>
    <x v="0"/>
    <x v="1"/>
    <x v="0"/>
    <x v="4"/>
    <x v="2"/>
  </r>
  <r>
    <n v="68"/>
    <n v="117945.6299"/>
    <n v="13"/>
    <n v="47.279934269999998"/>
    <n v="0"/>
    <n v="2"/>
    <n v="0"/>
    <x v="0"/>
    <x v="0"/>
    <x v="1"/>
    <x v="2"/>
    <x v="3"/>
  </r>
  <r>
    <n v="59"/>
    <n v="138961.7089"/>
    <n v="13"/>
    <n v="21.158799859999998"/>
    <n v="1"/>
    <n v="1"/>
    <n v="0"/>
    <x v="1"/>
    <x v="1"/>
    <x v="1"/>
    <x v="3"/>
    <x v="6"/>
  </r>
  <r>
    <n v="46"/>
    <n v="31968.708190000001"/>
    <n v="16"/>
    <n v="15.33377634"/>
    <n v="1"/>
    <n v="1"/>
    <n v="1"/>
    <x v="0"/>
    <x v="1"/>
    <x v="0"/>
    <x v="0"/>
    <x v="4"/>
  </r>
  <r>
    <n v="53"/>
    <n v="147921.71119999999"/>
    <n v="10"/>
    <n v="22.239552710000002"/>
    <n v="0"/>
    <n v="0"/>
    <n v="0"/>
    <x v="0"/>
    <x v="0"/>
    <x v="1"/>
    <x v="3"/>
    <x v="6"/>
  </r>
  <r>
    <n v="37"/>
    <n v="48326.032050000002"/>
    <n v="14"/>
    <n v="40.651099889999998"/>
    <n v="1"/>
    <n v="3"/>
    <n v="1"/>
    <x v="1"/>
    <x v="1"/>
    <x v="0"/>
    <x v="2"/>
    <x v="0"/>
  </r>
  <r>
    <n v="62"/>
    <n v="122297.4402"/>
    <n v="12"/>
    <n v="20.017164640000001"/>
    <n v="0"/>
    <n v="3"/>
    <n v="0"/>
    <x v="1"/>
    <x v="0"/>
    <x v="1"/>
    <x v="0"/>
    <x v="3"/>
  </r>
  <r>
    <n v="70"/>
    <n v="34883.392950000001"/>
    <n v="18"/>
    <n v="23.377720109999998"/>
    <n v="0"/>
    <n v="0"/>
    <n v="0"/>
    <x v="0"/>
    <x v="0"/>
    <x v="1"/>
    <x v="2"/>
    <x v="5"/>
  </r>
  <r>
    <n v="67"/>
    <n v="136028.02770000001"/>
    <n v="20"/>
    <n v="11.23036791"/>
    <n v="1"/>
    <n v="4"/>
    <n v="1"/>
    <x v="0"/>
    <x v="1"/>
    <x v="0"/>
    <x v="1"/>
    <x v="3"/>
  </r>
  <r>
    <n v="30"/>
    <n v="51183.634660000003"/>
    <n v="17"/>
    <n v="27.74278018"/>
    <n v="1"/>
    <n v="0"/>
    <n v="1"/>
    <x v="1"/>
    <x v="1"/>
    <x v="0"/>
    <x v="2"/>
    <x v="2"/>
  </r>
  <r>
    <n v="45"/>
    <n v="71367.906619999994"/>
    <n v="9"/>
    <n v="27.402514620000002"/>
    <n v="0"/>
    <n v="3"/>
    <n v="0"/>
    <x v="1"/>
    <x v="0"/>
    <x v="1"/>
    <x v="4"/>
    <x v="4"/>
  </r>
  <r>
    <n v="70"/>
    <n v="52791.332620000001"/>
    <n v="1"/>
    <n v="11.82199497"/>
    <n v="1"/>
    <n v="3"/>
    <n v="0"/>
    <x v="0"/>
    <x v="1"/>
    <x v="1"/>
    <x v="2"/>
    <x v="5"/>
  </r>
  <r>
    <n v="46"/>
    <n v="71476.16145"/>
    <n v="18"/>
    <n v="36.362156640000002"/>
    <n v="1"/>
    <n v="3"/>
    <n v="1"/>
    <x v="0"/>
    <x v="1"/>
    <x v="0"/>
    <x v="2"/>
    <x v="4"/>
  </r>
  <r>
    <n v="66"/>
    <n v="40038.855609999999"/>
    <n v="4"/>
    <n v="52.41782396"/>
    <n v="0"/>
    <n v="1"/>
    <n v="0"/>
    <x v="0"/>
    <x v="0"/>
    <x v="1"/>
    <x v="2"/>
    <x v="3"/>
  </r>
  <r>
    <n v="46"/>
    <n v="118054.44650000001"/>
    <n v="6"/>
    <n v="1.2422659709999999"/>
    <n v="0"/>
    <n v="2"/>
    <n v="0"/>
    <x v="0"/>
    <x v="0"/>
    <x v="1"/>
    <x v="2"/>
    <x v="4"/>
  </r>
  <r>
    <n v="21"/>
    <n v="59545.833550000003"/>
    <n v="10"/>
    <n v="12.08763151"/>
    <n v="0"/>
    <n v="0"/>
    <n v="0"/>
    <x v="1"/>
    <x v="0"/>
    <x v="1"/>
    <x v="2"/>
    <x v="2"/>
  </r>
  <r>
    <n v="55"/>
    <n v="70438.278789999997"/>
    <n v="14"/>
    <n v="36.464378879999998"/>
    <n v="1"/>
    <n v="5"/>
    <n v="1"/>
    <x v="1"/>
    <x v="1"/>
    <x v="0"/>
    <x v="2"/>
    <x v="6"/>
  </r>
  <r>
    <n v="31"/>
    <n v="96846.939419999995"/>
    <n v="15"/>
    <n v="37.033175"/>
    <n v="0"/>
    <n v="1"/>
    <n v="1"/>
    <x v="1"/>
    <x v="0"/>
    <x v="0"/>
    <x v="4"/>
    <x v="0"/>
  </r>
  <r>
    <n v="39"/>
    <n v="141979.62640000001"/>
    <n v="3"/>
    <n v="13.41712066"/>
    <n v="0"/>
    <n v="1"/>
    <n v="0"/>
    <x v="1"/>
    <x v="0"/>
    <x v="1"/>
    <x v="3"/>
    <x v="0"/>
  </r>
  <r>
    <n v="49"/>
    <n v="138198.6268"/>
    <n v="19"/>
    <n v="58.124321610000003"/>
    <n v="0"/>
    <n v="1"/>
    <n v="0"/>
    <x v="0"/>
    <x v="0"/>
    <x v="1"/>
    <x v="0"/>
    <x v="4"/>
  </r>
  <r>
    <n v="49"/>
    <n v="34043.348039999997"/>
    <n v="9"/>
    <n v="6.2995056360000001"/>
    <n v="0"/>
    <n v="2"/>
    <n v="0"/>
    <x v="1"/>
    <x v="0"/>
    <x v="1"/>
    <x v="3"/>
    <x v="4"/>
  </r>
  <r>
    <n v="58"/>
    <n v="134850.4192"/>
    <n v="12"/>
    <n v="33.378011700000002"/>
    <n v="0"/>
    <n v="3"/>
    <n v="1"/>
    <x v="1"/>
    <x v="0"/>
    <x v="0"/>
    <x v="0"/>
    <x v="6"/>
  </r>
  <r>
    <n v="31"/>
    <n v="47872.842790000002"/>
    <n v="5"/>
    <n v="40.877664750000001"/>
    <n v="1"/>
    <n v="2"/>
    <n v="1"/>
    <x v="0"/>
    <x v="1"/>
    <x v="0"/>
    <x v="3"/>
    <x v="0"/>
  </r>
  <r>
    <n v="47"/>
    <n v="145165.34640000001"/>
    <n v="2"/>
    <n v="12.150153939999999"/>
    <n v="0"/>
    <n v="0"/>
    <n v="0"/>
    <x v="0"/>
    <x v="0"/>
    <x v="1"/>
    <x v="0"/>
    <x v="4"/>
  </r>
  <r>
    <n v="25"/>
    <n v="96745.199760000003"/>
    <n v="5"/>
    <n v="37.82269178"/>
    <n v="0"/>
    <n v="0"/>
    <n v="0"/>
    <x v="0"/>
    <x v="0"/>
    <x v="1"/>
    <x v="2"/>
    <x v="2"/>
  </r>
  <r>
    <n v="45"/>
    <n v="46170.57402"/>
    <n v="9"/>
    <n v="27.360236910000001"/>
    <n v="0"/>
    <n v="0"/>
    <n v="0"/>
    <x v="0"/>
    <x v="0"/>
    <x v="1"/>
    <x v="1"/>
    <x v="4"/>
  </r>
  <r>
    <n v="41"/>
    <n v="112003.7755"/>
    <n v="18"/>
    <n v="12.183775000000001"/>
    <n v="1"/>
    <n v="3"/>
    <n v="1"/>
    <x v="0"/>
    <x v="1"/>
    <x v="0"/>
    <x v="0"/>
    <x v="4"/>
  </r>
  <r>
    <n v="42"/>
    <n v="68609.736109999998"/>
    <n v="12"/>
    <n v="23.396362029999999"/>
    <n v="1"/>
    <n v="5"/>
    <n v="1"/>
    <x v="0"/>
    <x v="1"/>
    <x v="0"/>
    <x v="3"/>
    <x v="4"/>
  </r>
  <r>
    <n v="20"/>
    <n v="123037.3651"/>
    <n v="10"/>
    <n v="48.13796516"/>
    <n v="0"/>
    <n v="2"/>
    <n v="1"/>
    <x v="0"/>
    <x v="0"/>
    <x v="0"/>
    <x v="3"/>
    <x v="1"/>
  </r>
  <r>
    <n v="41"/>
    <n v="64051.884409999999"/>
    <n v="18"/>
    <n v="16.15297223"/>
    <n v="1"/>
    <n v="0"/>
    <n v="0"/>
    <x v="0"/>
    <x v="1"/>
    <x v="1"/>
    <x v="0"/>
    <x v="4"/>
  </r>
  <r>
    <n v="32"/>
    <n v="43609.81581"/>
    <n v="12"/>
    <n v="40.325024079999999"/>
    <n v="1"/>
    <n v="5"/>
    <n v="1"/>
    <x v="0"/>
    <x v="1"/>
    <x v="0"/>
    <x v="4"/>
    <x v="0"/>
  </r>
  <r>
    <n v="61"/>
    <n v="83180.064190000005"/>
    <n v="8"/>
    <n v="20.337086330000002"/>
    <n v="1"/>
    <n v="3"/>
    <n v="1"/>
    <x v="0"/>
    <x v="1"/>
    <x v="0"/>
    <x v="3"/>
    <x v="3"/>
  </r>
  <r>
    <n v="66"/>
    <n v="69966.155010000002"/>
    <n v="7"/>
    <n v="14.80144643"/>
    <n v="0"/>
    <n v="3"/>
    <n v="0"/>
    <x v="1"/>
    <x v="0"/>
    <x v="1"/>
    <x v="2"/>
    <x v="3"/>
  </r>
  <r>
    <n v="65"/>
    <n v="124199.8245"/>
    <n v="14"/>
    <n v="59.691722319999997"/>
    <n v="0"/>
    <n v="5"/>
    <n v="1"/>
    <x v="1"/>
    <x v="0"/>
    <x v="0"/>
    <x v="3"/>
    <x v="3"/>
  </r>
  <r>
    <n v="62"/>
    <n v="86645.117910000001"/>
    <n v="6"/>
    <n v="58.721517650000003"/>
    <n v="1"/>
    <n v="1"/>
    <n v="1"/>
    <x v="0"/>
    <x v="1"/>
    <x v="0"/>
    <x v="1"/>
    <x v="3"/>
  </r>
  <r>
    <n v="36"/>
    <n v="27738.211050000002"/>
    <n v="1"/>
    <n v="22.334831789999999"/>
    <n v="0"/>
    <n v="0"/>
    <n v="0"/>
    <x v="1"/>
    <x v="0"/>
    <x v="1"/>
    <x v="0"/>
    <x v="0"/>
  </r>
  <r>
    <n v="28"/>
    <n v="91055.028460000001"/>
    <n v="20"/>
    <n v="47.961940290000001"/>
    <n v="1"/>
    <n v="3"/>
    <n v="1"/>
    <x v="0"/>
    <x v="1"/>
    <x v="0"/>
    <x v="1"/>
    <x v="2"/>
  </r>
  <r>
    <n v="42"/>
    <n v="74762.246929999994"/>
    <n v="15"/>
    <n v="21.370608570000002"/>
    <n v="0"/>
    <n v="2"/>
    <n v="0"/>
    <x v="1"/>
    <x v="0"/>
    <x v="1"/>
    <x v="3"/>
    <x v="4"/>
  </r>
  <r>
    <n v="25"/>
    <n v="141280.23209999999"/>
    <n v="0"/>
    <n v="18.041525450000002"/>
    <n v="0"/>
    <n v="1"/>
    <n v="0"/>
    <x v="0"/>
    <x v="0"/>
    <x v="1"/>
    <x v="4"/>
    <x v="2"/>
  </r>
  <r>
    <n v="22"/>
    <n v="69467.302280000004"/>
    <n v="20"/>
    <n v="22.847290919999999"/>
    <n v="1"/>
    <n v="0"/>
    <n v="1"/>
    <x v="0"/>
    <x v="1"/>
    <x v="0"/>
    <x v="1"/>
    <x v="2"/>
  </r>
  <r>
    <n v="68"/>
    <n v="52087.103000000003"/>
    <n v="2"/>
    <n v="59.019846010000002"/>
    <n v="0"/>
    <n v="3"/>
    <n v="0"/>
    <x v="1"/>
    <x v="0"/>
    <x v="1"/>
    <x v="0"/>
    <x v="3"/>
  </r>
  <r>
    <n v="66"/>
    <n v="141127.9835"/>
    <n v="0"/>
    <n v="1.1288644290000001"/>
    <n v="0"/>
    <n v="3"/>
    <n v="0"/>
    <x v="0"/>
    <x v="0"/>
    <x v="1"/>
    <x v="2"/>
    <x v="3"/>
  </r>
  <r>
    <n v="28"/>
    <n v="143620.71729999999"/>
    <n v="0"/>
    <n v="25.58152621"/>
    <n v="0"/>
    <n v="3"/>
    <n v="0"/>
    <x v="1"/>
    <x v="0"/>
    <x v="1"/>
    <x v="4"/>
    <x v="2"/>
  </r>
  <r>
    <n v="25"/>
    <n v="99811.366020000001"/>
    <n v="4"/>
    <n v="13.385164700000001"/>
    <n v="0"/>
    <n v="4"/>
    <n v="0"/>
    <x v="1"/>
    <x v="0"/>
    <x v="1"/>
    <x v="1"/>
    <x v="2"/>
  </r>
  <r>
    <n v="54"/>
    <n v="86646.804369999998"/>
    <n v="10"/>
    <n v="12.741666370000001"/>
    <n v="0"/>
    <n v="2"/>
    <n v="0"/>
    <x v="1"/>
    <x v="0"/>
    <x v="1"/>
    <x v="0"/>
    <x v="6"/>
  </r>
  <r>
    <n v="39"/>
    <n v="143600.45199999999"/>
    <n v="19"/>
    <n v="5.7210779159999996"/>
    <n v="1"/>
    <n v="5"/>
    <n v="1"/>
    <x v="1"/>
    <x v="1"/>
    <x v="0"/>
    <x v="2"/>
    <x v="0"/>
  </r>
  <r>
    <n v="43"/>
    <n v="144286.1287"/>
    <n v="5"/>
    <n v="38.391491139999999"/>
    <n v="0"/>
    <n v="4"/>
    <n v="0"/>
    <x v="1"/>
    <x v="0"/>
    <x v="1"/>
    <x v="4"/>
    <x v="4"/>
  </r>
  <r>
    <n v="56"/>
    <n v="69481.028149999998"/>
    <n v="17"/>
    <n v="11.065466349999999"/>
    <n v="0"/>
    <n v="0"/>
    <n v="0"/>
    <x v="0"/>
    <x v="0"/>
    <x v="1"/>
    <x v="0"/>
    <x v="6"/>
  </r>
  <r>
    <n v="65"/>
    <n v="140429.7389"/>
    <n v="18"/>
    <n v="39.959814000000001"/>
    <n v="0"/>
    <n v="4"/>
    <n v="1"/>
    <x v="1"/>
    <x v="0"/>
    <x v="0"/>
    <x v="1"/>
    <x v="3"/>
  </r>
  <r>
    <n v="24"/>
    <n v="146187.9509"/>
    <n v="13"/>
    <n v="39.590575620000003"/>
    <n v="1"/>
    <n v="1"/>
    <n v="0"/>
    <x v="0"/>
    <x v="1"/>
    <x v="1"/>
    <x v="4"/>
    <x v="2"/>
  </r>
  <r>
    <n v="18"/>
    <n v="111861.88310000001"/>
    <n v="5"/>
    <n v="31.027565079999999"/>
    <n v="1"/>
    <n v="3"/>
    <n v="0"/>
    <x v="0"/>
    <x v="1"/>
    <x v="1"/>
    <x v="1"/>
    <x v="1"/>
  </r>
  <r>
    <n v="56"/>
    <n v="108429.6113"/>
    <n v="20"/>
    <n v="29.530900559999999"/>
    <n v="0"/>
    <n v="1"/>
    <n v="0"/>
    <x v="0"/>
    <x v="0"/>
    <x v="1"/>
    <x v="1"/>
    <x v="6"/>
  </r>
  <r>
    <n v="62"/>
    <n v="83471.347810000007"/>
    <n v="0"/>
    <n v="41.675610900000002"/>
    <n v="0"/>
    <n v="4"/>
    <n v="0"/>
    <x v="1"/>
    <x v="0"/>
    <x v="1"/>
    <x v="4"/>
    <x v="3"/>
  </r>
  <r>
    <n v="68"/>
    <n v="124514.606"/>
    <n v="5"/>
    <n v="38.162471609999997"/>
    <n v="0"/>
    <n v="4"/>
    <n v="0"/>
    <x v="1"/>
    <x v="0"/>
    <x v="1"/>
    <x v="3"/>
    <x v="3"/>
  </r>
  <r>
    <n v="37"/>
    <n v="111293.63959999999"/>
    <n v="18"/>
    <n v="31.78099628"/>
    <n v="0"/>
    <n v="4"/>
    <n v="1"/>
    <x v="0"/>
    <x v="0"/>
    <x v="0"/>
    <x v="0"/>
    <x v="0"/>
  </r>
  <r>
    <n v="67"/>
    <n v="40127.719640000003"/>
    <n v="16"/>
    <n v="51.175339770000001"/>
    <n v="0"/>
    <n v="5"/>
    <n v="1"/>
    <x v="1"/>
    <x v="0"/>
    <x v="0"/>
    <x v="4"/>
    <x v="3"/>
  </r>
  <r>
    <n v="24"/>
    <n v="82795.160680000001"/>
    <n v="13"/>
    <n v="35.985979360000002"/>
    <n v="1"/>
    <n v="3"/>
    <n v="1"/>
    <x v="0"/>
    <x v="1"/>
    <x v="0"/>
    <x v="0"/>
    <x v="2"/>
  </r>
  <r>
    <n v="34"/>
    <n v="21573.405180000002"/>
    <n v="0"/>
    <n v="16.762750489999998"/>
    <n v="1"/>
    <n v="5"/>
    <n v="0"/>
    <x v="1"/>
    <x v="1"/>
    <x v="1"/>
    <x v="4"/>
    <x v="0"/>
  </r>
  <r>
    <n v="26"/>
    <n v="98453.396659999999"/>
    <n v="7"/>
    <n v="37.057349870000003"/>
    <n v="0"/>
    <n v="0"/>
    <n v="1"/>
    <x v="0"/>
    <x v="0"/>
    <x v="0"/>
    <x v="1"/>
    <x v="2"/>
  </r>
  <r>
    <n v="46"/>
    <n v="34428.631000000001"/>
    <n v="12"/>
    <n v="11.881676240000001"/>
    <n v="1"/>
    <n v="1"/>
    <n v="0"/>
    <x v="0"/>
    <x v="1"/>
    <x v="1"/>
    <x v="2"/>
    <x v="4"/>
  </r>
  <r>
    <n v="38"/>
    <n v="23355.547900000001"/>
    <n v="12"/>
    <n v="51.641495480000003"/>
    <n v="0"/>
    <n v="5"/>
    <n v="1"/>
    <x v="0"/>
    <x v="0"/>
    <x v="0"/>
    <x v="3"/>
    <x v="0"/>
  </r>
  <r>
    <n v="18"/>
    <n v="111861.88310000001"/>
    <n v="5"/>
    <n v="31.027565079999999"/>
    <n v="1"/>
    <n v="3"/>
    <n v="0"/>
    <x v="0"/>
    <x v="1"/>
    <x v="1"/>
    <x v="1"/>
    <x v="1"/>
  </r>
  <r>
    <n v="34"/>
    <n v="146881.79699999999"/>
    <n v="2"/>
    <n v="11.45568836"/>
    <n v="0"/>
    <n v="4"/>
    <n v="0"/>
    <x v="0"/>
    <x v="0"/>
    <x v="1"/>
    <x v="3"/>
    <x v="0"/>
  </r>
  <r>
    <n v="66"/>
    <n v="127577.4599"/>
    <n v="14"/>
    <n v="26.180631959999999"/>
    <n v="0"/>
    <n v="5"/>
    <n v="0"/>
    <x v="1"/>
    <x v="0"/>
    <x v="1"/>
    <x v="4"/>
    <x v="3"/>
  </r>
  <r>
    <n v="47"/>
    <n v="145909.85310000001"/>
    <n v="14"/>
    <n v="18.13172454"/>
    <n v="0"/>
    <n v="3"/>
    <n v="1"/>
    <x v="0"/>
    <x v="0"/>
    <x v="0"/>
    <x v="1"/>
    <x v="4"/>
  </r>
  <r>
    <n v="33"/>
    <n v="53713.536650000002"/>
    <n v="10"/>
    <n v="8.4166484839999995"/>
    <n v="0"/>
    <n v="1"/>
    <n v="0"/>
    <x v="0"/>
    <x v="0"/>
    <x v="1"/>
    <x v="3"/>
    <x v="0"/>
  </r>
  <r>
    <n v="30"/>
    <n v="108025.6832"/>
    <n v="0"/>
    <n v="59.564907359999999"/>
    <n v="1"/>
    <n v="4"/>
    <n v="1"/>
    <x v="1"/>
    <x v="1"/>
    <x v="0"/>
    <x v="0"/>
    <x v="2"/>
  </r>
  <r>
    <n v="65"/>
    <n v="28899.63351"/>
    <n v="1"/>
    <n v="1.1717913520000001"/>
    <n v="0"/>
    <n v="1"/>
    <n v="0"/>
    <x v="0"/>
    <x v="0"/>
    <x v="1"/>
    <x v="0"/>
    <x v="3"/>
  </r>
  <r>
    <n v="62"/>
    <n v="87062.047349999993"/>
    <n v="7"/>
    <n v="21.127810220000001"/>
    <n v="0"/>
    <n v="3"/>
    <n v="0"/>
    <x v="0"/>
    <x v="0"/>
    <x v="1"/>
    <x v="0"/>
    <x v="3"/>
  </r>
  <r>
    <n v="40"/>
    <n v="127575.8216"/>
    <n v="2"/>
    <n v="35.550645899999999"/>
    <n v="0"/>
    <n v="0"/>
    <n v="0"/>
    <x v="0"/>
    <x v="0"/>
    <x v="1"/>
    <x v="0"/>
    <x v="0"/>
  </r>
  <r>
    <n v="28"/>
    <n v="64992.964449999999"/>
    <n v="17"/>
    <n v="21.519161780000001"/>
    <n v="0"/>
    <n v="1"/>
    <n v="0"/>
    <x v="1"/>
    <x v="0"/>
    <x v="1"/>
    <x v="2"/>
    <x v="2"/>
  </r>
  <r>
    <n v="30"/>
    <n v="131433.3034"/>
    <n v="1"/>
    <n v="8.4093440600000005"/>
    <n v="0"/>
    <n v="0"/>
    <n v="0"/>
    <x v="0"/>
    <x v="0"/>
    <x v="1"/>
    <x v="4"/>
    <x v="2"/>
  </r>
  <r>
    <n v="43"/>
    <n v="76162.460590000002"/>
    <n v="10"/>
    <n v="39.714563140000003"/>
    <n v="0"/>
    <n v="1"/>
    <n v="1"/>
    <x v="1"/>
    <x v="0"/>
    <x v="0"/>
    <x v="2"/>
    <x v="4"/>
  </r>
  <r>
    <n v="19"/>
    <n v="140799.647"/>
    <n v="17"/>
    <n v="41.426885769999998"/>
    <n v="0"/>
    <n v="5"/>
    <n v="1"/>
    <x v="0"/>
    <x v="0"/>
    <x v="0"/>
    <x v="2"/>
    <x v="1"/>
  </r>
  <r>
    <n v="40"/>
    <n v="72373.526740000001"/>
    <n v="9"/>
    <n v="30.451020159999999"/>
    <n v="1"/>
    <n v="0"/>
    <n v="1"/>
    <x v="0"/>
    <x v="1"/>
    <x v="0"/>
    <x v="1"/>
    <x v="0"/>
  </r>
  <r>
    <n v="42"/>
    <n v="35733.250059999998"/>
    <n v="10"/>
    <n v="5.1539163820000002"/>
    <n v="1"/>
    <n v="0"/>
    <n v="0"/>
    <x v="0"/>
    <x v="1"/>
    <x v="1"/>
    <x v="4"/>
    <x v="4"/>
  </r>
  <r>
    <n v="24"/>
    <n v="46036.662320000003"/>
    <n v="11"/>
    <n v="42.326837060000003"/>
    <n v="0"/>
    <n v="1"/>
    <n v="0"/>
    <x v="0"/>
    <x v="0"/>
    <x v="1"/>
    <x v="2"/>
    <x v="2"/>
  </r>
  <r>
    <n v="63"/>
    <n v="79701.184089999995"/>
    <n v="7"/>
    <n v="44.77932466"/>
    <n v="0"/>
    <n v="4"/>
    <n v="1"/>
    <x v="1"/>
    <x v="0"/>
    <x v="0"/>
    <x v="1"/>
    <x v="3"/>
  </r>
  <r>
    <n v="39"/>
    <n v="55921.484100000001"/>
    <n v="17"/>
    <n v="33.416288129999998"/>
    <n v="1"/>
    <n v="0"/>
    <n v="0"/>
    <x v="0"/>
    <x v="1"/>
    <x v="1"/>
    <x v="4"/>
    <x v="0"/>
  </r>
  <r>
    <n v="19"/>
    <n v="52289.869140000003"/>
    <n v="4"/>
    <n v="35.858136620000003"/>
    <n v="1"/>
    <n v="4"/>
    <n v="0"/>
    <x v="0"/>
    <x v="1"/>
    <x v="1"/>
    <x v="3"/>
    <x v="1"/>
  </r>
  <r>
    <n v="27"/>
    <n v="149716.71119999999"/>
    <n v="16"/>
    <n v="48.042871529999999"/>
    <n v="0"/>
    <n v="3"/>
    <n v="1"/>
    <x v="0"/>
    <x v="0"/>
    <x v="0"/>
    <x v="3"/>
    <x v="2"/>
  </r>
  <r>
    <n v="30"/>
    <n v="147553.1188"/>
    <n v="7"/>
    <n v="41.221766170000002"/>
    <n v="0"/>
    <n v="2"/>
    <n v="1"/>
    <x v="1"/>
    <x v="0"/>
    <x v="0"/>
    <x v="3"/>
    <x v="2"/>
  </r>
  <r>
    <n v="57"/>
    <n v="131153.92619999999"/>
    <n v="20"/>
    <n v="31.169006299999999"/>
    <n v="1"/>
    <n v="1"/>
    <n v="1"/>
    <x v="1"/>
    <x v="1"/>
    <x v="0"/>
    <x v="3"/>
    <x v="6"/>
  </r>
  <r>
    <n v="63"/>
    <n v="144383.976"/>
    <n v="20"/>
    <n v="52.210031880000003"/>
    <n v="1"/>
    <n v="0"/>
    <n v="1"/>
    <x v="0"/>
    <x v="1"/>
    <x v="0"/>
    <x v="4"/>
    <x v="3"/>
  </r>
  <r>
    <n v="66"/>
    <n v="73432.739780000004"/>
    <n v="10"/>
    <n v="47.547762310000003"/>
    <n v="0"/>
    <n v="4"/>
    <n v="1"/>
    <x v="1"/>
    <x v="0"/>
    <x v="0"/>
    <x v="4"/>
    <x v="3"/>
  </r>
  <r>
    <n v="42"/>
    <n v="48710.861790000003"/>
    <n v="13"/>
    <n v="53.050138500000003"/>
    <n v="0"/>
    <n v="0"/>
    <n v="0"/>
    <x v="1"/>
    <x v="0"/>
    <x v="1"/>
    <x v="4"/>
    <x v="4"/>
  </r>
  <r>
    <n v="33"/>
    <n v="124648.57"/>
    <n v="4"/>
    <n v="22.287572369999999"/>
    <n v="1"/>
    <n v="3"/>
    <n v="1"/>
    <x v="0"/>
    <x v="1"/>
    <x v="0"/>
    <x v="4"/>
    <x v="0"/>
  </r>
  <r>
    <n v="51"/>
    <n v="98454.102490000005"/>
    <n v="4"/>
    <n v="22.03992586"/>
    <n v="0"/>
    <n v="2"/>
    <n v="0"/>
    <x v="1"/>
    <x v="0"/>
    <x v="1"/>
    <x v="0"/>
    <x v="6"/>
  </r>
  <r>
    <n v="28"/>
    <n v="98382.573940000002"/>
    <n v="16"/>
    <n v="41.415359109999997"/>
    <n v="0"/>
    <n v="0"/>
    <n v="1"/>
    <x v="0"/>
    <x v="0"/>
    <x v="0"/>
    <x v="4"/>
    <x v="2"/>
  </r>
  <r>
    <n v="27"/>
    <n v="87789.753030000007"/>
    <n v="11"/>
    <n v="17.748812709999999"/>
    <n v="0"/>
    <n v="1"/>
    <n v="0"/>
    <x v="1"/>
    <x v="0"/>
    <x v="1"/>
    <x v="3"/>
    <x v="2"/>
  </r>
  <r>
    <n v="70"/>
    <n v="77257.375539999994"/>
    <n v="7"/>
    <n v="25.86915977"/>
    <n v="0"/>
    <n v="5"/>
    <n v="0"/>
    <x v="0"/>
    <x v="0"/>
    <x v="1"/>
    <x v="3"/>
    <x v="5"/>
  </r>
  <r>
    <n v="30"/>
    <n v="87268.025729999994"/>
    <n v="12"/>
    <n v="6.6196871039999996"/>
    <n v="0"/>
    <n v="4"/>
    <n v="1"/>
    <x v="1"/>
    <x v="0"/>
    <x v="0"/>
    <x v="3"/>
    <x v="2"/>
  </r>
  <r>
    <n v="60"/>
    <n v="127807.28389999999"/>
    <n v="17"/>
    <n v="44.68231952"/>
    <n v="0"/>
    <n v="4"/>
    <n v="1"/>
    <x v="1"/>
    <x v="0"/>
    <x v="0"/>
    <x v="0"/>
    <x v="6"/>
  </r>
  <r>
    <n v="39"/>
    <n v="134650.60860000001"/>
    <n v="3"/>
    <n v="40.486681949999998"/>
    <n v="1"/>
    <n v="5"/>
    <n v="1"/>
    <x v="1"/>
    <x v="1"/>
    <x v="0"/>
    <x v="3"/>
    <x v="0"/>
  </r>
  <r>
    <n v="18"/>
    <n v="138891.32629999999"/>
    <n v="15"/>
    <n v="21.576913600000001"/>
    <n v="1"/>
    <n v="4"/>
    <n v="1"/>
    <x v="0"/>
    <x v="1"/>
    <x v="0"/>
    <x v="1"/>
    <x v="1"/>
  </r>
  <r>
    <n v="23"/>
    <n v="45458.300940000001"/>
    <n v="3"/>
    <n v="33.410255550000002"/>
    <n v="0"/>
    <n v="3"/>
    <n v="0"/>
    <x v="0"/>
    <x v="0"/>
    <x v="1"/>
    <x v="3"/>
    <x v="2"/>
  </r>
  <r>
    <n v="37"/>
    <n v="72468.130309999993"/>
    <n v="2"/>
    <n v="10.376561239999999"/>
    <n v="0"/>
    <n v="4"/>
    <n v="1"/>
    <x v="0"/>
    <x v="0"/>
    <x v="0"/>
    <x v="1"/>
    <x v="0"/>
  </r>
  <r>
    <n v="66"/>
    <n v="46693.282030000002"/>
    <n v="14"/>
    <n v="19.03326131"/>
    <n v="0"/>
    <n v="3"/>
    <n v="1"/>
    <x v="0"/>
    <x v="0"/>
    <x v="0"/>
    <x v="3"/>
    <x v="3"/>
  </r>
  <r>
    <n v="56"/>
    <n v="72387.423240000004"/>
    <n v="16"/>
    <n v="5.4226425650000003"/>
    <n v="0"/>
    <n v="2"/>
    <n v="0"/>
    <x v="0"/>
    <x v="0"/>
    <x v="1"/>
    <x v="1"/>
    <x v="6"/>
  </r>
  <r>
    <n v="22"/>
    <n v="34919.95334"/>
    <n v="15"/>
    <n v="25.00700745"/>
    <n v="0"/>
    <n v="3"/>
    <n v="0"/>
    <x v="1"/>
    <x v="0"/>
    <x v="1"/>
    <x v="0"/>
    <x v="2"/>
  </r>
  <r>
    <n v="65"/>
    <n v="124343.6303"/>
    <n v="16"/>
    <n v="21.751486570000001"/>
    <n v="0"/>
    <n v="5"/>
    <n v="0"/>
    <x v="1"/>
    <x v="0"/>
    <x v="1"/>
    <x v="1"/>
    <x v="3"/>
  </r>
  <r>
    <n v="26"/>
    <n v="138229.09940000001"/>
    <n v="12"/>
    <n v="54.455125189999997"/>
    <n v="0"/>
    <n v="1"/>
    <n v="1"/>
    <x v="1"/>
    <x v="0"/>
    <x v="0"/>
    <x v="4"/>
    <x v="2"/>
  </r>
  <r>
    <n v="53"/>
    <n v="108115.716"/>
    <n v="11"/>
    <n v="18.381596640000001"/>
    <n v="1"/>
    <n v="4"/>
    <n v="1"/>
    <x v="1"/>
    <x v="1"/>
    <x v="0"/>
    <x v="3"/>
    <x v="6"/>
  </r>
  <r>
    <n v="49"/>
    <n v="21612.524720000001"/>
    <n v="3"/>
    <n v="8.5062683289999992"/>
    <n v="0"/>
    <n v="3"/>
    <n v="0"/>
    <x v="1"/>
    <x v="0"/>
    <x v="1"/>
    <x v="0"/>
    <x v="4"/>
  </r>
  <r>
    <n v="61"/>
    <n v="90303.188150000002"/>
    <n v="7"/>
    <n v="57.688935610000001"/>
    <n v="0"/>
    <n v="3"/>
    <n v="1"/>
    <x v="0"/>
    <x v="0"/>
    <x v="0"/>
    <x v="2"/>
    <x v="3"/>
  </r>
  <r>
    <n v="20"/>
    <n v="143199.44339999999"/>
    <n v="14"/>
    <n v="39.752098629999999"/>
    <n v="0"/>
    <n v="4"/>
    <n v="1"/>
    <x v="1"/>
    <x v="0"/>
    <x v="0"/>
    <x v="4"/>
    <x v="1"/>
  </r>
  <r>
    <n v="60"/>
    <n v="56120.860890000004"/>
    <n v="12"/>
    <n v="52.792991350000001"/>
    <n v="0"/>
    <n v="0"/>
    <n v="0"/>
    <x v="1"/>
    <x v="0"/>
    <x v="1"/>
    <x v="1"/>
    <x v="6"/>
  </r>
  <r>
    <n v="47"/>
    <n v="142815.71359999999"/>
    <n v="3"/>
    <n v="25.445293830000001"/>
    <n v="1"/>
    <n v="2"/>
    <n v="1"/>
    <x v="1"/>
    <x v="1"/>
    <x v="0"/>
    <x v="3"/>
    <x v="4"/>
  </r>
  <r>
    <n v="67"/>
    <n v="97696.876749999996"/>
    <n v="11"/>
    <n v="52.369616620000002"/>
    <n v="0"/>
    <n v="5"/>
    <n v="1"/>
    <x v="0"/>
    <x v="0"/>
    <x v="0"/>
    <x v="1"/>
    <x v="3"/>
  </r>
  <r>
    <n v="70"/>
    <n v="59690.387970000003"/>
    <n v="2"/>
    <n v="46.616893810000001"/>
    <n v="0"/>
    <n v="4"/>
    <n v="0"/>
    <x v="0"/>
    <x v="0"/>
    <x v="1"/>
    <x v="0"/>
    <x v="5"/>
  </r>
  <r>
    <n v="68"/>
    <n v="60677.96125"/>
    <n v="0"/>
    <n v="58.16910386"/>
    <n v="1"/>
    <n v="4"/>
    <n v="1"/>
    <x v="0"/>
    <x v="1"/>
    <x v="0"/>
    <x v="1"/>
    <x v="3"/>
  </r>
  <r>
    <n v="61"/>
    <n v="71826.193610000002"/>
    <n v="11"/>
    <n v="6.7240748760000004"/>
    <n v="0"/>
    <n v="5"/>
    <n v="0"/>
    <x v="1"/>
    <x v="0"/>
    <x v="1"/>
    <x v="1"/>
    <x v="3"/>
  </r>
  <r>
    <n v="18"/>
    <n v="59728.548009999999"/>
    <n v="14"/>
    <n v="44.326652080000002"/>
    <n v="1"/>
    <n v="1"/>
    <n v="1"/>
    <x v="1"/>
    <x v="1"/>
    <x v="0"/>
    <x v="0"/>
    <x v="1"/>
  </r>
  <r>
    <n v="46"/>
    <n v="133864.8009"/>
    <n v="14"/>
    <n v="24.601748520000001"/>
    <n v="1"/>
    <n v="1"/>
    <n v="0"/>
    <x v="0"/>
    <x v="1"/>
    <x v="1"/>
    <x v="1"/>
    <x v="4"/>
  </r>
  <r>
    <n v="19"/>
    <n v="145726.46"/>
    <n v="10"/>
    <n v="37.715875769999997"/>
    <n v="0"/>
    <n v="0"/>
    <n v="1"/>
    <x v="1"/>
    <x v="0"/>
    <x v="0"/>
    <x v="0"/>
    <x v="1"/>
  </r>
  <r>
    <n v="22"/>
    <n v="99634.550879999995"/>
    <n v="17"/>
    <n v="14.043221620000001"/>
    <n v="0"/>
    <n v="5"/>
    <n v="1"/>
    <x v="0"/>
    <x v="0"/>
    <x v="0"/>
    <x v="0"/>
    <x v="2"/>
  </r>
  <r>
    <n v="49"/>
    <n v="145634.26019999999"/>
    <n v="7"/>
    <n v="7.2079537589999996"/>
    <n v="0"/>
    <n v="4"/>
    <n v="0"/>
    <x v="1"/>
    <x v="0"/>
    <x v="1"/>
    <x v="4"/>
    <x v="4"/>
  </r>
  <r>
    <n v="45"/>
    <n v="79870.134650000007"/>
    <n v="8"/>
    <n v="28.55405412"/>
    <n v="0"/>
    <n v="4"/>
    <n v="0"/>
    <x v="0"/>
    <x v="0"/>
    <x v="1"/>
    <x v="4"/>
    <x v="4"/>
  </r>
  <r>
    <n v="22"/>
    <n v="26497.273730000001"/>
    <n v="6"/>
    <n v="17.46950386"/>
    <n v="0"/>
    <n v="2"/>
    <n v="0"/>
    <x v="0"/>
    <x v="0"/>
    <x v="1"/>
    <x v="0"/>
    <x v="2"/>
  </r>
  <r>
    <n v="67"/>
    <n v="21081.592489999999"/>
    <n v="3"/>
    <n v="48.485136220000001"/>
    <n v="0"/>
    <n v="4"/>
    <n v="1"/>
    <x v="0"/>
    <x v="0"/>
    <x v="0"/>
    <x v="2"/>
    <x v="3"/>
  </r>
  <r>
    <n v="41"/>
    <n v="27551.95377"/>
    <n v="14"/>
    <n v="7.884658076"/>
    <n v="0"/>
    <n v="2"/>
    <n v="0"/>
    <x v="0"/>
    <x v="0"/>
    <x v="1"/>
    <x v="4"/>
    <x v="4"/>
  </r>
  <r>
    <n v="29"/>
    <n v="26264.18161"/>
    <n v="10"/>
    <n v="14.005835210000001"/>
    <n v="1"/>
    <n v="1"/>
    <n v="0"/>
    <x v="0"/>
    <x v="1"/>
    <x v="1"/>
    <x v="0"/>
    <x v="2"/>
  </r>
  <r>
    <n v="70"/>
    <n v="29828.655279999999"/>
    <n v="14"/>
    <n v="44.854374040000003"/>
    <n v="0"/>
    <n v="3"/>
    <n v="0"/>
    <x v="1"/>
    <x v="0"/>
    <x v="1"/>
    <x v="3"/>
    <x v="5"/>
  </r>
  <r>
    <n v="65"/>
    <n v="81396.634539999999"/>
    <n v="20"/>
    <n v="45.266037939999997"/>
    <n v="0"/>
    <n v="2"/>
    <n v="0"/>
    <x v="0"/>
    <x v="0"/>
    <x v="1"/>
    <x v="0"/>
    <x v="3"/>
  </r>
  <r>
    <n v="37"/>
    <n v="105301.0389"/>
    <n v="3"/>
    <n v="53.335521919999998"/>
    <n v="0"/>
    <n v="2"/>
    <n v="0"/>
    <x v="1"/>
    <x v="0"/>
    <x v="1"/>
    <x v="2"/>
    <x v="0"/>
  </r>
  <r>
    <n v="29"/>
    <n v="128078.5569"/>
    <n v="12"/>
    <n v="42.263699719999998"/>
    <n v="0"/>
    <n v="4"/>
    <n v="1"/>
    <x v="0"/>
    <x v="0"/>
    <x v="0"/>
    <x v="0"/>
    <x v="2"/>
  </r>
  <r>
    <n v="58"/>
    <n v="64879.008560000002"/>
    <n v="17"/>
    <n v="57.348728039999997"/>
    <n v="0"/>
    <n v="4"/>
    <n v="1"/>
    <x v="1"/>
    <x v="0"/>
    <x v="0"/>
    <x v="4"/>
    <x v="6"/>
  </r>
  <r>
    <n v="56"/>
    <n v="24884.241750000001"/>
    <n v="14"/>
    <n v="34.292726600000002"/>
    <n v="1"/>
    <n v="1"/>
    <n v="0"/>
    <x v="0"/>
    <x v="1"/>
    <x v="1"/>
    <x v="3"/>
    <x v="6"/>
  </r>
  <r>
    <n v="52"/>
    <n v="119368.4461"/>
    <n v="6"/>
    <n v="54.462114630000002"/>
    <n v="0"/>
    <n v="4"/>
    <n v="1"/>
    <x v="0"/>
    <x v="0"/>
    <x v="0"/>
    <x v="1"/>
    <x v="6"/>
  </r>
  <r>
    <n v="35"/>
    <n v="66515.830929999996"/>
    <n v="5"/>
    <n v="16.422441679999999"/>
    <n v="0"/>
    <n v="0"/>
    <n v="0"/>
    <x v="0"/>
    <x v="0"/>
    <x v="1"/>
    <x v="4"/>
    <x v="0"/>
  </r>
  <r>
    <n v="20"/>
    <n v="99727.919039999993"/>
    <n v="1"/>
    <n v="49.42957397"/>
    <n v="0"/>
    <n v="1"/>
    <n v="1"/>
    <x v="0"/>
    <x v="0"/>
    <x v="0"/>
    <x v="2"/>
    <x v="1"/>
  </r>
  <r>
    <n v="50"/>
    <n v="74383.402329999997"/>
    <n v="13"/>
    <n v="52.09536825"/>
    <n v="0"/>
    <n v="2"/>
    <n v="0"/>
    <x v="1"/>
    <x v="0"/>
    <x v="1"/>
    <x v="2"/>
    <x v="4"/>
  </r>
  <r>
    <n v="54"/>
    <n v="30322.856"/>
    <n v="10"/>
    <n v="5.6654852379999996"/>
    <n v="1"/>
    <n v="4"/>
    <n v="0"/>
    <x v="0"/>
    <x v="1"/>
    <x v="1"/>
    <x v="2"/>
    <x v="6"/>
  </r>
  <r>
    <n v="46"/>
    <n v="68222.331059999997"/>
    <n v="4"/>
    <n v="48.644639069999997"/>
    <n v="1"/>
    <n v="5"/>
    <n v="1"/>
    <x v="1"/>
    <x v="1"/>
    <x v="0"/>
    <x v="2"/>
    <x v="4"/>
  </r>
  <r>
    <n v="35"/>
    <n v="51093.413549999997"/>
    <n v="11"/>
    <n v="59.00081728"/>
    <n v="1"/>
    <n v="3"/>
    <n v="1"/>
    <x v="1"/>
    <x v="1"/>
    <x v="0"/>
    <x v="3"/>
    <x v="0"/>
  </r>
  <r>
    <n v="64"/>
    <n v="23067.345399999998"/>
    <n v="4"/>
    <n v="47.134022209999998"/>
    <n v="0"/>
    <n v="0"/>
    <n v="0"/>
    <x v="1"/>
    <x v="0"/>
    <x v="1"/>
    <x v="0"/>
    <x v="3"/>
  </r>
  <r>
    <n v="44"/>
    <n v="36622.684159999997"/>
    <n v="11"/>
    <n v="25.207275370000001"/>
    <n v="0"/>
    <n v="1"/>
    <n v="0"/>
    <x v="1"/>
    <x v="0"/>
    <x v="1"/>
    <x v="0"/>
    <x v="4"/>
  </r>
  <r>
    <n v="23"/>
    <n v="126812.79670000001"/>
    <n v="15"/>
    <n v="17.175678220000002"/>
    <n v="0"/>
    <n v="1"/>
    <n v="0"/>
    <x v="1"/>
    <x v="0"/>
    <x v="1"/>
    <x v="2"/>
    <x v="2"/>
  </r>
  <r>
    <n v="34"/>
    <n v="30624.29495"/>
    <n v="19"/>
    <n v="38.480634250000001"/>
    <n v="0"/>
    <n v="5"/>
    <n v="1"/>
    <x v="1"/>
    <x v="0"/>
    <x v="0"/>
    <x v="3"/>
    <x v="0"/>
  </r>
  <r>
    <n v="45"/>
    <n v="23275.143810000001"/>
    <n v="19"/>
    <n v="12.837293320000001"/>
    <n v="1"/>
    <n v="3"/>
    <n v="0"/>
    <x v="0"/>
    <x v="1"/>
    <x v="1"/>
    <x v="4"/>
    <x v="4"/>
  </r>
  <r>
    <n v="54"/>
    <n v="25129.739280000002"/>
    <n v="20"/>
    <n v="57.346352260000003"/>
    <n v="0"/>
    <n v="3"/>
    <n v="0"/>
    <x v="0"/>
    <x v="0"/>
    <x v="1"/>
    <x v="1"/>
    <x v="6"/>
  </r>
  <r>
    <n v="26"/>
    <n v="107451.38920000001"/>
    <n v="19"/>
    <n v="39.902085849999999"/>
    <n v="1"/>
    <n v="1"/>
    <n v="1"/>
    <x v="1"/>
    <x v="1"/>
    <x v="0"/>
    <x v="2"/>
    <x v="2"/>
  </r>
  <r>
    <n v="28"/>
    <n v="39105.152249999999"/>
    <n v="10"/>
    <n v="36.971654610000002"/>
    <n v="0"/>
    <n v="4"/>
    <n v="1"/>
    <x v="1"/>
    <x v="0"/>
    <x v="0"/>
    <x v="2"/>
    <x v="2"/>
  </r>
  <r>
    <n v="21"/>
    <n v="81251.826860000001"/>
    <n v="11"/>
    <n v="6.701794466"/>
    <n v="0"/>
    <n v="2"/>
    <n v="0"/>
    <x v="1"/>
    <x v="0"/>
    <x v="1"/>
    <x v="4"/>
    <x v="2"/>
  </r>
  <r>
    <n v="36"/>
    <n v="44907.082950000004"/>
    <n v="19"/>
    <n v="47.608495499999997"/>
    <n v="0"/>
    <n v="1"/>
    <n v="0"/>
    <x v="0"/>
    <x v="0"/>
    <x v="1"/>
    <x v="0"/>
    <x v="0"/>
  </r>
  <r>
    <n v="69"/>
    <n v="32088.783179999999"/>
    <n v="14"/>
    <n v="9.4736613060000003"/>
    <n v="0"/>
    <n v="1"/>
    <n v="0"/>
    <x v="1"/>
    <x v="0"/>
    <x v="1"/>
    <x v="2"/>
    <x v="3"/>
  </r>
  <r>
    <n v="31"/>
    <n v="38101.898249999998"/>
    <n v="19"/>
    <n v="27.934022469999999"/>
    <n v="0"/>
    <n v="5"/>
    <n v="0"/>
    <x v="0"/>
    <x v="0"/>
    <x v="1"/>
    <x v="4"/>
    <x v="0"/>
  </r>
  <r>
    <n v="41"/>
    <n v="30478.196790000002"/>
    <n v="2"/>
    <n v="36.260313949999997"/>
    <n v="0"/>
    <n v="3"/>
    <n v="0"/>
    <x v="0"/>
    <x v="0"/>
    <x v="1"/>
    <x v="1"/>
    <x v="4"/>
  </r>
  <r>
    <n v="54"/>
    <n v="67832.29767"/>
    <n v="17"/>
    <n v="59.320938580000004"/>
    <n v="0"/>
    <n v="1"/>
    <n v="0"/>
    <x v="1"/>
    <x v="0"/>
    <x v="1"/>
    <x v="3"/>
    <x v="6"/>
  </r>
  <r>
    <n v="69"/>
    <n v="126181.3306"/>
    <n v="1"/>
    <n v="4.2162015049999999"/>
    <n v="0"/>
    <n v="0"/>
    <n v="0"/>
    <x v="1"/>
    <x v="0"/>
    <x v="1"/>
    <x v="1"/>
    <x v="3"/>
  </r>
  <r>
    <n v="51"/>
    <n v="125070.5773"/>
    <n v="7"/>
    <n v="15.89170118"/>
    <n v="0"/>
    <n v="3"/>
    <n v="0"/>
    <x v="0"/>
    <x v="0"/>
    <x v="1"/>
    <x v="2"/>
    <x v="6"/>
  </r>
  <r>
    <n v="27"/>
    <n v="65252.427109999997"/>
    <n v="19"/>
    <n v="56.723357589999999"/>
    <n v="1"/>
    <n v="5"/>
    <n v="1"/>
    <x v="1"/>
    <x v="1"/>
    <x v="0"/>
    <x v="1"/>
    <x v="2"/>
  </r>
  <r>
    <n v="41"/>
    <n v="49727.981350000002"/>
    <n v="14"/>
    <n v="30.393724450000001"/>
    <n v="1"/>
    <n v="2"/>
    <n v="0"/>
    <x v="0"/>
    <x v="1"/>
    <x v="1"/>
    <x v="1"/>
    <x v="4"/>
  </r>
  <r>
    <n v="57"/>
    <n v="115636.2049"/>
    <n v="7"/>
    <n v="2.6992696519999999"/>
    <n v="0"/>
    <n v="5"/>
    <n v="0"/>
    <x v="1"/>
    <x v="0"/>
    <x v="1"/>
    <x v="4"/>
    <x v="6"/>
  </r>
  <r>
    <n v="43"/>
    <n v="129388.1819"/>
    <n v="14"/>
    <n v="32.226779440000001"/>
    <n v="1"/>
    <n v="3"/>
    <n v="1"/>
    <x v="1"/>
    <x v="1"/>
    <x v="0"/>
    <x v="0"/>
    <x v="4"/>
  </r>
  <r>
    <n v="55"/>
    <n v="86155.772230000002"/>
    <n v="15"/>
    <n v="7.2594149970000004"/>
    <n v="0"/>
    <n v="4"/>
    <n v="0"/>
    <x v="0"/>
    <x v="0"/>
    <x v="1"/>
    <x v="4"/>
    <x v="6"/>
  </r>
  <r>
    <n v="32"/>
    <n v="105104.58930000001"/>
    <n v="6"/>
    <n v="36.334102590000001"/>
    <n v="1"/>
    <n v="0"/>
    <n v="1"/>
    <x v="0"/>
    <x v="1"/>
    <x v="0"/>
    <x v="2"/>
    <x v="0"/>
  </r>
  <r>
    <n v="37"/>
    <n v="74954.722800000003"/>
    <n v="15"/>
    <n v="3.9116242579999998"/>
    <n v="0"/>
    <n v="0"/>
    <n v="0"/>
    <x v="1"/>
    <x v="0"/>
    <x v="1"/>
    <x v="3"/>
    <x v="0"/>
  </r>
  <r>
    <n v="64"/>
    <n v="92958.962480000002"/>
    <n v="19"/>
    <n v="31.040319969999999"/>
    <n v="0"/>
    <n v="3"/>
    <n v="1"/>
    <x v="1"/>
    <x v="0"/>
    <x v="0"/>
    <x v="3"/>
    <x v="3"/>
  </r>
  <r>
    <n v="69"/>
    <n v="21638.977599999998"/>
    <n v="4"/>
    <n v="18.51684478"/>
    <n v="1"/>
    <n v="2"/>
    <n v="0"/>
    <x v="1"/>
    <x v="1"/>
    <x v="1"/>
    <x v="1"/>
    <x v="3"/>
  </r>
  <r>
    <n v="21"/>
    <n v="144531.4357"/>
    <n v="19"/>
    <n v="35.548116319999998"/>
    <n v="1"/>
    <n v="4"/>
    <n v="1"/>
    <x v="1"/>
    <x v="1"/>
    <x v="0"/>
    <x v="0"/>
    <x v="2"/>
  </r>
  <r>
    <n v="40"/>
    <n v="145714.5858"/>
    <n v="15"/>
    <n v="17.809881900000001"/>
    <n v="0"/>
    <n v="3"/>
    <n v="0"/>
    <x v="1"/>
    <x v="0"/>
    <x v="1"/>
    <x v="4"/>
    <x v="0"/>
  </r>
  <r>
    <n v="68"/>
    <n v="85400.9136"/>
    <n v="5"/>
    <n v="27.495920170000002"/>
    <n v="0"/>
    <n v="5"/>
    <n v="0"/>
    <x v="1"/>
    <x v="0"/>
    <x v="1"/>
    <x v="4"/>
    <x v="3"/>
  </r>
  <r>
    <n v="46"/>
    <n v="104305.6266"/>
    <n v="8"/>
    <n v="28.620374569999999"/>
    <n v="1"/>
    <n v="4"/>
    <n v="1"/>
    <x v="0"/>
    <x v="1"/>
    <x v="0"/>
    <x v="4"/>
    <x v="4"/>
  </r>
  <r>
    <n v="50"/>
    <n v="53620.70854"/>
    <n v="7"/>
    <n v="54.042414979999997"/>
    <n v="1"/>
    <n v="5"/>
    <n v="1"/>
    <x v="1"/>
    <x v="1"/>
    <x v="0"/>
    <x v="4"/>
    <x v="4"/>
  </r>
  <r>
    <n v="34"/>
    <n v="46489.639690000004"/>
    <n v="19"/>
    <n v="58.988746949999999"/>
    <n v="1"/>
    <n v="4"/>
    <n v="1"/>
    <x v="0"/>
    <x v="1"/>
    <x v="0"/>
    <x v="4"/>
    <x v="0"/>
  </r>
  <r>
    <n v="22"/>
    <n v="82842.966679999998"/>
    <n v="2"/>
    <n v="43.368002539999999"/>
    <n v="0"/>
    <n v="3"/>
    <n v="1"/>
    <x v="1"/>
    <x v="0"/>
    <x v="0"/>
    <x v="3"/>
    <x v="2"/>
  </r>
  <r>
    <n v="56"/>
    <n v="115299.26850000001"/>
    <n v="1"/>
    <n v="35.196206920000002"/>
    <n v="1"/>
    <n v="5"/>
    <n v="1"/>
    <x v="0"/>
    <x v="1"/>
    <x v="0"/>
    <x v="2"/>
    <x v="6"/>
  </r>
  <r>
    <n v="60"/>
    <n v="84072.395980000001"/>
    <n v="4"/>
    <n v="23.197533320000002"/>
    <n v="0"/>
    <n v="2"/>
    <n v="0"/>
    <x v="1"/>
    <x v="0"/>
    <x v="1"/>
    <x v="4"/>
    <x v="6"/>
  </r>
  <r>
    <n v="50"/>
    <n v="51462.8704"/>
    <n v="11"/>
    <n v="40.019658249999999"/>
    <n v="0"/>
    <n v="0"/>
    <n v="0"/>
    <x v="1"/>
    <x v="0"/>
    <x v="1"/>
    <x v="0"/>
    <x v="4"/>
  </r>
  <r>
    <n v="66"/>
    <n v="48478.945180000002"/>
    <n v="10"/>
    <n v="1.9260584300000001"/>
    <n v="0"/>
    <n v="3"/>
    <n v="0"/>
    <x v="0"/>
    <x v="0"/>
    <x v="1"/>
    <x v="2"/>
    <x v="3"/>
  </r>
  <r>
    <n v="70"/>
    <n v="106116.4215"/>
    <n v="1"/>
    <n v="53.323613270000003"/>
    <n v="1"/>
    <n v="5"/>
    <n v="1"/>
    <x v="0"/>
    <x v="1"/>
    <x v="0"/>
    <x v="0"/>
    <x v="5"/>
  </r>
  <r>
    <n v="46"/>
    <n v="95978.358269999997"/>
    <n v="20"/>
    <n v="16.304584590000001"/>
    <n v="0"/>
    <n v="0"/>
    <n v="1"/>
    <x v="1"/>
    <x v="0"/>
    <x v="0"/>
    <x v="3"/>
    <x v="4"/>
  </r>
  <r>
    <n v="41"/>
    <n v="108740.23880000001"/>
    <n v="8"/>
    <n v="37.698542140000001"/>
    <n v="0"/>
    <n v="0"/>
    <n v="0"/>
    <x v="0"/>
    <x v="0"/>
    <x v="1"/>
    <x v="2"/>
    <x v="4"/>
  </r>
  <r>
    <n v="50"/>
    <n v="144881.5068"/>
    <n v="10"/>
    <n v="36.840833480000001"/>
    <n v="1"/>
    <n v="5"/>
    <n v="1"/>
    <x v="1"/>
    <x v="1"/>
    <x v="0"/>
    <x v="4"/>
    <x v="4"/>
  </r>
  <r>
    <n v="23"/>
    <n v="129674.45630000001"/>
    <n v="14"/>
    <n v="39.135541619999998"/>
    <n v="0"/>
    <n v="4"/>
    <n v="1"/>
    <x v="1"/>
    <x v="0"/>
    <x v="0"/>
    <x v="3"/>
    <x v="2"/>
  </r>
  <r>
    <n v="49"/>
    <n v="21213.11058"/>
    <n v="11"/>
    <n v="18.673822860000001"/>
    <n v="0"/>
    <n v="3"/>
    <n v="0"/>
    <x v="0"/>
    <x v="0"/>
    <x v="1"/>
    <x v="0"/>
    <x v="4"/>
  </r>
  <r>
    <n v="58"/>
    <n v="99027.677830000001"/>
    <n v="18"/>
    <n v="41.858326750000003"/>
    <n v="0"/>
    <n v="0"/>
    <n v="0"/>
    <x v="0"/>
    <x v="0"/>
    <x v="1"/>
    <x v="0"/>
    <x v="6"/>
  </r>
  <r>
    <n v="53"/>
    <n v="99329.26943"/>
    <n v="3"/>
    <n v="54.79194305"/>
    <n v="1"/>
    <n v="0"/>
    <n v="0"/>
    <x v="1"/>
    <x v="1"/>
    <x v="1"/>
    <x v="1"/>
    <x v="6"/>
  </r>
  <r>
    <n v="67"/>
    <n v="110466.8854"/>
    <n v="17"/>
    <n v="43.108669259999999"/>
    <n v="0"/>
    <n v="1"/>
    <n v="0"/>
    <x v="0"/>
    <x v="0"/>
    <x v="1"/>
    <x v="0"/>
    <x v="3"/>
  </r>
  <r>
    <n v="33"/>
    <n v="60815.673260000003"/>
    <n v="9"/>
    <n v="19.559284900000002"/>
    <n v="0"/>
    <n v="3"/>
    <n v="1"/>
    <x v="1"/>
    <x v="0"/>
    <x v="0"/>
    <x v="3"/>
    <x v="0"/>
  </r>
  <r>
    <n v="45"/>
    <n v="81989.650880000001"/>
    <n v="14"/>
    <n v="2.391926099"/>
    <n v="0"/>
    <n v="5"/>
    <n v="0"/>
    <x v="0"/>
    <x v="0"/>
    <x v="1"/>
    <x v="0"/>
    <x v="4"/>
  </r>
  <r>
    <n v="40"/>
    <n v="110343.6416"/>
    <n v="20"/>
    <n v="25.065860300000001"/>
    <n v="1"/>
    <n v="4"/>
    <n v="1"/>
    <x v="0"/>
    <x v="1"/>
    <x v="0"/>
    <x v="1"/>
    <x v="0"/>
  </r>
  <r>
    <n v="62"/>
    <n v="79704.475630000001"/>
    <n v="16"/>
    <n v="19.883346889999999"/>
    <n v="0"/>
    <n v="2"/>
    <n v="0"/>
    <x v="0"/>
    <x v="0"/>
    <x v="1"/>
    <x v="4"/>
    <x v="3"/>
  </r>
  <r>
    <n v="50"/>
    <n v="145159.8855"/>
    <n v="14"/>
    <n v="21.393759200000002"/>
    <n v="1"/>
    <n v="0"/>
    <n v="0"/>
    <x v="0"/>
    <x v="1"/>
    <x v="1"/>
    <x v="2"/>
    <x v="4"/>
  </r>
  <r>
    <n v="52"/>
    <n v="57492.706919999997"/>
    <n v="4"/>
    <n v="5.5266805679999997"/>
    <n v="1"/>
    <n v="2"/>
    <n v="0"/>
    <x v="1"/>
    <x v="1"/>
    <x v="1"/>
    <x v="2"/>
    <x v="6"/>
  </r>
  <r>
    <n v="34"/>
    <n v="109403.8655"/>
    <n v="11"/>
    <n v="25.410240959999999"/>
    <n v="1"/>
    <n v="3"/>
    <n v="1"/>
    <x v="1"/>
    <x v="1"/>
    <x v="0"/>
    <x v="3"/>
    <x v="0"/>
  </r>
  <r>
    <n v="68"/>
    <n v="147396.1428"/>
    <n v="11"/>
    <n v="34.900349660000003"/>
    <n v="0"/>
    <n v="2"/>
    <n v="0"/>
    <x v="1"/>
    <x v="0"/>
    <x v="1"/>
    <x v="4"/>
    <x v="3"/>
  </r>
  <r>
    <n v="59"/>
    <n v="102717.876"/>
    <n v="9"/>
    <n v="21.621845270000001"/>
    <n v="0"/>
    <n v="5"/>
    <n v="0"/>
    <x v="0"/>
    <x v="0"/>
    <x v="1"/>
    <x v="0"/>
    <x v="6"/>
  </r>
  <r>
    <n v="31"/>
    <n v="128612.4293"/>
    <n v="12"/>
    <n v="33.436108519999998"/>
    <n v="0"/>
    <n v="2"/>
    <n v="1"/>
    <x v="1"/>
    <x v="0"/>
    <x v="0"/>
    <x v="3"/>
    <x v="0"/>
  </r>
  <r>
    <n v="23"/>
    <n v="82526.475690000007"/>
    <n v="5"/>
    <n v="43.921147599999998"/>
    <n v="0"/>
    <n v="0"/>
    <n v="0"/>
    <x v="0"/>
    <x v="0"/>
    <x v="1"/>
    <x v="2"/>
    <x v="2"/>
  </r>
  <r>
    <n v="66"/>
    <n v="92049.446840000004"/>
    <n v="14"/>
    <n v="5.5309453729999998"/>
    <n v="0"/>
    <n v="4"/>
    <n v="0"/>
    <x v="1"/>
    <x v="0"/>
    <x v="1"/>
    <x v="0"/>
    <x v="3"/>
  </r>
  <r>
    <n v="44"/>
    <n v="68075.723280000006"/>
    <n v="9"/>
    <n v="33.978241179999998"/>
    <n v="1"/>
    <n v="2"/>
    <n v="1"/>
    <x v="1"/>
    <x v="1"/>
    <x v="0"/>
    <x v="0"/>
    <x v="4"/>
  </r>
  <r>
    <n v="45"/>
    <n v="78197.545299999998"/>
    <n v="20"/>
    <n v="25.11588201"/>
    <n v="1"/>
    <n v="1"/>
    <n v="0"/>
    <x v="1"/>
    <x v="1"/>
    <x v="1"/>
    <x v="1"/>
    <x v="4"/>
  </r>
  <r>
    <n v="31"/>
    <n v="76895.972659999999"/>
    <n v="10"/>
    <n v="16.574555660000001"/>
    <n v="0"/>
    <n v="1"/>
    <n v="0"/>
    <x v="1"/>
    <x v="0"/>
    <x v="1"/>
    <x v="3"/>
    <x v="0"/>
  </r>
  <r>
    <n v="36"/>
    <n v="74837.663209999999"/>
    <n v="18"/>
    <n v="19.617654989999998"/>
    <n v="0"/>
    <n v="3"/>
    <n v="1"/>
    <x v="0"/>
    <x v="0"/>
    <x v="0"/>
    <x v="1"/>
    <x v="0"/>
  </r>
  <r>
    <n v="50"/>
    <n v="49396.293060000004"/>
    <n v="14"/>
    <n v="59.89350821"/>
    <n v="1"/>
    <n v="5"/>
    <n v="1"/>
    <x v="1"/>
    <x v="1"/>
    <x v="0"/>
    <x v="4"/>
    <x v="4"/>
  </r>
  <r>
    <n v="42"/>
    <n v="25934.336920000002"/>
    <n v="10"/>
    <n v="22.7940787"/>
    <n v="1"/>
    <n v="4"/>
    <n v="0"/>
    <x v="1"/>
    <x v="1"/>
    <x v="1"/>
    <x v="0"/>
    <x v="4"/>
  </r>
  <r>
    <n v="66"/>
    <n v="43317.408660000001"/>
    <n v="3"/>
    <n v="51.850633790000003"/>
    <n v="0"/>
    <n v="3"/>
    <n v="0"/>
    <x v="1"/>
    <x v="0"/>
    <x v="1"/>
    <x v="1"/>
    <x v="3"/>
  </r>
  <r>
    <n v="46"/>
    <n v="123247.3861"/>
    <n v="16"/>
    <n v="4.5464048090000002"/>
    <n v="0"/>
    <n v="0"/>
    <n v="0"/>
    <x v="0"/>
    <x v="0"/>
    <x v="1"/>
    <x v="4"/>
    <x v="4"/>
  </r>
  <r>
    <n v="63"/>
    <n v="52441.005980000002"/>
    <n v="1"/>
    <n v="37.50607196"/>
    <n v="0"/>
    <n v="3"/>
    <n v="0"/>
    <x v="0"/>
    <x v="0"/>
    <x v="1"/>
    <x v="4"/>
    <x v="3"/>
  </r>
  <r>
    <n v="55"/>
    <n v="78034.537129999997"/>
    <n v="4"/>
    <n v="21.115920299999999"/>
    <n v="1"/>
    <n v="1"/>
    <n v="0"/>
    <x v="0"/>
    <x v="1"/>
    <x v="1"/>
    <x v="0"/>
    <x v="6"/>
  </r>
  <r>
    <n v="32"/>
    <n v="60272.421699999999"/>
    <n v="18"/>
    <n v="7.2704321829999996"/>
    <n v="1"/>
    <n v="3"/>
    <n v="1"/>
    <x v="1"/>
    <x v="1"/>
    <x v="0"/>
    <x v="3"/>
    <x v="0"/>
  </r>
  <r>
    <n v="68"/>
    <n v="111480.97139999999"/>
    <n v="15"/>
    <n v="19.0775291"/>
    <n v="1"/>
    <n v="5"/>
    <n v="1"/>
    <x v="1"/>
    <x v="1"/>
    <x v="0"/>
    <x v="3"/>
    <x v="3"/>
  </r>
  <r>
    <n v="24"/>
    <n v="149332.62119999999"/>
    <n v="8"/>
    <n v="1.703160996"/>
    <n v="0"/>
    <n v="0"/>
    <n v="0"/>
    <x v="0"/>
    <x v="0"/>
    <x v="1"/>
    <x v="1"/>
    <x v="2"/>
  </r>
  <r>
    <n v="57"/>
    <n v="117678.76119999999"/>
    <n v="10"/>
    <n v="30.93599614"/>
    <n v="0"/>
    <n v="4"/>
    <n v="1"/>
    <x v="0"/>
    <x v="0"/>
    <x v="0"/>
    <x v="0"/>
    <x v="6"/>
  </r>
  <r>
    <n v="69"/>
    <n v="32893.152950000003"/>
    <n v="15"/>
    <n v="56.190064640000003"/>
    <n v="0"/>
    <n v="0"/>
    <n v="0"/>
    <x v="1"/>
    <x v="0"/>
    <x v="1"/>
    <x v="2"/>
    <x v="3"/>
  </r>
  <r>
    <n v="24"/>
    <n v="141252.36610000001"/>
    <n v="8"/>
    <n v="19.274261689999999"/>
    <n v="1"/>
    <n v="3"/>
    <n v="1"/>
    <x v="1"/>
    <x v="1"/>
    <x v="0"/>
    <x v="4"/>
    <x v="2"/>
  </r>
  <r>
    <n v="60"/>
    <n v="76259.694350000005"/>
    <n v="4"/>
    <n v="5.1117511069999999"/>
    <n v="0"/>
    <n v="3"/>
    <n v="0"/>
    <x v="0"/>
    <x v="0"/>
    <x v="1"/>
    <x v="2"/>
    <x v="6"/>
  </r>
  <r>
    <n v="40"/>
    <n v="91234.733569999997"/>
    <n v="10"/>
    <n v="50.465578649999998"/>
    <n v="0"/>
    <n v="1"/>
    <n v="0"/>
    <x v="1"/>
    <x v="0"/>
    <x v="1"/>
    <x v="2"/>
    <x v="0"/>
  </r>
  <r>
    <n v="35"/>
    <n v="104039.6364"/>
    <n v="1"/>
    <n v="16.245166220000002"/>
    <n v="1"/>
    <n v="5"/>
    <n v="1"/>
    <x v="0"/>
    <x v="1"/>
    <x v="0"/>
    <x v="3"/>
    <x v="0"/>
  </r>
  <r>
    <n v="28"/>
    <n v="79064.904999999999"/>
    <n v="11"/>
    <n v="51.914878739999999"/>
    <n v="1"/>
    <n v="1"/>
    <n v="0"/>
    <x v="0"/>
    <x v="1"/>
    <x v="1"/>
    <x v="4"/>
    <x v="2"/>
  </r>
  <r>
    <n v="66"/>
    <n v="48478.945180000002"/>
    <n v="10"/>
    <n v="1.9260584300000001"/>
    <n v="0"/>
    <n v="3"/>
    <n v="0"/>
    <x v="0"/>
    <x v="0"/>
    <x v="1"/>
    <x v="2"/>
    <x v="3"/>
  </r>
  <r>
    <n v="20"/>
    <n v="68326.108340000006"/>
    <n v="19"/>
    <n v="13.5243734"/>
    <n v="0"/>
    <n v="2"/>
    <n v="0"/>
    <x v="1"/>
    <x v="0"/>
    <x v="1"/>
    <x v="1"/>
    <x v="1"/>
  </r>
  <r>
    <n v="34"/>
    <n v="91825.125759999995"/>
    <n v="15"/>
    <n v="22.227575389999998"/>
    <n v="1"/>
    <n v="1"/>
    <n v="1"/>
    <x v="1"/>
    <x v="1"/>
    <x v="0"/>
    <x v="4"/>
    <x v="0"/>
  </r>
  <r>
    <n v="57"/>
    <n v="76759.844670000006"/>
    <n v="3"/>
    <n v="11.27842983"/>
    <n v="0"/>
    <n v="2"/>
    <n v="0"/>
    <x v="0"/>
    <x v="0"/>
    <x v="1"/>
    <x v="2"/>
    <x v="6"/>
  </r>
  <r>
    <n v="20"/>
    <n v="82785.953370000003"/>
    <n v="14"/>
    <n v="5.0891586090000001"/>
    <n v="0"/>
    <n v="4"/>
    <n v="1"/>
    <x v="1"/>
    <x v="0"/>
    <x v="0"/>
    <x v="1"/>
    <x v="1"/>
  </r>
  <r>
    <n v="32"/>
    <n v="25453.659049999998"/>
    <n v="15"/>
    <n v="28.67452492"/>
    <n v="0"/>
    <n v="1"/>
    <n v="0"/>
    <x v="0"/>
    <x v="0"/>
    <x v="1"/>
    <x v="3"/>
    <x v="0"/>
  </r>
  <r>
    <n v="41"/>
    <n v="65461.419869999998"/>
    <n v="0"/>
    <n v="50.128931029999997"/>
    <n v="1"/>
    <n v="0"/>
    <n v="0"/>
    <x v="0"/>
    <x v="1"/>
    <x v="1"/>
    <x v="2"/>
    <x v="4"/>
  </r>
  <r>
    <n v="68"/>
    <n v="147396.1428"/>
    <n v="11"/>
    <n v="34.900349660000003"/>
    <n v="0"/>
    <n v="2"/>
    <n v="0"/>
    <x v="1"/>
    <x v="0"/>
    <x v="1"/>
    <x v="4"/>
    <x v="3"/>
  </r>
  <r>
    <n v="42"/>
    <n v="54021.738890000001"/>
    <n v="18"/>
    <n v="1.044114794"/>
    <n v="1"/>
    <n v="2"/>
    <n v="0"/>
    <x v="1"/>
    <x v="1"/>
    <x v="1"/>
    <x v="3"/>
    <x v="4"/>
  </r>
  <r>
    <n v="44"/>
    <n v="49607.465689999997"/>
    <n v="5"/>
    <n v="13.3344296"/>
    <n v="0"/>
    <n v="5"/>
    <n v="0"/>
    <x v="1"/>
    <x v="0"/>
    <x v="1"/>
    <x v="4"/>
    <x v="4"/>
  </r>
  <r>
    <n v="21"/>
    <n v="123108.5736"/>
    <n v="11"/>
    <n v="3.456997318"/>
    <n v="0"/>
    <n v="1"/>
    <n v="0"/>
    <x v="0"/>
    <x v="0"/>
    <x v="1"/>
    <x v="3"/>
    <x v="2"/>
  </r>
  <r>
    <n v="41"/>
    <n v="27063.164529999998"/>
    <n v="8"/>
    <n v="4.8820948499999997"/>
    <n v="0"/>
    <n v="0"/>
    <n v="0"/>
    <x v="1"/>
    <x v="0"/>
    <x v="1"/>
    <x v="0"/>
    <x v="4"/>
  </r>
  <r>
    <n v="40"/>
    <n v="114116.4972"/>
    <n v="7"/>
    <n v="30.517140600000001"/>
    <n v="1"/>
    <n v="5"/>
    <n v="1"/>
    <x v="1"/>
    <x v="1"/>
    <x v="0"/>
    <x v="3"/>
    <x v="0"/>
  </r>
  <r>
    <n v="52"/>
    <n v="105978.17939999999"/>
    <n v="8"/>
    <n v="54.786341909999997"/>
    <n v="0"/>
    <n v="4"/>
    <n v="1"/>
    <x v="1"/>
    <x v="0"/>
    <x v="0"/>
    <x v="0"/>
    <x v="6"/>
  </r>
  <r>
    <n v="44"/>
    <n v="120702.3915"/>
    <n v="7"/>
    <n v="41.354532659999997"/>
    <n v="0"/>
    <n v="3"/>
    <n v="1"/>
    <x v="1"/>
    <x v="0"/>
    <x v="0"/>
    <x v="1"/>
    <x v="4"/>
  </r>
  <r>
    <n v="34"/>
    <n v="57148.582199999997"/>
    <n v="20"/>
    <n v="54.296824379999997"/>
    <n v="0"/>
    <n v="4"/>
    <n v="1"/>
    <x v="0"/>
    <x v="0"/>
    <x v="0"/>
    <x v="1"/>
    <x v="0"/>
  </r>
  <r>
    <n v="65"/>
    <n v="87154.441699999996"/>
    <n v="7"/>
    <n v="7.4983946919999998"/>
    <n v="0"/>
    <n v="3"/>
    <n v="0"/>
    <x v="0"/>
    <x v="0"/>
    <x v="1"/>
    <x v="0"/>
    <x v="3"/>
  </r>
  <r>
    <n v="63"/>
    <n v="147568.62179999999"/>
    <n v="18"/>
    <n v="51.454755349999999"/>
    <n v="0"/>
    <n v="4"/>
    <n v="1"/>
    <x v="0"/>
    <x v="0"/>
    <x v="0"/>
    <x v="1"/>
    <x v="3"/>
  </r>
  <r>
    <n v="51"/>
    <n v="49533.342409999997"/>
    <n v="8"/>
    <n v="55.1485865"/>
    <n v="0"/>
    <n v="5"/>
    <n v="0"/>
    <x v="1"/>
    <x v="0"/>
    <x v="1"/>
    <x v="3"/>
    <x v="6"/>
  </r>
  <r>
    <n v="69"/>
    <n v="63486.467539999998"/>
    <n v="16"/>
    <n v="56.784196770000001"/>
    <n v="1"/>
    <n v="3"/>
    <n v="1"/>
    <x v="0"/>
    <x v="1"/>
    <x v="0"/>
    <x v="1"/>
    <x v="3"/>
  </r>
  <r>
    <n v="29"/>
    <n v="144164.97690000001"/>
    <n v="8"/>
    <n v="9.496190211"/>
    <n v="1"/>
    <n v="2"/>
    <n v="1"/>
    <x v="0"/>
    <x v="1"/>
    <x v="0"/>
    <x v="0"/>
    <x v="2"/>
  </r>
  <r>
    <n v="38"/>
    <n v="21860.986099999998"/>
    <n v="0"/>
    <n v="20.844397879999999"/>
    <n v="0"/>
    <n v="4"/>
    <n v="0"/>
    <x v="1"/>
    <x v="0"/>
    <x v="1"/>
    <x v="4"/>
    <x v="0"/>
  </r>
  <r>
    <n v="23"/>
    <n v="90490.836710000003"/>
    <n v="8"/>
    <n v="15.120604910000001"/>
    <n v="1"/>
    <n v="1"/>
    <n v="1"/>
    <x v="0"/>
    <x v="1"/>
    <x v="0"/>
    <x v="0"/>
    <x v="2"/>
  </r>
  <r>
    <n v="28"/>
    <n v="59880.95794"/>
    <n v="6"/>
    <n v="51.671653419999998"/>
    <n v="1"/>
    <n v="3"/>
    <n v="1"/>
    <x v="1"/>
    <x v="1"/>
    <x v="0"/>
    <x v="2"/>
    <x v="2"/>
  </r>
  <r>
    <n v="67"/>
    <n v="33135.955430000002"/>
    <n v="14"/>
    <n v="30.561373979999999"/>
    <n v="0"/>
    <n v="4"/>
    <n v="0"/>
    <x v="1"/>
    <x v="0"/>
    <x v="1"/>
    <x v="2"/>
    <x v="3"/>
  </r>
  <r>
    <n v="66"/>
    <n v="33767.754569999997"/>
    <n v="3"/>
    <n v="54.26692912"/>
    <n v="0"/>
    <n v="0"/>
    <n v="1"/>
    <x v="1"/>
    <x v="0"/>
    <x v="0"/>
    <x v="3"/>
    <x v="3"/>
  </r>
  <r>
    <n v="33"/>
    <n v="129552.54730000001"/>
    <n v="16"/>
    <n v="17.481366260000001"/>
    <n v="0"/>
    <n v="5"/>
    <n v="1"/>
    <x v="0"/>
    <x v="0"/>
    <x v="0"/>
    <x v="0"/>
    <x v="0"/>
  </r>
  <r>
    <n v="45"/>
    <n v="83010.517330000002"/>
    <n v="2"/>
    <n v="13.201062889999999"/>
    <n v="1"/>
    <n v="0"/>
    <n v="0"/>
    <x v="1"/>
    <x v="1"/>
    <x v="1"/>
    <x v="3"/>
    <x v="4"/>
  </r>
  <r>
    <n v="37"/>
    <n v="37352.396410000001"/>
    <n v="10"/>
    <n v="35.114884490000001"/>
    <n v="0"/>
    <n v="5"/>
    <n v="1"/>
    <x v="0"/>
    <x v="0"/>
    <x v="0"/>
    <x v="3"/>
    <x v="0"/>
  </r>
  <r>
    <n v="35"/>
    <n v="97769.288230000006"/>
    <n v="1"/>
    <n v="37.97946065"/>
    <n v="1"/>
    <n v="2"/>
    <n v="1"/>
    <x v="1"/>
    <x v="1"/>
    <x v="0"/>
    <x v="1"/>
    <x v="0"/>
  </r>
  <r>
    <n v="47"/>
    <n v="63974.775780000004"/>
    <n v="12"/>
    <n v="50.561111080000003"/>
    <n v="0"/>
    <n v="5"/>
    <n v="1"/>
    <x v="1"/>
    <x v="0"/>
    <x v="0"/>
    <x v="0"/>
    <x v="4"/>
  </r>
  <r>
    <n v="69"/>
    <n v="95685.837060000005"/>
    <n v="8"/>
    <n v="57.735152749999997"/>
    <n v="0"/>
    <n v="4"/>
    <n v="1"/>
    <x v="0"/>
    <x v="0"/>
    <x v="0"/>
    <x v="0"/>
    <x v="3"/>
  </r>
  <r>
    <n v="29"/>
    <n v="51136.322090000001"/>
    <n v="16"/>
    <n v="35.699437860000003"/>
    <n v="0"/>
    <n v="0"/>
    <n v="1"/>
    <x v="0"/>
    <x v="0"/>
    <x v="0"/>
    <x v="2"/>
    <x v="2"/>
  </r>
  <r>
    <n v="43"/>
    <n v="46739.344089999999"/>
    <n v="10"/>
    <n v="37.207308079999997"/>
    <n v="1"/>
    <n v="1"/>
    <n v="0"/>
    <x v="0"/>
    <x v="1"/>
    <x v="1"/>
    <x v="3"/>
    <x v="4"/>
  </r>
  <r>
    <n v="42"/>
    <n v="103574.6483"/>
    <n v="5"/>
    <n v="32.137961850000003"/>
    <n v="1"/>
    <n v="3"/>
    <n v="1"/>
    <x v="0"/>
    <x v="1"/>
    <x v="0"/>
    <x v="1"/>
    <x v="4"/>
  </r>
  <r>
    <n v="37"/>
    <n v="112875.1413"/>
    <n v="1"/>
    <n v="20.068460739999999"/>
    <n v="0"/>
    <n v="1"/>
    <n v="0"/>
    <x v="0"/>
    <x v="0"/>
    <x v="1"/>
    <x v="4"/>
    <x v="0"/>
  </r>
  <r>
    <n v="26"/>
    <n v="123071.0745"/>
    <n v="11"/>
    <n v="16.208930800000001"/>
    <n v="0"/>
    <n v="5"/>
    <n v="1"/>
    <x v="1"/>
    <x v="0"/>
    <x v="0"/>
    <x v="0"/>
    <x v="2"/>
  </r>
  <r>
    <n v="52"/>
    <n v="133580.81719999999"/>
    <n v="15"/>
    <n v="44.023445959999997"/>
    <n v="1"/>
    <n v="2"/>
    <n v="1"/>
    <x v="0"/>
    <x v="1"/>
    <x v="0"/>
    <x v="4"/>
    <x v="6"/>
  </r>
  <r>
    <n v="26"/>
    <n v="53107.180869999997"/>
    <n v="14"/>
    <n v="48.742493420000002"/>
    <n v="1"/>
    <n v="3"/>
    <n v="1"/>
    <x v="0"/>
    <x v="1"/>
    <x v="0"/>
    <x v="2"/>
    <x v="2"/>
  </r>
  <r>
    <n v="47"/>
    <n v="49291.20089"/>
    <n v="13"/>
    <n v="1.2872360519999999"/>
    <n v="0"/>
    <n v="4"/>
    <n v="0"/>
    <x v="0"/>
    <x v="0"/>
    <x v="1"/>
    <x v="4"/>
    <x v="4"/>
  </r>
  <r>
    <n v="29"/>
    <n v="26264.18161"/>
    <n v="10"/>
    <n v="14.005835210000001"/>
    <n v="1"/>
    <n v="1"/>
    <n v="0"/>
    <x v="0"/>
    <x v="1"/>
    <x v="1"/>
    <x v="0"/>
    <x v="2"/>
  </r>
  <r>
    <n v="67"/>
    <n v="102433.5241"/>
    <n v="8"/>
    <n v="34.42457177"/>
    <n v="1"/>
    <n v="5"/>
    <n v="1"/>
    <x v="0"/>
    <x v="1"/>
    <x v="0"/>
    <x v="1"/>
    <x v="3"/>
  </r>
  <r>
    <n v="42"/>
    <n v="45381.278380000003"/>
    <n v="3"/>
    <n v="51.44962477"/>
    <n v="0"/>
    <n v="3"/>
    <n v="0"/>
    <x v="0"/>
    <x v="0"/>
    <x v="1"/>
    <x v="0"/>
    <x v="4"/>
  </r>
  <r>
    <n v="42"/>
    <n v="25934.336920000002"/>
    <n v="10"/>
    <n v="22.7940787"/>
    <n v="1"/>
    <n v="4"/>
    <n v="0"/>
    <x v="1"/>
    <x v="1"/>
    <x v="1"/>
    <x v="0"/>
    <x v="4"/>
  </r>
  <r>
    <n v="46"/>
    <n v="52107.243880000002"/>
    <n v="10"/>
    <n v="36.054047099999998"/>
    <n v="0"/>
    <n v="5"/>
    <n v="1"/>
    <x v="0"/>
    <x v="0"/>
    <x v="0"/>
    <x v="0"/>
    <x v="4"/>
  </r>
  <r>
    <n v="49"/>
    <n v="66513.774489999996"/>
    <n v="0"/>
    <n v="46.025853410000003"/>
    <n v="0"/>
    <n v="2"/>
    <n v="0"/>
    <x v="1"/>
    <x v="0"/>
    <x v="1"/>
    <x v="0"/>
    <x v="4"/>
  </r>
  <r>
    <n v="22"/>
    <n v="121637.10219999999"/>
    <n v="2"/>
    <n v="7.8148461029999998"/>
    <n v="0"/>
    <n v="5"/>
    <n v="0"/>
    <x v="1"/>
    <x v="0"/>
    <x v="1"/>
    <x v="3"/>
    <x v="2"/>
  </r>
  <r>
    <n v="19"/>
    <n v="42729.021540000002"/>
    <n v="0"/>
    <n v="35.713575659999997"/>
    <n v="0"/>
    <n v="3"/>
    <n v="0"/>
    <x v="0"/>
    <x v="0"/>
    <x v="1"/>
    <x v="4"/>
    <x v="1"/>
  </r>
  <r>
    <n v="58"/>
    <n v="99027.677830000001"/>
    <n v="18"/>
    <n v="41.858326750000003"/>
    <n v="0"/>
    <n v="0"/>
    <n v="0"/>
    <x v="0"/>
    <x v="0"/>
    <x v="1"/>
    <x v="0"/>
    <x v="6"/>
  </r>
  <r>
    <n v="41"/>
    <n v="129313.30530000001"/>
    <n v="12"/>
    <n v="40.697069710000001"/>
    <n v="0"/>
    <n v="1"/>
    <n v="0"/>
    <x v="1"/>
    <x v="0"/>
    <x v="1"/>
    <x v="3"/>
    <x v="4"/>
  </r>
  <r>
    <n v="52"/>
    <n v="129451.3637"/>
    <n v="13"/>
    <n v="23.591277829999999"/>
    <n v="0"/>
    <n v="5"/>
    <n v="0"/>
    <x v="1"/>
    <x v="0"/>
    <x v="1"/>
    <x v="0"/>
    <x v="6"/>
  </r>
  <r>
    <n v="51"/>
    <n v="28119.48717"/>
    <n v="13"/>
    <n v="26.982079160000001"/>
    <n v="0"/>
    <n v="1"/>
    <n v="0"/>
    <x v="1"/>
    <x v="0"/>
    <x v="1"/>
    <x v="3"/>
    <x v="6"/>
  </r>
  <r>
    <n v="37"/>
    <n v="45600.34158"/>
    <n v="0"/>
    <n v="31.866322050000001"/>
    <n v="0"/>
    <n v="0"/>
    <n v="0"/>
    <x v="1"/>
    <x v="0"/>
    <x v="1"/>
    <x v="3"/>
    <x v="0"/>
  </r>
  <r>
    <n v="44"/>
    <n v="65435.828370000003"/>
    <n v="17"/>
    <n v="18.076745710000001"/>
    <n v="0"/>
    <n v="1"/>
    <n v="0"/>
    <x v="1"/>
    <x v="0"/>
    <x v="1"/>
    <x v="1"/>
    <x v="4"/>
  </r>
  <r>
    <n v="38"/>
    <n v="87431.129270000005"/>
    <n v="0"/>
    <n v="43.597005670000001"/>
    <n v="1"/>
    <n v="2"/>
    <n v="1"/>
    <x v="1"/>
    <x v="1"/>
    <x v="0"/>
    <x v="4"/>
    <x v="0"/>
  </r>
  <r>
    <n v="25"/>
    <n v="122206.73480000001"/>
    <n v="10"/>
    <n v="52.496983819999997"/>
    <n v="0"/>
    <n v="5"/>
    <n v="1"/>
    <x v="1"/>
    <x v="0"/>
    <x v="0"/>
    <x v="1"/>
    <x v="2"/>
  </r>
  <r>
    <n v="66"/>
    <n v="119516.67690000001"/>
    <n v="9"/>
    <n v="42.367508979999997"/>
    <n v="0"/>
    <n v="5"/>
    <n v="1"/>
    <x v="1"/>
    <x v="0"/>
    <x v="0"/>
    <x v="3"/>
    <x v="3"/>
  </r>
  <r>
    <n v="57"/>
    <n v="31518.612819999998"/>
    <n v="7"/>
    <n v="5.4564628800000001"/>
    <n v="0"/>
    <n v="1"/>
    <n v="0"/>
    <x v="0"/>
    <x v="0"/>
    <x v="1"/>
    <x v="3"/>
    <x v="6"/>
  </r>
  <r>
    <n v="66"/>
    <n v="117622.1738"/>
    <n v="10"/>
    <n v="11.15795262"/>
    <n v="0"/>
    <n v="4"/>
    <n v="0"/>
    <x v="0"/>
    <x v="0"/>
    <x v="1"/>
    <x v="0"/>
    <x v="3"/>
  </r>
  <r>
    <n v="62"/>
    <n v="105931.85309999999"/>
    <n v="14"/>
    <n v="48.209006260000002"/>
    <n v="0"/>
    <n v="3"/>
    <n v="1"/>
    <x v="1"/>
    <x v="0"/>
    <x v="0"/>
    <x v="1"/>
    <x v="3"/>
  </r>
  <r>
    <n v="29"/>
    <n v="122498.15459999999"/>
    <n v="12"/>
    <n v="18.131351240000001"/>
    <n v="0"/>
    <n v="5"/>
    <n v="1"/>
    <x v="0"/>
    <x v="0"/>
    <x v="0"/>
    <x v="1"/>
    <x v="2"/>
  </r>
  <r>
    <n v="49"/>
    <n v="83391.615260000006"/>
    <n v="15"/>
    <n v="37.454132610000002"/>
    <n v="0"/>
    <n v="0"/>
    <n v="0"/>
    <x v="1"/>
    <x v="0"/>
    <x v="1"/>
    <x v="3"/>
    <x v="4"/>
  </r>
  <r>
    <n v="40"/>
    <n v="98921.645229999995"/>
    <n v="15"/>
    <n v="30.81586643"/>
    <n v="1"/>
    <n v="1"/>
    <n v="1"/>
    <x v="0"/>
    <x v="1"/>
    <x v="0"/>
    <x v="4"/>
    <x v="0"/>
  </r>
  <r>
    <n v="50"/>
    <n v="95764.888560000007"/>
    <n v="12"/>
    <n v="52.929129240000002"/>
    <n v="0"/>
    <n v="5"/>
    <n v="1"/>
    <x v="0"/>
    <x v="0"/>
    <x v="0"/>
    <x v="0"/>
    <x v="4"/>
  </r>
  <r>
    <n v="62"/>
    <n v="79728.079889999994"/>
    <n v="0"/>
    <n v="31.25728638"/>
    <n v="1"/>
    <n v="2"/>
    <n v="0"/>
    <x v="1"/>
    <x v="1"/>
    <x v="1"/>
    <x v="2"/>
    <x v="3"/>
  </r>
  <r>
    <n v="46"/>
    <n v="133864.8009"/>
    <n v="14"/>
    <n v="24.601748520000001"/>
    <n v="1"/>
    <n v="1"/>
    <n v="0"/>
    <x v="0"/>
    <x v="1"/>
    <x v="1"/>
    <x v="1"/>
    <x v="4"/>
  </r>
  <r>
    <n v="69"/>
    <n v="56721.415430000001"/>
    <n v="16"/>
    <n v="56.531666950000002"/>
    <n v="1"/>
    <n v="2"/>
    <n v="1"/>
    <x v="1"/>
    <x v="1"/>
    <x v="0"/>
    <x v="2"/>
    <x v="3"/>
  </r>
  <r>
    <n v="63"/>
    <n v="85623.427779999998"/>
    <n v="18"/>
    <n v="11.657565180000001"/>
    <n v="0"/>
    <n v="1"/>
    <n v="0"/>
    <x v="1"/>
    <x v="0"/>
    <x v="1"/>
    <x v="0"/>
    <x v="3"/>
  </r>
  <r>
    <n v="46"/>
    <n v="148031.59239999999"/>
    <n v="19"/>
    <n v="32.592763900000001"/>
    <n v="0"/>
    <n v="4"/>
    <n v="1"/>
    <x v="1"/>
    <x v="0"/>
    <x v="0"/>
    <x v="1"/>
    <x v="4"/>
  </r>
  <r>
    <n v="61"/>
    <n v="85342.061539999995"/>
    <n v="9"/>
    <n v="28.597171849999999"/>
    <n v="0"/>
    <n v="3"/>
    <n v="0"/>
    <x v="0"/>
    <x v="0"/>
    <x v="1"/>
    <x v="2"/>
    <x v="3"/>
  </r>
  <r>
    <n v="54"/>
    <n v="28273.318210000001"/>
    <n v="14"/>
    <n v="38.662653839999997"/>
    <n v="1"/>
    <n v="4"/>
    <n v="1"/>
    <x v="0"/>
    <x v="1"/>
    <x v="0"/>
    <x v="3"/>
    <x v="6"/>
  </r>
  <r>
    <n v="40"/>
    <n v="49200.029540000003"/>
    <n v="1"/>
    <n v="6.1201942899999997"/>
    <n v="0"/>
    <n v="2"/>
    <n v="0"/>
    <x v="1"/>
    <x v="0"/>
    <x v="1"/>
    <x v="4"/>
    <x v="0"/>
  </r>
  <r>
    <n v="54"/>
    <n v="117167.7729"/>
    <n v="3"/>
    <n v="19.03642601"/>
    <n v="1"/>
    <n v="4"/>
    <n v="0"/>
    <x v="0"/>
    <x v="1"/>
    <x v="1"/>
    <x v="1"/>
    <x v="6"/>
  </r>
  <r>
    <n v="30"/>
    <n v="132019.8175"/>
    <n v="19"/>
    <n v="19.282073319999999"/>
    <n v="1"/>
    <n v="4"/>
    <n v="1"/>
    <x v="0"/>
    <x v="1"/>
    <x v="0"/>
    <x v="3"/>
    <x v="2"/>
  </r>
  <r>
    <n v="61"/>
    <n v="126478.2568"/>
    <n v="9"/>
    <n v="37.354794949999999"/>
    <n v="0"/>
    <n v="4"/>
    <n v="1"/>
    <x v="0"/>
    <x v="0"/>
    <x v="0"/>
    <x v="2"/>
    <x v="3"/>
  </r>
  <r>
    <n v="32"/>
    <n v="61031.554689999997"/>
    <n v="11"/>
    <n v="17.709925940000002"/>
    <n v="0"/>
    <n v="3"/>
    <n v="1"/>
    <x v="1"/>
    <x v="0"/>
    <x v="0"/>
    <x v="4"/>
    <x v="0"/>
  </r>
  <r>
    <n v="52"/>
    <n v="135258.54800000001"/>
    <n v="4"/>
    <n v="31.32737882"/>
    <n v="0"/>
    <n v="1"/>
    <n v="0"/>
    <x v="0"/>
    <x v="0"/>
    <x v="1"/>
    <x v="2"/>
    <x v="6"/>
  </r>
  <r>
    <n v="55"/>
    <n v="100546.6139"/>
    <n v="6"/>
    <n v="9.1263118339999991"/>
    <n v="1"/>
    <n v="3"/>
    <n v="1"/>
    <x v="0"/>
    <x v="1"/>
    <x v="0"/>
    <x v="4"/>
    <x v="6"/>
  </r>
  <r>
    <n v="30"/>
    <n v="47756.477619999998"/>
    <n v="4"/>
    <n v="6.8023503740000004"/>
    <n v="0"/>
    <n v="4"/>
    <n v="0"/>
    <x v="1"/>
    <x v="0"/>
    <x v="1"/>
    <x v="0"/>
    <x v="2"/>
  </r>
  <r>
    <n v="56"/>
    <n v="68381.713099999994"/>
    <n v="12"/>
    <n v="14.97411877"/>
    <n v="0"/>
    <n v="5"/>
    <n v="0"/>
    <x v="1"/>
    <x v="0"/>
    <x v="1"/>
    <x v="4"/>
    <x v="6"/>
  </r>
  <r>
    <n v="38"/>
    <n v="89214.688699999999"/>
    <n v="5"/>
    <n v="9.8167392529999997"/>
    <n v="0"/>
    <n v="3"/>
    <n v="0"/>
    <x v="1"/>
    <x v="0"/>
    <x v="1"/>
    <x v="1"/>
    <x v="0"/>
  </r>
  <r>
    <n v="46"/>
    <n v="55076.693619999998"/>
    <n v="5"/>
    <n v="45.418001029999999"/>
    <n v="1"/>
    <n v="1"/>
    <n v="0"/>
    <x v="1"/>
    <x v="1"/>
    <x v="1"/>
    <x v="4"/>
    <x v="4"/>
  </r>
  <r>
    <n v="64"/>
    <n v="62207.870499999997"/>
    <n v="2"/>
    <n v="41.93792655"/>
    <n v="0"/>
    <n v="0"/>
    <n v="0"/>
    <x v="0"/>
    <x v="0"/>
    <x v="1"/>
    <x v="0"/>
    <x v="3"/>
  </r>
  <r>
    <n v="50"/>
    <n v="44510.278749999998"/>
    <n v="17"/>
    <n v="20.21643048"/>
    <n v="0"/>
    <n v="5"/>
    <n v="1"/>
    <x v="0"/>
    <x v="0"/>
    <x v="0"/>
    <x v="2"/>
    <x v="4"/>
  </r>
  <r>
    <n v="68"/>
    <n v="131240.49220000001"/>
    <n v="7"/>
    <n v="19.49516423"/>
    <n v="1"/>
    <n v="2"/>
    <n v="0"/>
    <x v="0"/>
    <x v="1"/>
    <x v="1"/>
    <x v="3"/>
    <x v="3"/>
  </r>
  <r>
    <n v="52"/>
    <n v="104713.1689"/>
    <n v="15"/>
    <n v="33.684227040000003"/>
    <n v="0"/>
    <n v="2"/>
    <n v="0"/>
    <x v="1"/>
    <x v="0"/>
    <x v="1"/>
    <x v="4"/>
    <x v="6"/>
  </r>
  <r>
    <n v="68"/>
    <n v="28970.98704"/>
    <n v="13"/>
    <n v="36.60084852"/>
    <n v="1"/>
    <n v="2"/>
    <n v="0"/>
    <x v="1"/>
    <x v="1"/>
    <x v="1"/>
    <x v="2"/>
    <x v="3"/>
  </r>
  <r>
    <n v="51"/>
    <n v="89590.317089999997"/>
    <n v="8"/>
    <n v="7.4599673810000002"/>
    <n v="1"/>
    <n v="4"/>
    <n v="1"/>
    <x v="1"/>
    <x v="1"/>
    <x v="0"/>
    <x v="2"/>
    <x v="6"/>
  </r>
  <r>
    <n v="53"/>
    <n v="59381.01773"/>
    <n v="4"/>
    <n v="34.325644769999997"/>
    <n v="1"/>
    <n v="3"/>
    <n v="1"/>
    <x v="0"/>
    <x v="1"/>
    <x v="0"/>
    <x v="4"/>
    <x v="6"/>
  </r>
  <r>
    <n v="21"/>
    <n v="28144.916450000001"/>
    <n v="16"/>
    <n v="38.588067440000003"/>
    <n v="0"/>
    <n v="3"/>
    <n v="1"/>
    <x v="1"/>
    <x v="0"/>
    <x v="0"/>
    <x v="1"/>
    <x v="2"/>
  </r>
  <r>
    <n v="27"/>
    <n v="101233.6329"/>
    <n v="9"/>
    <n v="50.259066269999998"/>
    <n v="1"/>
    <n v="2"/>
    <n v="1"/>
    <x v="0"/>
    <x v="1"/>
    <x v="0"/>
    <x v="0"/>
    <x v="2"/>
  </r>
  <r>
    <n v="41"/>
    <n v="81882.356820000001"/>
    <n v="7"/>
    <n v="45.795099800000003"/>
    <n v="0"/>
    <n v="2"/>
    <n v="0"/>
    <x v="0"/>
    <x v="0"/>
    <x v="1"/>
    <x v="1"/>
    <x v="4"/>
  </r>
  <r>
    <n v="56"/>
    <n v="123728.84080000001"/>
    <n v="9"/>
    <n v="3.921245152"/>
    <n v="1"/>
    <n v="1"/>
    <n v="0"/>
    <x v="1"/>
    <x v="1"/>
    <x v="1"/>
    <x v="2"/>
    <x v="6"/>
  </r>
  <r>
    <n v="45"/>
    <n v="149200.29060000001"/>
    <n v="7"/>
    <n v="59.960840519999998"/>
    <n v="0"/>
    <n v="1"/>
    <n v="0"/>
    <x v="1"/>
    <x v="0"/>
    <x v="1"/>
    <x v="3"/>
    <x v="4"/>
  </r>
  <r>
    <n v="19"/>
    <n v="34496.587599999999"/>
    <n v="13"/>
    <n v="39.704079919999998"/>
    <n v="1"/>
    <n v="2"/>
    <n v="1"/>
    <x v="1"/>
    <x v="1"/>
    <x v="0"/>
    <x v="2"/>
    <x v="1"/>
  </r>
  <r>
    <n v="64"/>
    <n v="90031.233730000007"/>
    <n v="4"/>
    <n v="9.7232938339999997"/>
    <n v="0"/>
    <n v="4"/>
    <n v="0"/>
    <x v="0"/>
    <x v="0"/>
    <x v="1"/>
    <x v="4"/>
    <x v="3"/>
  </r>
  <r>
    <n v="45"/>
    <n v="130580.08749999999"/>
    <n v="17"/>
    <n v="6.9269954309999999"/>
    <n v="1"/>
    <n v="2"/>
    <n v="0"/>
    <x v="1"/>
    <x v="1"/>
    <x v="1"/>
    <x v="2"/>
    <x v="4"/>
  </r>
  <r>
    <n v="47"/>
    <n v="52630.179819999998"/>
    <n v="13"/>
    <n v="11.49490793"/>
    <n v="1"/>
    <n v="5"/>
    <n v="1"/>
    <x v="1"/>
    <x v="1"/>
    <x v="0"/>
    <x v="0"/>
    <x v="4"/>
  </r>
  <r>
    <n v="66"/>
    <n v="77089.476160000006"/>
    <n v="3"/>
    <n v="51.093581790000002"/>
    <n v="1"/>
    <n v="2"/>
    <n v="0"/>
    <x v="0"/>
    <x v="1"/>
    <x v="1"/>
    <x v="4"/>
    <x v="3"/>
  </r>
  <r>
    <n v="49"/>
    <n v="70394.344710000005"/>
    <n v="15"/>
    <n v="32.68792388"/>
    <n v="1"/>
    <n v="5"/>
    <n v="1"/>
    <x v="1"/>
    <x v="1"/>
    <x v="0"/>
    <x v="3"/>
    <x v="4"/>
  </r>
  <r>
    <n v="70"/>
    <n v="144468.24249999999"/>
    <n v="11"/>
    <n v="46.720779870000001"/>
    <n v="0"/>
    <n v="2"/>
    <n v="0"/>
    <x v="0"/>
    <x v="0"/>
    <x v="1"/>
    <x v="4"/>
    <x v="5"/>
  </r>
  <r>
    <n v="40"/>
    <n v="59617.642399999997"/>
    <n v="2"/>
    <n v="16.78409478"/>
    <n v="1"/>
    <n v="2"/>
    <n v="0"/>
    <x v="0"/>
    <x v="1"/>
    <x v="1"/>
    <x v="0"/>
    <x v="0"/>
  </r>
  <r>
    <n v="57"/>
    <n v="103279.9739"/>
    <n v="1"/>
    <n v="2.466711439"/>
    <n v="0"/>
    <n v="2"/>
    <n v="0"/>
    <x v="0"/>
    <x v="0"/>
    <x v="1"/>
    <x v="2"/>
    <x v="6"/>
  </r>
  <r>
    <n v="45"/>
    <n v="33736.408949999997"/>
    <n v="15"/>
    <n v="58.881646869999997"/>
    <n v="0"/>
    <n v="1"/>
    <n v="0"/>
    <x v="0"/>
    <x v="0"/>
    <x v="1"/>
    <x v="4"/>
    <x v="4"/>
  </r>
  <r>
    <n v="38"/>
    <n v="111330.26519999999"/>
    <n v="15"/>
    <n v="22.208412689999999"/>
    <n v="1"/>
    <n v="2"/>
    <n v="1"/>
    <x v="0"/>
    <x v="1"/>
    <x v="0"/>
    <x v="4"/>
    <x v="0"/>
  </r>
  <r>
    <n v="49"/>
    <n v="94366.323640000002"/>
    <n v="6"/>
    <n v="6.955555908"/>
    <n v="1"/>
    <n v="1"/>
    <n v="0"/>
    <x v="0"/>
    <x v="1"/>
    <x v="1"/>
    <x v="3"/>
    <x v="4"/>
  </r>
  <r>
    <n v="50"/>
    <n v="39355.446539999997"/>
    <n v="5"/>
    <n v="4.6439807909999997"/>
    <n v="1"/>
    <n v="3"/>
    <n v="0"/>
    <x v="0"/>
    <x v="1"/>
    <x v="1"/>
    <x v="4"/>
    <x v="4"/>
  </r>
  <r>
    <n v="47"/>
    <n v="58009.804349999999"/>
    <n v="1"/>
    <n v="8.9941766170000008"/>
    <n v="0"/>
    <n v="4"/>
    <n v="0"/>
    <x v="0"/>
    <x v="0"/>
    <x v="1"/>
    <x v="4"/>
    <x v="4"/>
  </r>
  <r>
    <n v="53"/>
    <n v="135718.34789999999"/>
    <n v="3"/>
    <n v="43.738795000000003"/>
    <n v="0"/>
    <n v="1"/>
    <n v="0"/>
    <x v="0"/>
    <x v="0"/>
    <x v="1"/>
    <x v="1"/>
    <x v="6"/>
  </r>
  <r>
    <n v="21"/>
    <n v="115255.3517"/>
    <n v="17"/>
    <n v="42.838504299999997"/>
    <n v="0"/>
    <n v="0"/>
    <n v="0"/>
    <x v="0"/>
    <x v="0"/>
    <x v="1"/>
    <x v="4"/>
    <x v="2"/>
  </r>
  <r>
    <n v="62"/>
    <n v="147857.79149999999"/>
    <n v="5"/>
    <n v="20.08312845"/>
    <n v="1"/>
    <n v="4"/>
    <n v="0"/>
    <x v="1"/>
    <x v="1"/>
    <x v="1"/>
    <x v="0"/>
    <x v="3"/>
  </r>
  <r>
    <n v="27"/>
    <n v="58355.292000000001"/>
    <n v="11"/>
    <n v="17.94272114"/>
    <n v="1"/>
    <n v="2"/>
    <n v="1"/>
    <x v="0"/>
    <x v="1"/>
    <x v="0"/>
    <x v="1"/>
    <x v="2"/>
  </r>
  <r>
    <n v="53"/>
    <n v="90593.195909999995"/>
    <n v="16"/>
    <n v="19.360489529999999"/>
    <n v="1"/>
    <n v="2"/>
    <n v="0"/>
    <x v="0"/>
    <x v="1"/>
    <x v="1"/>
    <x v="2"/>
    <x v="6"/>
  </r>
  <r>
    <n v="69"/>
    <n v="96162.422500000001"/>
    <n v="17"/>
    <n v="33.276716460000003"/>
    <n v="0"/>
    <n v="3"/>
    <n v="1"/>
    <x v="0"/>
    <x v="0"/>
    <x v="0"/>
    <x v="3"/>
    <x v="3"/>
  </r>
  <r>
    <n v="34"/>
    <n v="145323.7501"/>
    <n v="2"/>
    <n v="51.06045039"/>
    <n v="0"/>
    <n v="3"/>
    <n v="1"/>
    <x v="0"/>
    <x v="0"/>
    <x v="0"/>
    <x v="4"/>
    <x v="0"/>
  </r>
  <r>
    <n v="38"/>
    <n v="38203.132680000002"/>
    <n v="1"/>
    <n v="10.41285744"/>
    <n v="1"/>
    <n v="0"/>
    <n v="0"/>
    <x v="1"/>
    <x v="1"/>
    <x v="1"/>
    <x v="4"/>
    <x v="0"/>
  </r>
  <r>
    <n v="30"/>
    <n v="22281.807239999998"/>
    <n v="12"/>
    <n v="46.37735687"/>
    <n v="1"/>
    <n v="3"/>
    <n v="1"/>
    <x v="1"/>
    <x v="1"/>
    <x v="0"/>
    <x v="1"/>
    <x v="2"/>
  </r>
  <r>
    <n v="44"/>
    <n v="131015.0557"/>
    <n v="17"/>
    <n v="34.124864299999999"/>
    <n v="1"/>
    <n v="4"/>
    <n v="1"/>
    <x v="1"/>
    <x v="1"/>
    <x v="0"/>
    <x v="2"/>
    <x v="4"/>
  </r>
  <r>
    <n v="22"/>
    <n v="69652.153149999998"/>
    <n v="2"/>
    <n v="13.13166777"/>
    <n v="0"/>
    <n v="1"/>
    <n v="0"/>
    <x v="1"/>
    <x v="0"/>
    <x v="1"/>
    <x v="4"/>
    <x v="2"/>
  </r>
  <r>
    <n v="60"/>
    <n v="105455.95269999999"/>
    <n v="2"/>
    <n v="44.872548539999997"/>
    <n v="1"/>
    <n v="1"/>
    <n v="0"/>
    <x v="1"/>
    <x v="1"/>
    <x v="1"/>
    <x v="4"/>
    <x v="6"/>
  </r>
  <r>
    <n v="22"/>
    <n v="141716.48079999999"/>
    <n v="17"/>
    <n v="41.604916250000002"/>
    <n v="1"/>
    <n v="1"/>
    <n v="1"/>
    <x v="1"/>
    <x v="1"/>
    <x v="0"/>
    <x v="1"/>
    <x v="2"/>
  </r>
  <r>
    <n v="57"/>
    <n v="55629.30661"/>
    <n v="8"/>
    <n v="30.94303657"/>
    <n v="1"/>
    <n v="3"/>
    <n v="1"/>
    <x v="1"/>
    <x v="1"/>
    <x v="0"/>
    <x v="2"/>
    <x v="6"/>
  </r>
  <r>
    <n v="64"/>
    <n v="74145.576149999994"/>
    <n v="15"/>
    <n v="58.77653419"/>
    <n v="1"/>
    <n v="5"/>
    <n v="1"/>
    <x v="0"/>
    <x v="1"/>
    <x v="0"/>
    <x v="2"/>
    <x v="3"/>
  </r>
  <r>
    <n v="18"/>
    <n v="54909.388290000003"/>
    <n v="18"/>
    <n v="32.723327779999998"/>
    <n v="0"/>
    <n v="4"/>
    <n v="1"/>
    <x v="0"/>
    <x v="0"/>
    <x v="0"/>
    <x v="4"/>
    <x v="1"/>
  </r>
  <r>
    <n v="31"/>
    <n v="82515.719060000003"/>
    <n v="1"/>
    <n v="35.88676779"/>
    <n v="1"/>
    <n v="1"/>
    <n v="1"/>
    <x v="0"/>
    <x v="1"/>
    <x v="0"/>
    <x v="0"/>
    <x v="0"/>
  </r>
  <r>
    <n v="36"/>
    <n v="87788.373139999996"/>
    <n v="14"/>
    <n v="37.3962006"/>
    <n v="0"/>
    <n v="1"/>
    <n v="1"/>
    <x v="1"/>
    <x v="0"/>
    <x v="0"/>
    <x v="2"/>
    <x v="0"/>
  </r>
  <r>
    <n v="69"/>
    <n v="74931.295679999996"/>
    <n v="20"/>
    <n v="17.8793054"/>
    <n v="0"/>
    <n v="0"/>
    <n v="0"/>
    <x v="0"/>
    <x v="0"/>
    <x v="1"/>
    <x v="0"/>
    <x v="3"/>
  </r>
  <r>
    <n v="60"/>
    <n v="87787.939580000006"/>
    <n v="7"/>
    <n v="37.612853970000003"/>
    <n v="1"/>
    <n v="5"/>
    <n v="1"/>
    <x v="0"/>
    <x v="1"/>
    <x v="0"/>
    <x v="0"/>
    <x v="6"/>
  </r>
  <r>
    <n v="50"/>
    <n v="24024.252820000002"/>
    <n v="11"/>
    <n v="22.409083200000001"/>
    <n v="0"/>
    <n v="5"/>
    <n v="0"/>
    <x v="0"/>
    <x v="0"/>
    <x v="1"/>
    <x v="1"/>
    <x v="4"/>
  </r>
  <r>
    <n v="18"/>
    <n v="67898.359589999993"/>
    <n v="2"/>
    <n v="51.942370859999997"/>
    <n v="0"/>
    <n v="1"/>
    <n v="0"/>
    <x v="1"/>
    <x v="0"/>
    <x v="1"/>
    <x v="0"/>
    <x v="1"/>
  </r>
  <r>
    <n v="46"/>
    <n v="59820.754840000001"/>
    <n v="18"/>
    <n v="4.0003519949999999"/>
    <n v="0"/>
    <n v="3"/>
    <n v="0"/>
    <x v="0"/>
    <x v="0"/>
    <x v="1"/>
    <x v="1"/>
    <x v="4"/>
  </r>
  <r>
    <n v="25"/>
    <n v="136978.33489999999"/>
    <n v="10"/>
    <n v="11.716253890000001"/>
    <n v="0"/>
    <n v="4"/>
    <n v="1"/>
    <x v="0"/>
    <x v="0"/>
    <x v="0"/>
    <x v="1"/>
    <x v="2"/>
  </r>
  <r>
    <n v="70"/>
    <n v="131563.01689999999"/>
    <n v="5"/>
    <n v="1.9392957689999999"/>
    <n v="0"/>
    <n v="2"/>
    <n v="0"/>
    <x v="1"/>
    <x v="0"/>
    <x v="1"/>
    <x v="3"/>
    <x v="5"/>
  </r>
  <r>
    <n v="45"/>
    <n v="72980.594029999993"/>
    <n v="3"/>
    <n v="23.341778390000002"/>
    <n v="0"/>
    <n v="3"/>
    <n v="0"/>
    <x v="1"/>
    <x v="0"/>
    <x v="1"/>
    <x v="2"/>
    <x v="4"/>
  </r>
  <r>
    <n v="20"/>
    <n v="73251.756340000007"/>
    <n v="19"/>
    <n v="57.901498590000003"/>
    <n v="1"/>
    <n v="5"/>
    <n v="1"/>
    <x v="1"/>
    <x v="1"/>
    <x v="0"/>
    <x v="3"/>
    <x v="1"/>
  </r>
  <r>
    <n v="68"/>
    <n v="28970.98704"/>
    <n v="13"/>
    <n v="36.60084852"/>
    <n v="1"/>
    <n v="2"/>
    <n v="0"/>
    <x v="1"/>
    <x v="1"/>
    <x v="1"/>
    <x v="2"/>
    <x v="3"/>
  </r>
  <r>
    <n v="29"/>
    <n v="77530.916930000007"/>
    <n v="10"/>
    <n v="56.033505509999998"/>
    <n v="0"/>
    <n v="3"/>
    <n v="0"/>
    <x v="1"/>
    <x v="0"/>
    <x v="1"/>
    <x v="2"/>
    <x v="2"/>
  </r>
  <r>
    <n v="66"/>
    <n v="56488.818019999999"/>
    <n v="13"/>
    <n v="30.957376960000001"/>
    <n v="0"/>
    <n v="3"/>
    <n v="1"/>
    <x v="0"/>
    <x v="0"/>
    <x v="0"/>
    <x v="3"/>
    <x v="3"/>
  </r>
  <r>
    <n v="54"/>
    <n v="121892.932"/>
    <n v="10"/>
    <n v="48.52426672"/>
    <n v="0"/>
    <n v="3"/>
    <n v="1"/>
    <x v="1"/>
    <x v="0"/>
    <x v="0"/>
    <x v="2"/>
    <x v="6"/>
  </r>
  <r>
    <n v="69"/>
    <n v="116017.66959999999"/>
    <n v="9"/>
    <n v="1.0944700650000001"/>
    <n v="0"/>
    <n v="2"/>
    <n v="0"/>
    <x v="1"/>
    <x v="0"/>
    <x v="1"/>
    <x v="4"/>
    <x v="3"/>
  </r>
  <r>
    <n v="60"/>
    <n v="111906.9434"/>
    <n v="15"/>
    <n v="9.5682761749999994"/>
    <n v="0"/>
    <n v="0"/>
    <n v="0"/>
    <x v="1"/>
    <x v="0"/>
    <x v="1"/>
    <x v="4"/>
    <x v="6"/>
  </r>
  <r>
    <n v="24"/>
    <n v="76365.763040000005"/>
    <n v="4"/>
    <n v="22.770269150000001"/>
    <n v="1"/>
    <n v="3"/>
    <n v="1"/>
    <x v="0"/>
    <x v="1"/>
    <x v="0"/>
    <x v="3"/>
    <x v="2"/>
  </r>
  <r>
    <n v="61"/>
    <n v="58943.538130000001"/>
    <n v="12"/>
    <n v="37.720179960000003"/>
    <n v="1"/>
    <n v="1"/>
    <n v="1"/>
    <x v="1"/>
    <x v="1"/>
    <x v="0"/>
    <x v="1"/>
    <x v="3"/>
  </r>
  <r>
    <n v="35"/>
    <n v="137813.0955"/>
    <n v="13"/>
    <n v="43.43873593"/>
    <n v="0"/>
    <n v="5"/>
    <n v="1"/>
    <x v="1"/>
    <x v="0"/>
    <x v="0"/>
    <x v="2"/>
    <x v="0"/>
  </r>
  <r>
    <n v="47"/>
    <n v="123287.0208"/>
    <n v="6"/>
    <n v="36.631306180000003"/>
    <n v="0"/>
    <n v="0"/>
    <n v="0"/>
    <x v="1"/>
    <x v="0"/>
    <x v="1"/>
    <x v="0"/>
    <x v="4"/>
  </r>
  <r>
    <n v="66"/>
    <n v="114751.9875"/>
    <n v="17"/>
    <n v="10.08383108"/>
    <n v="0"/>
    <n v="4"/>
    <n v="0"/>
    <x v="1"/>
    <x v="0"/>
    <x v="1"/>
    <x v="3"/>
    <x v="3"/>
  </r>
  <r>
    <n v="51"/>
    <n v="49383.769719999997"/>
    <n v="1"/>
    <n v="29.718311849999999"/>
    <n v="1"/>
    <n v="1"/>
    <n v="0"/>
    <x v="1"/>
    <x v="1"/>
    <x v="1"/>
    <x v="0"/>
    <x v="6"/>
  </r>
  <r>
    <n v="70"/>
    <n v="89340.261740000002"/>
    <n v="7"/>
    <n v="38.135998960000002"/>
    <n v="0"/>
    <n v="3"/>
    <n v="1"/>
    <x v="1"/>
    <x v="0"/>
    <x v="0"/>
    <x v="1"/>
    <x v="5"/>
  </r>
  <r>
    <n v="57"/>
    <n v="127579.9264"/>
    <n v="16"/>
    <n v="41.343503849999998"/>
    <n v="1"/>
    <n v="3"/>
    <n v="1"/>
    <x v="0"/>
    <x v="1"/>
    <x v="0"/>
    <x v="1"/>
    <x v="6"/>
  </r>
  <r>
    <n v="48"/>
    <n v="90290.801959999997"/>
    <n v="20"/>
    <n v="44.350798040000001"/>
    <n v="0"/>
    <n v="5"/>
    <n v="1"/>
    <x v="0"/>
    <x v="0"/>
    <x v="0"/>
    <x v="4"/>
    <x v="4"/>
  </r>
  <r>
    <n v="20"/>
    <n v="106292.65919999999"/>
    <n v="17"/>
    <n v="3.997352792"/>
    <n v="0"/>
    <n v="4"/>
    <n v="1"/>
    <x v="1"/>
    <x v="0"/>
    <x v="0"/>
    <x v="3"/>
    <x v="1"/>
  </r>
  <r>
    <n v="29"/>
    <n v="21521.859400000001"/>
    <n v="3"/>
    <n v="33.853482990000003"/>
    <n v="0"/>
    <n v="2"/>
    <n v="0"/>
    <x v="0"/>
    <x v="0"/>
    <x v="1"/>
    <x v="0"/>
    <x v="2"/>
  </r>
  <r>
    <n v="58"/>
    <n v="82930.019060000006"/>
    <n v="14"/>
    <n v="12.851753629999999"/>
    <n v="0"/>
    <n v="4"/>
    <n v="0"/>
    <x v="0"/>
    <x v="0"/>
    <x v="1"/>
    <x v="1"/>
    <x v="6"/>
  </r>
  <r>
    <n v="52"/>
    <n v="46177.291680000002"/>
    <n v="7"/>
    <n v="38.352022460000001"/>
    <n v="0"/>
    <n v="4"/>
    <n v="0"/>
    <x v="1"/>
    <x v="0"/>
    <x v="1"/>
    <x v="2"/>
    <x v="6"/>
  </r>
  <r>
    <n v="70"/>
    <n v="106972.9039"/>
    <n v="4"/>
    <n v="42.441916589999998"/>
    <n v="1"/>
    <n v="2"/>
    <n v="0"/>
    <x v="1"/>
    <x v="1"/>
    <x v="1"/>
    <x v="3"/>
    <x v="5"/>
  </r>
  <r>
    <n v="33"/>
    <n v="142424.3425"/>
    <n v="3"/>
    <n v="23.642575019999999"/>
    <n v="0"/>
    <n v="0"/>
    <n v="0"/>
    <x v="1"/>
    <x v="0"/>
    <x v="1"/>
    <x v="2"/>
    <x v="0"/>
  </r>
  <r>
    <n v="57"/>
    <n v="40445.517059999998"/>
    <n v="10"/>
    <n v="56.263016970000002"/>
    <n v="0"/>
    <n v="2"/>
    <n v="0"/>
    <x v="0"/>
    <x v="0"/>
    <x v="1"/>
    <x v="3"/>
    <x v="6"/>
  </r>
  <r>
    <n v="50"/>
    <n v="92885.812269999995"/>
    <n v="0"/>
    <n v="4.7278027150000002"/>
    <n v="0"/>
    <n v="2"/>
    <n v="0"/>
    <x v="1"/>
    <x v="0"/>
    <x v="1"/>
    <x v="4"/>
    <x v="4"/>
  </r>
  <r>
    <n v="18"/>
    <n v="99007.775890000004"/>
    <n v="10"/>
    <n v="16.263599150000001"/>
    <n v="0"/>
    <n v="3"/>
    <n v="1"/>
    <x v="1"/>
    <x v="0"/>
    <x v="0"/>
    <x v="2"/>
    <x v="1"/>
  </r>
  <r>
    <n v="40"/>
    <n v="76472.431469999996"/>
    <n v="6"/>
    <n v="53.88061158"/>
    <n v="0"/>
    <n v="4"/>
    <n v="0"/>
    <x v="0"/>
    <x v="0"/>
    <x v="1"/>
    <x v="2"/>
    <x v="0"/>
  </r>
  <r>
    <n v="67"/>
    <n v="110466.8854"/>
    <n v="17"/>
    <n v="43.108669259999999"/>
    <n v="0"/>
    <n v="1"/>
    <n v="0"/>
    <x v="0"/>
    <x v="0"/>
    <x v="1"/>
    <x v="0"/>
    <x v="3"/>
  </r>
  <r>
    <n v="23"/>
    <n v="81595.277690000003"/>
    <n v="8"/>
    <n v="31.945533879999999"/>
    <n v="1"/>
    <n v="1"/>
    <n v="1"/>
    <x v="0"/>
    <x v="1"/>
    <x v="0"/>
    <x v="0"/>
    <x v="2"/>
  </r>
  <r>
    <n v="41"/>
    <n v="28095.50376"/>
    <n v="10"/>
    <n v="25.068331279999999"/>
    <n v="0"/>
    <n v="0"/>
    <n v="0"/>
    <x v="0"/>
    <x v="0"/>
    <x v="1"/>
    <x v="1"/>
    <x v="4"/>
  </r>
  <r>
    <n v="22"/>
    <n v="59164.483899999999"/>
    <n v="12"/>
    <n v="30.11907592"/>
    <n v="0"/>
    <n v="3"/>
    <n v="1"/>
    <x v="0"/>
    <x v="0"/>
    <x v="0"/>
    <x v="2"/>
    <x v="2"/>
  </r>
  <r>
    <n v="19"/>
    <n v="21019.406800000001"/>
    <n v="20"/>
    <n v="12.68217879"/>
    <n v="0"/>
    <n v="4"/>
    <n v="0"/>
    <x v="1"/>
    <x v="0"/>
    <x v="1"/>
    <x v="0"/>
    <x v="1"/>
  </r>
  <r>
    <n v="31"/>
    <n v="91982.493100000007"/>
    <n v="8"/>
    <n v="15.0116765"/>
    <n v="0"/>
    <n v="3"/>
    <n v="1"/>
    <x v="0"/>
    <x v="0"/>
    <x v="0"/>
    <x v="3"/>
    <x v="0"/>
  </r>
  <r>
    <n v="68"/>
    <n v="80311.223270000002"/>
    <n v="14"/>
    <n v="19.080097859999999"/>
    <n v="0"/>
    <n v="3"/>
    <n v="0"/>
    <x v="1"/>
    <x v="0"/>
    <x v="1"/>
    <x v="1"/>
    <x v="3"/>
  </r>
  <r>
    <n v="69"/>
    <n v="27975.451519999999"/>
    <n v="18"/>
    <n v="4.3685659369999996"/>
    <n v="0"/>
    <n v="0"/>
    <n v="0"/>
    <x v="0"/>
    <x v="0"/>
    <x v="1"/>
    <x v="4"/>
    <x v="3"/>
  </r>
  <r>
    <n v="60"/>
    <n v="135733.54689999999"/>
    <n v="1"/>
    <n v="46.109527559999997"/>
    <n v="1"/>
    <n v="3"/>
    <n v="1"/>
    <x v="1"/>
    <x v="1"/>
    <x v="0"/>
    <x v="3"/>
    <x v="6"/>
  </r>
  <r>
    <n v="29"/>
    <n v="75955.563339999993"/>
    <n v="17"/>
    <n v="2.6207631880000002"/>
    <n v="0"/>
    <n v="4"/>
    <n v="1"/>
    <x v="1"/>
    <x v="0"/>
    <x v="0"/>
    <x v="1"/>
    <x v="2"/>
  </r>
  <r>
    <n v="62"/>
    <n v="70250.265889999995"/>
    <n v="16"/>
    <n v="39.090156489999998"/>
    <n v="0"/>
    <n v="5"/>
    <n v="1"/>
    <x v="1"/>
    <x v="0"/>
    <x v="0"/>
    <x v="0"/>
    <x v="3"/>
  </r>
  <r>
    <n v="42"/>
    <n v="133175.19529999999"/>
    <n v="15"/>
    <n v="5.7595162760000003"/>
    <n v="0"/>
    <n v="5"/>
    <n v="0"/>
    <x v="0"/>
    <x v="0"/>
    <x v="1"/>
    <x v="4"/>
    <x v="4"/>
  </r>
  <r>
    <n v="55"/>
    <n v="101221.9022"/>
    <n v="14"/>
    <n v="39.347173789999999"/>
    <n v="1"/>
    <n v="5"/>
    <n v="1"/>
    <x v="1"/>
    <x v="1"/>
    <x v="0"/>
    <x v="1"/>
    <x v="6"/>
  </r>
  <r>
    <n v="33"/>
    <n v="105058.0318"/>
    <n v="19"/>
    <n v="36.858927880000003"/>
    <n v="1"/>
    <n v="0"/>
    <n v="1"/>
    <x v="0"/>
    <x v="1"/>
    <x v="0"/>
    <x v="0"/>
    <x v="0"/>
  </r>
  <r>
    <n v="54"/>
    <n v="30682.316770000001"/>
    <n v="18"/>
    <n v="28.01049102"/>
    <n v="1"/>
    <n v="2"/>
    <n v="0"/>
    <x v="0"/>
    <x v="1"/>
    <x v="1"/>
    <x v="2"/>
    <x v="6"/>
  </r>
  <r>
    <n v="22"/>
    <n v="113951.9045"/>
    <n v="2"/>
    <n v="18.655656740000001"/>
    <n v="0"/>
    <n v="1"/>
    <n v="0"/>
    <x v="0"/>
    <x v="0"/>
    <x v="1"/>
    <x v="0"/>
    <x v="2"/>
  </r>
  <r>
    <n v="29"/>
    <n v="112824.2438"/>
    <n v="20"/>
    <n v="53.436396539999997"/>
    <n v="0"/>
    <n v="4"/>
    <n v="1"/>
    <x v="1"/>
    <x v="0"/>
    <x v="0"/>
    <x v="4"/>
    <x v="2"/>
  </r>
  <r>
    <n v="35"/>
    <n v="97367.117740000002"/>
    <n v="14"/>
    <n v="40.064597720000002"/>
    <n v="0"/>
    <n v="1"/>
    <n v="1"/>
    <x v="0"/>
    <x v="0"/>
    <x v="0"/>
    <x v="1"/>
    <x v="0"/>
  </r>
  <r>
    <n v="24"/>
    <n v="125414.21550000001"/>
    <n v="11"/>
    <n v="19.450084409999999"/>
    <n v="0"/>
    <n v="4"/>
    <n v="1"/>
    <x v="1"/>
    <x v="0"/>
    <x v="0"/>
    <x v="4"/>
    <x v="2"/>
  </r>
  <r>
    <n v="39"/>
    <n v="34204.34734"/>
    <n v="17"/>
    <n v="27.134109630000001"/>
    <n v="0"/>
    <n v="5"/>
    <n v="0"/>
    <x v="1"/>
    <x v="0"/>
    <x v="1"/>
    <x v="3"/>
    <x v="0"/>
  </r>
  <r>
    <n v="49"/>
    <n v="95780.38738"/>
    <n v="18"/>
    <n v="21.860932290000001"/>
    <n v="1"/>
    <n v="2"/>
    <n v="1"/>
    <x v="1"/>
    <x v="1"/>
    <x v="0"/>
    <x v="0"/>
    <x v="4"/>
  </r>
  <r>
    <n v="32"/>
    <n v="35979.688199999997"/>
    <n v="11"/>
    <n v="43.85190652"/>
    <n v="0"/>
    <n v="4"/>
    <n v="1"/>
    <x v="0"/>
    <x v="0"/>
    <x v="0"/>
    <x v="2"/>
    <x v="0"/>
  </r>
  <r>
    <n v="55"/>
    <n v="81936.808220000006"/>
    <n v="6"/>
    <n v="56.943711899999997"/>
    <n v="1"/>
    <n v="4"/>
    <n v="1"/>
    <x v="1"/>
    <x v="1"/>
    <x v="0"/>
    <x v="2"/>
    <x v="6"/>
  </r>
  <r>
    <n v="68"/>
    <n v="80311.223270000002"/>
    <n v="14"/>
    <n v="19.080097859999999"/>
    <n v="0"/>
    <n v="3"/>
    <n v="0"/>
    <x v="1"/>
    <x v="0"/>
    <x v="1"/>
    <x v="1"/>
    <x v="3"/>
  </r>
  <r>
    <n v="21"/>
    <n v="120794.9996"/>
    <n v="10"/>
    <n v="7.6307700049999996"/>
    <n v="0"/>
    <n v="2"/>
    <n v="0"/>
    <x v="0"/>
    <x v="0"/>
    <x v="1"/>
    <x v="0"/>
    <x v="2"/>
  </r>
  <r>
    <n v="28"/>
    <n v="141304.73310000001"/>
    <n v="0"/>
    <n v="17.351516759999999"/>
    <n v="0"/>
    <n v="1"/>
    <n v="0"/>
    <x v="0"/>
    <x v="0"/>
    <x v="1"/>
    <x v="2"/>
    <x v="2"/>
  </r>
  <r>
    <n v="41"/>
    <n v="116615.1158"/>
    <n v="19"/>
    <n v="32.156016770000001"/>
    <n v="0"/>
    <n v="1"/>
    <n v="0"/>
    <x v="1"/>
    <x v="0"/>
    <x v="1"/>
    <x v="1"/>
    <x v="4"/>
  </r>
  <r>
    <n v="22"/>
    <n v="55799.552649999998"/>
    <n v="9"/>
    <n v="54.278644540000002"/>
    <n v="1"/>
    <n v="1"/>
    <n v="1"/>
    <x v="1"/>
    <x v="1"/>
    <x v="0"/>
    <x v="4"/>
    <x v="2"/>
  </r>
  <r>
    <n v="19"/>
    <n v="26090.74811"/>
    <n v="0"/>
    <n v="53.587522200000002"/>
    <n v="0"/>
    <n v="4"/>
    <n v="0"/>
    <x v="1"/>
    <x v="0"/>
    <x v="1"/>
    <x v="1"/>
    <x v="1"/>
  </r>
  <r>
    <n v="18"/>
    <n v="83126.660959999994"/>
    <n v="20"/>
    <n v="2.2803056210000001"/>
    <n v="0"/>
    <n v="1"/>
    <n v="0"/>
    <x v="0"/>
    <x v="0"/>
    <x v="1"/>
    <x v="3"/>
    <x v="1"/>
  </r>
  <r>
    <n v="30"/>
    <n v="71611.955360000007"/>
    <n v="20"/>
    <n v="38.681685530000003"/>
    <n v="0"/>
    <n v="5"/>
    <n v="1"/>
    <x v="1"/>
    <x v="0"/>
    <x v="0"/>
    <x v="2"/>
    <x v="2"/>
  </r>
  <r>
    <n v="63"/>
    <n v="71874.591289999997"/>
    <n v="10"/>
    <n v="43.54624261"/>
    <n v="0"/>
    <n v="1"/>
    <n v="0"/>
    <x v="1"/>
    <x v="0"/>
    <x v="1"/>
    <x v="1"/>
    <x v="3"/>
  </r>
  <r>
    <n v="34"/>
    <n v="20418.37427"/>
    <n v="9"/>
    <n v="54.459954789999998"/>
    <n v="0"/>
    <n v="0"/>
    <n v="0"/>
    <x v="0"/>
    <x v="0"/>
    <x v="1"/>
    <x v="2"/>
    <x v="0"/>
  </r>
  <r>
    <n v="34"/>
    <n v="104649.186"/>
    <n v="14"/>
    <n v="28.998116660000001"/>
    <n v="0"/>
    <n v="1"/>
    <n v="0"/>
    <x v="0"/>
    <x v="0"/>
    <x v="1"/>
    <x v="2"/>
    <x v="0"/>
  </r>
  <r>
    <n v="39"/>
    <n v="65048.14183"/>
    <n v="13"/>
    <n v="34.590743279999998"/>
    <n v="0"/>
    <n v="5"/>
    <n v="1"/>
    <x v="0"/>
    <x v="0"/>
    <x v="0"/>
    <x v="0"/>
    <x v="0"/>
  </r>
  <r>
    <n v="67"/>
    <n v="28775.33107"/>
    <n v="18"/>
    <n v="17.625707200000001"/>
    <n v="0"/>
    <n v="1"/>
    <n v="1"/>
    <x v="0"/>
    <x v="0"/>
    <x v="0"/>
    <x v="1"/>
    <x v="3"/>
  </r>
  <r>
    <n v="40"/>
    <n v="57363.247539999997"/>
    <n v="7"/>
    <n v="12.206033209999999"/>
    <n v="0"/>
    <n v="0"/>
    <n v="0"/>
    <x v="0"/>
    <x v="0"/>
    <x v="1"/>
    <x v="4"/>
    <x v="0"/>
  </r>
  <r>
    <n v="63"/>
    <n v="134021.77549999999"/>
    <n v="16"/>
    <n v="37.311633800000003"/>
    <n v="1"/>
    <n v="0"/>
    <n v="1"/>
    <x v="1"/>
    <x v="1"/>
    <x v="0"/>
    <x v="1"/>
    <x v="3"/>
  </r>
  <r>
    <n v="50"/>
    <n v="52625.665970000002"/>
    <n v="13"/>
    <n v="25.348016650000002"/>
    <n v="1"/>
    <n v="4"/>
    <n v="1"/>
    <x v="1"/>
    <x v="1"/>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30AB2-0AF7-4E58-973D-91F9FA03E40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Bracket">
  <location ref="A39:A40" firstHeaderRow="1" firstDataRow="1" firstDataCol="0"/>
  <pivotFields count="12">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items count="6">
        <item x="3"/>
        <item x="2"/>
        <item x="0"/>
        <item x="1"/>
        <item x="4"/>
        <item t="default"/>
      </items>
    </pivotField>
    <pivotField showAll="0">
      <items count="8">
        <item x="1"/>
        <item x="2"/>
        <item x="0"/>
        <item x="4"/>
        <item x="6"/>
        <item x="3"/>
        <item x="5"/>
        <item t="default"/>
      </items>
    </pivotField>
  </pivotFields>
  <rowItems count="1">
    <i/>
  </rowItems>
  <colItems count="1">
    <i/>
  </colItems>
  <dataFields count="1">
    <dataField name="Sum of PurchaseStatu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87F229-005D-4563-A7DF-E4247C7BF9F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 Category">
  <location ref="K16:N23" firstHeaderRow="1" firstDataRow="2" firstDataCol="1"/>
  <pivotFields count="12">
    <pivotField showAll="0"/>
    <pivotField showAll="0"/>
    <pivotField showAll="0"/>
    <pivotField showAll="0"/>
    <pivotField showAll="0"/>
    <pivotField showAll="0"/>
    <pivotField showAll="0"/>
    <pivotField showAll="0">
      <items count="3">
        <item x="0"/>
        <item x="1"/>
        <item t="default"/>
      </items>
    </pivotField>
    <pivotField showAll="0"/>
    <pivotField axis="axisCol" dataField="1" showAll="0" sortType="descending">
      <items count="3">
        <item x="0"/>
        <item x="1"/>
        <item t="default"/>
      </items>
    </pivotField>
    <pivotField axis="axisRow" showAll="0">
      <items count="6">
        <item x="3"/>
        <item x="2"/>
        <item x="0"/>
        <item x="1"/>
        <item x="4"/>
        <item t="default"/>
      </items>
    </pivotField>
    <pivotField showAll="0">
      <items count="8">
        <item x="1"/>
        <item x="2"/>
        <item x="0"/>
        <item x="4"/>
        <item x="6"/>
        <item x="3"/>
        <item x="5"/>
        <item t="default"/>
      </items>
    </pivotField>
  </pivotFields>
  <rowFields count="1">
    <field x="10"/>
  </rowFields>
  <rowItems count="6">
    <i>
      <x/>
    </i>
    <i>
      <x v="1"/>
    </i>
    <i>
      <x v="2"/>
    </i>
    <i>
      <x v="3"/>
    </i>
    <i>
      <x v="4"/>
    </i>
    <i t="grand">
      <x/>
    </i>
  </rowItems>
  <colFields count="1">
    <field x="9"/>
  </colFields>
  <colItems count="3">
    <i>
      <x/>
    </i>
    <i>
      <x v="1"/>
    </i>
    <i t="grand">
      <x/>
    </i>
  </colItems>
  <dataFields count="1">
    <dataField name="Count of Purchased Status" fld="9" subtotal="count" baseField="0" baseItem="0"/>
  </dataFields>
  <chartFormats count="2">
    <chartFormat chart="11" format="4" series="1">
      <pivotArea type="data" outline="0" fieldPosition="0">
        <references count="2">
          <reference field="4294967294" count="1" selected="0">
            <x v="0"/>
          </reference>
          <reference field="9" count="1" selected="0">
            <x v="0"/>
          </reference>
        </references>
      </pivotArea>
    </chartFormat>
    <chartFormat chart="11"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38E218-F419-4FFB-962A-BC05EF7BD5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M2:N8" firstHeaderRow="1" firstDataRow="1" firstDataCol="1"/>
  <pivotFields count="12">
    <pivotField showAll="0"/>
    <pivotField showAll="0"/>
    <pivotField dataField="1" showAll="0"/>
    <pivotField showAll="0"/>
    <pivotField showAll="0"/>
    <pivotField showAll="0"/>
    <pivotField showAll="0"/>
    <pivotField showAll="0">
      <items count="3">
        <item x="0"/>
        <item x="1"/>
        <item t="default"/>
      </items>
    </pivotField>
    <pivotField showAll="0"/>
    <pivotField showAll="0"/>
    <pivotField axis="axisRow" showAll="0" sortType="descending">
      <items count="6">
        <item x="3"/>
        <item x="2"/>
        <item x="0"/>
        <item x="1"/>
        <item x="4"/>
        <item t="default"/>
      </items>
      <autoSortScope>
        <pivotArea dataOnly="0" outline="0" fieldPosition="0">
          <references count="1">
            <reference field="4294967294" count="1" selected="0">
              <x v="0"/>
            </reference>
          </references>
        </pivotArea>
      </autoSortScope>
    </pivotField>
    <pivotField showAll="0">
      <items count="8">
        <item x="1"/>
        <item x="2"/>
        <item x="0"/>
        <item x="4"/>
        <item x="6"/>
        <item x="3"/>
        <item x="5"/>
        <item t="default"/>
      </items>
    </pivotField>
  </pivotFields>
  <rowFields count="1">
    <field x="10"/>
  </rowFields>
  <rowItems count="6">
    <i>
      <x v="1"/>
    </i>
    <i>
      <x v="4"/>
    </i>
    <i>
      <x v="3"/>
    </i>
    <i>
      <x/>
    </i>
    <i>
      <x v="2"/>
    </i>
    <i t="grand">
      <x/>
    </i>
  </rowItems>
  <colItems count="1">
    <i/>
  </colItems>
  <dataFields count="1">
    <dataField name="Number of Purchase" fld="2"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0A6746-E4DA-45FA-811D-5DCA9BE56B1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Bracket">
  <location ref="A36:A37" firstHeaderRow="1" firstDataRow="1" firstDataCol="0"/>
  <pivotFields count="12">
    <pivotField showAll="0"/>
    <pivotField showAll="0"/>
    <pivotField showAll="0"/>
    <pivotField showAll="0"/>
    <pivotField showAll="0"/>
    <pivotField dataField="1" showAll="0"/>
    <pivotField showAll="0"/>
    <pivotField showAll="0">
      <items count="3">
        <item x="0"/>
        <item x="1"/>
        <item t="default"/>
      </items>
    </pivotField>
    <pivotField showAll="0"/>
    <pivotField showAll="0"/>
    <pivotField showAll="0">
      <items count="6">
        <item x="3"/>
        <item x="2"/>
        <item x="0"/>
        <item x="1"/>
        <item x="4"/>
        <item t="default"/>
      </items>
    </pivotField>
    <pivotField showAll="0">
      <items count="8">
        <item x="1"/>
        <item x="2"/>
        <item x="0"/>
        <item x="4"/>
        <item x="6"/>
        <item x="3"/>
        <item x="5"/>
        <item t="default"/>
      </items>
    </pivotField>
  </pivotFields>
  <rowItems count="1">
    <i/>
  </rowItems>
  <colItems count="1">
    <i/>
  </colItems>
  <dataFields count="1">
    <dataField name="Sum of DiscountsAvail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E234FE-AC39-4D41-99DD-6A45144F1E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yalty Program">
  <location ref="J2:K5" firstHeaderRow="1" firstDataRow="1" firstDataCol="1"/>
  <pivotFields count="12">
    <pivotField showAll="0"/>
    <pivotField showAll="0"/>
    <pivotField dataField="1" showAll="0"/>
    <pivotField showAll="0"/>
    <pivotField showAll="0"/>
    <pivotField showAll="0"/>
    <pivotField showAll="0"/>
    <pivotField showAll="0">
      <items count="3">
        <item x="0"/>
        <item x="1"/>
        <item t="default"/>
      </items>
    </pivotField>
    <pivotField axis="axisRow" showAll="0">
      <items count="3">
        <item x="0"/>
        <item x="1"/>
        <item t="default"/>
      </items>
    </pivotField>
    <pivotField showAll="0"/>
    <pivotField showAll="0">
      <items count="6">
        <item x="3"/>
        <item x="2"/>
        <item x="0"/>
        <item x="1"/>
        <item x="4"/>
        <item t="default"/>
      </items>
    </pivotField>
    <pivotField showAll="0">
      <items count="8">
        <item x="1"/>
        <item x="2"/>
        <item x="0"/>
        <item x="4"/>
        <item x="6"/>
        <item x="3"/>
        <item x="5"/>
        <item t="default"/>
      </items>
    </pivotField>
  </pivotFields>
  <rowFields count="1">
    <field x="8"/>
  </rowFields>
  <rowItems count="3">
    <i>
      <x/>
    </i>
    <i>
      <x v="1"/>
    </i>
    <i t="grand">
      <x/>
    </i>
  </rowItems>
  <colItems count="1">
    <i/>
  </colItems>
  <dataFields count="1">
    <dataField name="Number of Purcha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6DA05E-5DFB-4A5F-B1C1-03D566D4D5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location ref="G2:H5" firstHeaderRow="1" firstDataRow="1" firstDataCol="1"/>
  <pivotFields count="12">
    <pivotField showAll="0"/>
    <pivotField showAll="0"/>
    <pivotField dataField="1" showAll="0"/>
    <pivotField showAll="0"/>
    <pivotField showAll="0"/>
    <pivotField showAll="0"/>
    <pivotField showAll="0"/>
    <pivotField axis="axisRow" showAll="0">
      <items count="3">
        <item x="0"/>
        <item x="1"/>
        <item t="default"/>
      </items>
    </pivotField>
    <pivotField showAll="0"/>
    <pivotField showAll="0"/>
    <pivotField showAll="0">
      <items count="6">
        <item x="3"/>
        <item x="2"/>
        <item x="0"/>
        <item x="1"/>
        <item x="4"/>
        <item t="default"/>
      </items>
    </pivotField>
    <pivotField showAll="0">
      <items count="8">
        <item x="1"/>
        <item x="2"/>
        <item x="0"/>
        <item x="4"/>
        <item x="6"/>
        <item x="3"/>
        <item x="5"/>
        <item t="default"/>
      </items>
    </pivotField>
  </pivotFields>
  <rowFields count="1">
    <field x="7"/>
  </rowFields>
  <rowItems count="3">
    <i>
      <x/>
    </i>
    <i>
      <x v="1"/>
    </i>
    <i t="grand">
      <x/>
    </i>
  </rowItems>
  <colItems count="1">
    <i/>
  </colItems>
  <dataFields count="1">
    <dataField name="Number of Purchase" fld="2"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2C38E5-BDBC-4073-B84E-E02DF05CCAC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Bracket">
  <location ref="A33:A34" firstHeaderRow="1" firstDataRow="1" firstDataCol="0"/>
  <pivotFields count="12">
    <pivotField showAll="0"/>
    <pivotField showAll="0"/>
    <pivotField showAll="0"/>
    <pivotField showAll="0"/>
    <pivotField dataField="1" showAll="0"/>
    <pivotField showAll="0"/>
    <pivotField showAll="0"/>
    <pivotField showAll="0">
      <items count="3">
        <item x="0"/>
        <item x="1"/>
        <item t="default"/>
      </items>
    </pivotField>
    <pivotField showAll="0"/>
    <pivotField showAll="0"/>
    <pivotField showAll="0">
      <items count="6">
        <item x="3"/>
        <item x="2"/>
        <item x="0"/>
        <item x="1"/>
        <item x="4"/>
        <item t="default"/>
      </items>
    </pivotField>
    <pivotField showAll="0">
      <items count="8">
        <item x="1"/>
        <item x="2"/>
        <item x="0"/>
        <item x="4"/>
        <item x="6"/>
        <item x="3"/>
        <item x="5"/>
        <item t="default"/>
      </items>
    </pivotField>
  </pivotFields>
  <rowItems count="1">
    <i/>
  </rowItems>
  <colItems count="1">
    <i/>
  </colItems>
  <dataFields count="1">
    <dataField name="Sum of LoyaltyProgra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D3F2FB-5658-4027-9903-174A42A747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Bracket">
  <location ref="A16:G25" firstHeaderRow="1" firstDataRow="2" firstDataCol="1"/>
  <pivotFields count="12">
    <pivotField showAll="0"/>
    <pivotField showAll="0"/>
    <pivotField dataField="1" showAll="0"/>
    <pivotField showAll="0"/>
    <pivotField showAll="0"/>
    <pivotField showAll="0"/>
    <pivotField showAll="0"/>
    <pivotField showAll="0">
      <items count="3">
        <item x="0"/>
        <item x="1"/>
        <item t="default"/>
      </items>
    </pivotField>
    <pivotField showAll="0"/>
    <pivotField showAll="0"/>
    <pivotField axis="axisCol" showAll="0">
      <items count="6">
        <item x="3"/>
        <item x="2"/>
        <item x="0"/>
        <item x="1"/>
        <item x="4"/>
        <item t="default"/>
      </items>
    </pivotField>
    <pivotField axis="axisRow" showAll="0">
      <items count="8">
        <item x="1"/>
        <item x="2"/>
        <item x="0"/>
        <item x="4"/>
        <item x="6"/>
        <item x="3"/>
        <item x="5"/>
        <item t="default"/>
      </items>
    </pivotField>
  </pivotFields>
  <rowFields count="1">
    <field x="11"/>
  </rowFields>
  <rowItems count="8">
    <i>
      <x/>
    </i>
    <i>
      <x v="1"/>
    </i>
    <i>
      <x v="2"/>
    </i>
    <i>
      <x v="3"/>
    </i>
    <i>
      <x v="4"/>
    </i>
    <i>
      <x v="5"/>
    </i>
    <i>
      <x v="6"/>
    </i>
    <i t="grand">
      <x/>
    </i>
  </rowItems>
  <colFields count="1">
    <field x="10"/>
  </colFields>
  <colItems count="6">
    <i>
      <x/>
    </i>
    <i>
      <x v="1"/>
    </i>
    <i>
      <x v="2"/>
    </i>
    <i>
      <x v="3"/>
    </i>
    <i>
      <x v="4"/>
    </i>
    <i t="grand">
      <x/>
    </i>
  </colItems>
  <dataFields count="1">
    <dataField name="Total Purchase" fld="2" baseField="0" baseItem="0"/>
  </dataFields>
  <chartFormats count="5">
    <chartFormat chart="3" format="10" series="1">
      <pivotArea type="data" outline="0" fieldPosition="0">
        <references count="2">
          <reference field="4294967294" count="1" selected="0">
            <x v="0"/>
          </reference>
          <reference field="10" count="1" selected="0">
            <x v="0"/>
          </reference>
        </references>
      </pivotArea>
    </chartFormat>
    <chartFormat chart="3" format="11" series="1">
      <pivotArea type="data" outline="0" fieldPosition="0">
        <references count="2">
          <reference field="4294967294" count="1" selected="0">
            <x v="0"/>
          </reference>
          <reference field="10" count="1" selected="0">
            <x v="1"/>
          </reference>
        </references>
      </pivotArea>
    </chartFormat>
    <chartFormat chart="3" format="12" series="1">
      <pivotArea type="data" outline="0" fieldPosition="0">
        <references count="2">
          <reference field="4294967294" count="1" selected="0">
            <x v="0"/>
          </reference>
          <reference field="10" count="1" selected="0">
            <x v="2"/>
          </reference>
        </references>
      </pivotArea>
    </chartFormat>
    <chartFormat chart="3" format="13" series="1">
      <pivotArea type="data" outline="0" fieldPosition="0">
        <references count="2">
          <reference field="4294967294" count="1" selected="0">
            <x v="0"/>
          </reference>
          <reference field="10" count="1" selected="0">
            <x v="3"/>
          </reference>
        </references>
      </pivotArea>
    </chartFormat>
    <chartFormat chart="3"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7753B0-2851-4FA6-9DD9-80D963AF7A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Bracket">
  <location ref="A30:A31" firstHeaderRow="1" firstDataRow="1" firstDataCol="0"/>
  <pivotFields count="12">
    <pivotField dataField="1" showAll="0"/>
    <pivotField showAll="0"/>
    <pivotField showAll="0"/>
    <pivotField showAll="0"/>
    <pivotField showAll="0"/>
    <pivotField showAll="0"/>
    <pivotField showAll="0"/>
    <pivotField showAll="0">
      <items count="3">
        <item x="0"/>
        <item x="1"/>
        <item t="default"/>
      </items>
    </pivotField>
    <pivotField showAll="0"/>
    <pivotField showAll="0"/>
    <pivotField showAll="0">
      <items count="6">
        <item x="3"/>
        <item x="2"/>
        <item x="0"/>
        <item x="1"/>
        <item x="4"/>
        <item t="default"/>
      </items>
    </pivotField>
    <pivotField showAll="0">
      <items count="8">
        <item x="1"/>
        <item x="2"/>
        <item x="0"/>
        <item x="4"/>
        <item x="6"/>
        <item x="3"/>
        <item x="5"/>
        <item t="default"/>
      </items>
    </pivotField>
  </pivotFields>
  <rowItems count="1">
    <i/>
  </rowItems>
  <colItems count="1">
    <i/>
  </colItems>
  <dataFields count="1">
    <dataField name="Average of Age" fld="0"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48C478-16D8-438B-8CA3-2FA8E96760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Bracket">
  <location ref="A3:B11" firstHeaderRow="1" firstDataRow="1" firstDataCol="1"/>
  <pivotFields count="12">
    <pivotField showAll="0"/>
    <pivotField showAll="0"/>
    <pivotField showAll="0"/>
    <pivotField dataField="1" showAll="0"/>
    <pivotField showAll="0"/>
    <pivotField showAll="0"/>
    <pivotField showAll="0"/>
    <pivotField showAll="0">
      <items count="3">
        <item x="0"/>
        <item x="1"/>
        <item t="default"/>
      </items>
    </pivotField>
    <pivotField showAll="0"/>
    <pivotField showAll="0"/>
    <pivotField showAll="0">
      <items count="6">
        <item x="3"/>
        <item x="2"/>
        <item x="0"/>
        <item x="1"/>
        <item x="4"/>
        <item t="default"/>
      </items>
    </pivotField>
    <pivotField axis="axisRow" showAll="0">
      <items count="8">
        <item x="1"/>
        <item x="2"/>
        <item x="0"/>
        <item x="4"/>
        <item x="6"/>
        <item x="3"/>
        <item x="5"/>
        <item t="default"/>
      </items>
    </pivotField>
  </pivotFields>
  <rowFields count="1">
    <field x="11"/>
  </rowFields>
  <rowItems count="8">
    <i>
      <x/>
    </i>
    <i>
      <x v="1"/>
    </i>
    <i>
      <x v="2"/>
    </i>
    <i>
      <x v="3"/>
    </i>
    <i>
      <x v="4"/>
    </i>
    <i>
      <x v="5"/>
    </i>
    <i>
      <x v="6"/>
    </i>
    <i t="grand">
      <x/>
    </i>
  </rowItems>
  <colItems count="1">
    <i/>
  </colItems>
  <dataFields count="1">
    <dataField name="Average of TimeSpentOnWebsite" fld="3" subtotal="average" baseField="0"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7E2B544-A3B6-4B0B-B265-A70B9FF672C9}" autoFormatId="16" applyNumberFormats="0" applyBorderFormats="0" applyFontFormats="0" applyPatternFormats="0" applyAlignmentFormats="0" applyWidthHeightFormats="0">
  <queryTableRefresh nextId="19">
    <queryTableFields count="12">
      <queryTableField id="1" name="Age" tableColumnId="1"/>
      <queryTableField id="2" name="AnnualIncome" tableColumnId="2"/>
      <queryTableField id="3" name="NumberOfPurchases" tableColumnId="3"/>
      <queryTableField id="4" name="TimeSpentOnWebsite" tableColumnId="4"/>
      <queryTableField id="5" name="LoyaltyProgram" tableColumnId="5"/>
      <queryTableField id="6" name="DiscountsAvailed" tableColumnId="6"/>
      <queryTableField id="17" name="PurchaseStatus" tableColumnId="7"/>
      <queryTableField id="8" name="Gender" tableColumnId="8"/>
      <queryTableField id="9" name="Loyalty Program" tableColumnId="9"/>
      <queryTableField id="15" name="Purchased Status" tableColumnId="14"/>
      <queryTableField id="11" name="Product Category" tableColumnId="11"/>
      <queryTableField id="12" name="Age Bracke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658407-4581-466A-91C0-3D59BA02BD8A}" sourceName="Gender">
  <pivotTables>
    <pivotTable tabId="1" name="PivotTable6"/>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s>
  <data>
    <tabular pivotCacheId="1024878021">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A21F5EE-C546-451B-B412-8A781048F6CF}" sourceName="Product Category">
  <pivotTables>
    <pivotTable tabId="1" name="PivotTable6"/>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s>
  <data>
    <tabular pivotCacheId="1024878021">
      <items count="5">
        <i x="3" s="1"/>
        <i x="2" s="1"/>
        <i x="0" s="1"/>
        <i x="1"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7A102084-D350-458C-B787-55E771523CDC}" sourceName="Age Bracket">
  <pivotTables>
    <pivotTable tabId="1" name="PivotTable6"/>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s>
  <data>
    <tabular pivotCacheId="1024878021">
      <items count="7">
        <i x="1" s="1"/>
        <i x="2" s="1"/>
        <i x="0" s="1"/>
        <i x="4" s="1"/>
        <i x="6" s="1"/>
        <i x="3" s="1"/>
        <i x="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A3866C0-E7A6-45A5-9E57-17E09E77C0A6}" cache="Slicer_Gender" caption="Gender" style="SlicerStyleDark5 2" lockedPosition="1" rowHeight="241300"/>
  <slicer name="Product Category" xr10:uid="{818F0D74-5DEC-4696-B281-57B7ACA7704B}" cache="Slicer_Product_Category" caption="Product Category" startItem="1" style="SlicerStyleDark5 2" lockedPosition="1" rowHeight="241300"/>
  <slicer name="Age Bracket" xr10:uid="{5E040A06-BA3F-41CF-89F0-EFC56708535B}" cache="Slicer_Age_Bracket" caption="Age Bracket" style="SlicerStyleDark5 2"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CFAC63-BA9A-4A8A-A44F-982ABC0DF173}" name="Raw_Data" displayName="Raw_Data" ref="A1:L1501" tableType="queryTable" totalsRowShown="0">
  <autoFilter ref="A1:L1501" xr:uid="{72CFAC63-BA9A-4A8A-A44F-982ABC0DF173}"/>
  <tableColumns count="12">
    <tableColumn id="1" xr3:uid="{6216809C-DA39-4885-AAA2-DCCB0CDE78AD}" uniqueName="1" name="Age" queryTableFieldId="1"/>
    <tableColumn id="2" xr3:uid="{2A97F231-0FAD-465F-A725-6BE1D39E1F23}" uniqueName="2" name="AnnualIncome" queryTableFieldId="2"/>
    <tableColumn id="3" xr3:uid="{BEB6384A-E27A-4191-A261-BCA0C96CB941}" uniqueName="3" name="NumberOfPurchases" queryTableFieldId="3"/>
    <tableColumn id="4" xr3:uid="{F8D4BE7C-1322-4812-BC85-508C47858F01}" uniqueName="4" name="TimeSpentOnWebsite" queryTableFieldId="4"/>
    <tableColumn id="5" xr3:uid="{C9880512-E4DE-41F4-B518-1EE6FCF465F9}" uniqueName="5" name="LoyaltyProgram" queryTableFieldId="5"/>
    <tableColumn id="6" xr3:uid="{D9AE6A9A-D7DE-4540-8D2D-5BFB19117E75}" uniqueName="6" name="DiscountsAvailed" queryTableFieldId="6"/>
    <tableColumn id="7" xr3:uid="{EE1127D5-C92D-42F5-A0B6-37437A66CAC2}" uniqueName="7" name="PurchaseStatus" queryTableFieldId="17"/>
    <tableColumn id="8" xr3:uid="{EF649A32-7F4B-44A1-A486-0D70815FD31A}" uniqueName="8" name="Gender" queryTableFieldId="8" dataDxfId="3"/>
    <tableColumn id="9" xr3:uid="{ED941726-8467-4C5E-853E-540CDC3C85A3}" uniqueName="9" name="Loyalty Program" queryTableFieldId="9" dataDxfId="2"/>
    <tableColumn id="14" xr3:uid="{5EA6F06B-C035-4013-ABD6-6CF2B6F90939}" uniqueName="14" name="Purchased Status" queryTableFieldId="15"/>
    <tableColumn id="11" xr3:uid="{F7C8A45E-CB77-4578-B07F-B966EECECE6C}" uniqueName="11" name="Product Category" queryTableFieldId="11" dataDxfId="1"/>
    <tableColumn id="12" xr3:uid="{598A3372-11C3-4A1C-8070-8EE69E4E042C}" uniqueName="12" name="Age Bracket" queryTableFieldId="1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C4DA8-1E88-406F-BC39-48236993E1B7}">
  <dimension ref="A1:L1501"/>
  <sheetViews>
    <sheetView workbookViewId="0">
      <selection activeCell="C5" sqref="C5"/>
    </sheetView>
  </sheetViews>
  <sheetFormatPr defaultRowHeight="14.5" x14ac:dyDescent="0.35"/>
  <cols>
    <col min="1" max="1" width="6.1796875" bestFit="1" customWidth="1"/>
    <col min="2" max="2" width="15.26953125" bestFit="1" customWidth="1"/>
    <col min="3" max="3" width="20.54296875" bestFit="1" customWidth="1"/>
    <col min="4" max="4" width="21.54296875" bestFit="1" customWidth="1"/>
    <col min="5" max="5" width="16.26953125" bestFit="1" customWidth="1"/>
    <col min="6" max="6" width="17.453125" bestFit="1" customWidth="1"/>
    <col min="7" max="7" width="16.08984375" bestFit="1" customWidth="1"/>
    <col min="8" max="8" width="9.26953125" bestFit="1" customWidth="1"/>
    <col min="9" max="9" width="16.7265625" bestFit="1" customWidth="1"/>
    <col min="10" max="10" width="17.6328125" bestFit="1" customWidth="1"/>
    <col min="11" max="11" width="17.7265625" bestFit="1" customWidth="1"/>
    <col min="12" max="12" width="13" customWidth="1"/>
    <col min="13" max="13" width="17.7265625" bestFit="1" customWidth="1"/>
    <col min="14" max="15" width="13" bestFit="1" customWidth="1"/>
  </cols>
  <sheetData>
    <row r="1" spans="1:12" x14ac:dyDescent="0.35">
      <c r="A1" t="s">
        <v>6</v>
      </c>
      <c r="B1" t="s">
        <v>7</v>
      </c>
      <c r="C1" t="s">
        <v>8</v>
      </c>
      <c r="D1" t="s">
        <v>9</v>
      </c>
      <c r="E1" t="s">
        <v>10</v>
      </c>
      <c r="F1" t="s">
        <v>11</v>
      </c>
      <c r="G1" t="s">
        <v>40</v>
      </c>
      <c r="H1" t="s">
        <v>12</v>
      </c>
      <c r="I1" t="s">
        <v>13</v>
      </c>
      <c r="J1" t="s">
        <v>29</v>
      </c>
      <c r="K1" t="s">
        <v>0</v>
      </c>
      <c r="L1" t="s">
        <v>18</v>
      </c>
    </row>
    <row r="2" spans="1:12" x14ac:dyDescent="0.35">
      <c r="A2">
        <v>40</v>
      </c>
      <c r="B2">
        <v>66120.267940000005</v>
      </c>
      <c r="C2">
        <v>8</v>
      </c>
      <c r="D2">
        <v>30.56860116</v>
      </c>
      <c r="E2">
        <v>0</v>
      </c>
      <c r="F2">
        <v>5</v>
      </c>
      <c r="G2">
        <v>1</v>
      </c>
      <c r="H2" t="s">
        <v>14</v>
      </c>
      <c r="I2" t="s">
        <v>15</v>
      </c>
      <c r="J2" t="s">
        <v>16</v>
      </c>
      <c r="K2" t="s">
        <v>1</v>
      </c>
      <c r="L2" t="s">
        <v>19</v>
      </c>
    </row>
    <row r="3" spans="1:12" x14ac:dyDescent="0.35">
      <c r="A3">
        <v>20</v>
      </c>
      <c r="B3">
        <v>23579.773580000001</v>
      </c>
      <c r="C3">
        <v>4</v>
      </c>
      <c r="D3">
        <v>38.240096610000002</v>
      </c>
      <c r="E3">
        <v>0</v>
      </c>
      <c r="F3">
        <v>5</v>
      </c>
      <c r="G3">
        <v>0</v>
      </c>
      <c r="H3" t="s">
        <v>14</v>
      </c>
      <c r="I3" t="s">
        <v>15</v>
      </c>
      <c r="J3" t="s">
        <v>15</v>
      </c>
      <c r="K3" t="s">
        <v>3</v>
      </c>
      <c r="L3" t="s">
        <v>20</v>
      </c>
    </row>
    <row r="4" spans="1:12" x14ac:dyDescent="0.35">
      <c r="A4">
        <v>27</v>
      </c>
      <c r="B4">
        <v>127821.3064</v>
      </c>
      <c r="C4">
        <v>11</v>
      </c>
      <c r="D4">
        <v>31.633211500000002</v>
      </c>
      <c r="E4">
        <v>1</v>
      </c>
      <c r="F4">
        <v>0</v>
      </c>
      <c r="G4">
        <v>1</v>
      </c>
      <c r="H4" t="s">
        <v>14</v>
      </c>
      <c r="I4" t="s">
        <v>16</v>
      </c>
      <c r="J4" t="s">
        <v>16</v>
      </c>
      <c r="K4" t="s">
        <v>3</v>
      </c>
      <c r="L4" t="s">
        <v>21</v>
      </c>
    </row>
    <row r="5" spans="1:12" x14ac:dyDescent="0.35">
      <c r="A5">
        <v>31</v>
      </c>
      <c r="B5">
        <v>99300.964219999994</v>
      </c>
      <c r="C5">
        <v>19</v>
      </c>
      <c r="D5">
        <v>19.823591860000001</v>
      </c>
      <c r="E5">
        <v>0</v>
      </c>
      <c r="F5">
        <v>0</v>
      </c>
      <c r="G5">
        <v>1</v>
      </c>
      <c r="H5" t="s">
        <v>14</v>
      </c>
      <c r="I5" t="s">
        <v>15</v>
      </c>
      <c r="J5" t="s">
        <v>16</v>
      </c>
      <c r="K5" t="s">
        <v>2</v>
      </c>
      <c r="L5" t="s">
        <v>19</v>
      </c>
    </row>
    <row r="6" spans="1:12" x14ac:dyDescent="0.35">
      <c r="A6">
        <v>24</v>
      </c>
      <c r="B6">
        <v>137798.6231</v>
      </c>
      <c r="C6">
        <v>19</v>
      </c>
      <c r="D6">
        <v>46.16705881</v>
      </c>
      <c r="E6">
        <v>0</v>
      </c>
      <c r="F6">
        <v>4</v>
      </c>
      <c r="G6">
        <v>1</v>
      </c>
      <c r="H6" t="s">
        <v>14</v>
      </c>
      <c r="I6" t="s">
        <v>15</v>
      </c>
      <c r="J6" t="s">
        <v>16</v>
      </c>
      <c r="K6" t="s">
        <v>4</v>
      </c>
      <c r="L6" t="s">
        <v>21</v>
      </c>
    </row>
    <row r="7" spans="1:12" x14ac:dyDescent="0.35">
      <c r="A7">
        <v>66</v>
      </c>
      <c r="B7">
        <v>37758.117469999997</v>
      </c>
      <c r="C7">
        <v>14</v>
      </c>
      <c r="D7">
        <v>17.827492929999998</v>
      </c>
      <c r="E7">
        <v>0</v>
      </c>
      <c r="F7">
        <v>2</v>
      </c>
      <c r="G7">
        <v>0</v>
      </c>
      <c r="H7" t="s">
        <v>14</v>
      </c>
      <c r="I7" t="s">
        <v>15</v>
      </c>
      <c r="J7" t="s">
        <v>15</v>
      </c>
      <c r="K7" t="s">
        <v>5</v>
      </c>
      <c r="L7" t="s">
        <v>22</v>
      </c>
    </row>
    <row r="8" spans="1:12" x14ac:dyDescent="0.35">
      <c r="A8">
        <v>39</v>
      </c>
      <c r="B8">
        <v>126883.38529999999</v>
      </c>
      <c r="C8">
        <v>16</v>
      </c>
      <c r="D8">
        <v>42.085383520000001</v>
      </c>
      <c r="E8">
        <v>1</v>
      </c>
      <c r="F8">
        <v>4</v>
      </c>
      <c r="G8">
        <v>1</v>
      </c>
      <c r="H8" t="s">
        <v>14</v>
      </c>
      <c r="I8" t="s">
        <v>16</v>
      </c>
      <c r="J8" t="s">
        <v>16</v>
      </c>
      <c r="K8" t="s">
        <v>4</v>
      </c>
      <c r="L8" t="s">
        <v>19</v>
      </c>
    </row>
    <row r="9" spans="1:12" x14ac:dyDescent="0.35">
      <c r="A9">
        <v>64</v>
      </c>
      <c r="B9">
        <v>39707.35972</v>
      </c>
      <c r="C9">
        <v>13</v>
      </c>
      <c r="D9">
        <v>17.19029154</v>
      </c>
      <c r="E9">
        <v>1</v>
      </c>
      <c r="F9">
        <v>0</v>
      </c>
      <c r="G9">
        <v>0</v>
      </c>
      <c r="H9" t="s">
        <v>14</v>
      </c>
      <c r="I9" t="s">
        <v>16</v>
      </c>
      <c r="J9" t="s">
        <v>15</v>
      </c>
      <c r="K9" t="s">
        <v>3</v>
      </c>
      <c r="L9" t="s">
        <v>22</v>
      </c>
    </row>
    <row r="10" spans="1:12" x14ac:dyDescent="0.35">
      <c r="A10">
        <v>43</v>
      </c>
      <c r="B10">
        <v>102797.30130000001</v>
      </c>
      <c r="C10">
        <v>20</v>
      </c>
      <c r="D10">
        <v>6.0234745570000001</v>
      </c>
      <c r="E10">
        <v>0</v>
      </c>
      <c r="F10">
        <v>3</v>
      </c>
      <c r="G10">
        <v>0</v>
      </c>
      <c r="H10" t="s">
        <v>17</v>
      </c>
      <c r="I10" t="s">
        <v>15</v>
      </c>
      <c r="J10" t="s">
        <v>15</v>
      </c>
      <c r="K10" t="s">
        <v>2</v>
      </c>
      <c r="L10" t="s">
        <v>23</v>
      </c>
    </row>
    <row r="11" spans="1:12" x14ac:dyDescent="0.35">
      <c r="A11">
        <v>20</v>
      </c>
      <c r="B11">
        <v>63854.92108</v>
      </c>
      <c r="C11">
        <v>16</v>
      </c>
      <c r="D11">
        <v>38.572466390000002</v>
      </c>
      <c r="E11">
        <v>0</v>
      </c>
      <c r="F11">
        <v>5</v>
      </c>
      <c r="G11">
        <v>1</v>
      </c>
      <c r="H11" t="s">
        <v>14</v>
      </c>
      <c r="I11" t="s">
        <v>15</v>
      </c>
      <c r="J11" t="s">
        <v>16</v>
      </c>
      <c r="K11" t="s">
        <v>1</v>
      </c>
      <c r="L11" t="s">
        <v>20</v>
      </c>
    </row>
    <row r="12" spans="1:12" x14ac:dyDescent="0.35">
      <c r="A12">
        <v>66</v>
      </c>
      <c r="B12">
        <v>66199.993929999997</v>
      </c>
      <c r="C12">
        <v>11</v>
      </c>
      <c r="D12">
        <v>1.4155319630000001</v>
      </c>
      <c r="E12">
        <v>1</v>
      </c>
      <c r="F12">
        <v>5</v>
      </c>
      <c r="G12">
        <v>1</v>
      </c>
      <c r="H12" t="s">
        <v>14</v>
      </c>
      <c r="I12" t="s">
        <v>16</v>
      </c>
      <c r="J12" t="s">
        <v>16</v>
      </c>
      <c r="K12" t="s">
        <v>2</v>
      </c>
      <c r="L12" t="s">
        <v>22</v>
      </c>
    </row>
    <row r="13" spans="1:12" x14ac:dyDescent="0.35">
      <c r="A13">
        <v>70</v>
      </c>
      <c r="B13">
        <v>83556.718129999994</v>
      </c>
      <c r="C13">
        <v>11</v>
      </c>
      <c r="D13">
        <v>42.173999330000001</v>
      </c>
      <c r="E13">
        <v>0</v>
      </c>
      <c r="F13">
        <v>4</v>
      </c>
      <c r="G13">
        <v>1</v>
      </c>
      <c r="H13" t="s">
        <v>14</v>
      </c>
      <c r="I13" t="s">
        <v>15</v>
      </c>
      <c r="J13" t="s">
        <v>16</v>
      </c>
      <c r="K13" t="s">
        <v>3</v>
      </c>
      <c r="L13" t="s">
        <v>24</v>
      </c>
    </row>
    <row r="14" spans="1:12" x14ac:dyDescent="0.35">
      <c r="A14">
        <v>54</v>
      </c>
      <c r="B14">
        <v>114467.22900000001</v>
      </c>
      <c r="C14">
        <v>9</v>
      </c>
      <c r="D14">
        <v>17.626043670000001</v>
      </c>
      <c r="E14">
        <v>1</v>
      </c>
      <c r="F14">
        <v>5</v>
      </c>
      <c r="G14">
        <v>1</v>
      </c>
      <c r="H14" t="s">
        <v>17</v>
      </c>
      <c r="I14" t="s">
        <v>16</v>
      </c>
      <c r="J14" t="s">
        <v>16</v>
      </c>
      <c r="K14" t="s">
        <v>3</v>
      </c>
      <c r="L14" t="s">
        <v>25</v>
      </c>
    </row>
    <row r="15" spans="1:12" x14ac:dyDescent="0.35">
      <c r="A15">
        <v>64</v>
      </c>
      <c r="B15">
        <v>31880.893220000002</v>
      </c>
      <c r="C15">
        <v>17</v>
      </c>
      <c r="D15">
        <v>22.753472519999999</v>
      </c>
      <c r="E15">
        <v>1</v>
      </c>
      <c r="F15">
        <v>1</v>
      </c>
      <c r="G15">
        <v>0</v>
      </c>
      <c r="H15" t="s">
        <v>14</v>
      </c>
      <c r="I15" t="s">
        <v>16</v>
      </c>
      <c r="J15" t="s">
        <v>15</v>
      </c>
      <c r="K15" t="s">
        <v>1</v>
      </c>
      <c r="L15" t="s">
        <v>22</v>
      </c>
    </row>
    <row r="16" spans="1:12" x14ac:dyDescent="0.35">
      <c r="A16">
        <v>19</v>
      </c>
      <c r="B16">
        <v>107485.6609</v>
      </c>
      <c r="C16">
        <v>7</v>
      </c>
      <c r="D16">
        <v>28.260321229999999</v>
      </c>
      <c r="E16">
        <v>1</v>
      </c>
      <c r="F16">
        <v>4</v>
      </c>
      <c r="G16">
        <v>1</v>
      </c>
      <c r="H16" t="s">
        <v>14</v>
      </c>
      <c r="I16" t="s">
        <v>16</v>
      </c>
      <c r="J16" t="s">
        <v>16</v>
      </c>
      <c r="K16" t="s">
        <v>2</v>
      </c>
      <c r="L16" t="s">
        <v>20</v>
      </c>
    </row>
    <row r="17" spans="1:12" x14ac:dyDescent="0.35">
      <c r="A17">
        <v>70</v>
      </c>
      <c r="B17">
        <v>67049.598809999996</v>
      </c>
      <c r="C17">
        <v>2</v>
      </c>
      <c r="D17">
        <v>21.895097610000001</v>
      </c>
      <c r="E17">
        <v>0</v>
      </c>
      <c r="F17">
        <v>0</v>
      </c>
      <c r="G17">
        <v>0</v>
      </c>
      <c r="H17" t="s">
        <v>14</v>
      </c>
      <c r="I17" t="s">
        <v>15</v>
      </c>
      <c r="J17" t="s">
        <v>15</v>
      </c>
      <c r="K17" t="s">
        <v>5</v>
      </c>
      <c r="L17" t="s">
        <v>24</v>
      </c>
    </row>
    <row r="18" spans="1:12" x14ac:dyDescent="0.35">
      <c r="A18">
        <v>51</v>
      </c>
      <c r="B18">
        <v>129174.2089</v>
      </c>
      <c r="C18">
        <v>13</v>
      </c>
      <c r="D18">
        <v>21.808776089999999</v>
      </c>
      <c r="E18">
        <v>0</v>
      </c>
      <c r="F18">
        <v>0</v>
      </c>
      <c r="G18">
        <v>1</v>
      </c>
      <c r="H18" t="s">
        <v>14</v>
      </c>
      <c r="I18" t="s">
        <v>15</v>
      </c>
      <c r="J18" t="s">
        <v>16</v>
      </c>
      <c r="K18" t="s">
        <v>5</v>
      </c>
      <c r="L18" t="s">
        <v>25</v>
      </c>
    </row>
    <row r="19" spans="1:12" x14ac:dyDescent="0.35">
      <c r="A19">
        <v>18</v>
      </c>
      <c r="B19">
        <v>128374.4951</v>
      </c>
      <c r="C19">
        <v>0</v>
      </c>
      <c r="D19">
        <v>16.768262419999999</v>
      </c>
      <c r="E19">
        <v>0</v>
      </c>
      <c r="F19">
        <v>4</v>
      </c>
      <c r="G19">
        <v>0</v>
      </c>
      <c r="H19" t="s">
        <v>14</v>
      </c>
      <c r="I19" t="s">
        <v>15</v>
      </c>
      <c r="J19" t="s">
        <v>15</v>
      </c>
      <c r="K19" t="s">
        <v>3</v>
      </c>
      <c r="L19" t="s">
        <v>20</v>
      </c>
    </row>
    <row r="20" spans="1:12" x14ac:dyDescent="0.35">
      <c r="A20">
        <v>57</v>
      </c>
      <c r="B20">
        <v>71740.688080000007</v>
      </c>
      <c r="C20">
        <v>12</v>
      </c>
      <c r="D20">
        <v>40.696727420000002</v>
      </c>
      <c r="E20">
        <v>0</v>
      </c>
      <c r="F20">
        <v>2</v>
      </c>
      <c r="G20">
        <v>0</v>
      </c>
      <c r="H20" t="s">
        <v>17</v>
      </c>
      <c r="I20" t="s">
        <v>15</v>
      </c>
      <c r="J20" t="s">
        <v>15</v>
      </c>
      <c r="K20" t="s">
        <v>3</v>
      </c>
      <c r="L20" t="s">
        <v>25</v>
      </c>
    </row>
    <row r="21" spans="1:12" x14ac:dyDescent="0.35">
      <c r="A21">
        <v>20</v>
      </c>
      <c r="B21">
        <v>121499.0062</v>
      </c>
      <c r="C21">
        <v>12</v>
      </c>
      <c r="D21">
        <v>21.240052219999999</v>
      </c>
      <c r="E21">
        <v>1</v>
      </c>
      <c r="F21">
        <v>0</v>
      </c>
      <c r="G21">
        <v>1</v>
      </c>
      <c r="H21" t="s">
        <v>17</v>
      </c>
      <c r="I21" t="s">
        <v>16</v>
      </c>
      <c r="J21" t="s">
        <v>16</v>
      </c>
      <c r="K21" t="s">
        <v>4</v>
      </c>
      <c r="L21" t="s">
        <v>20</v>
      </c>
    </row>
    <row r="22" spans="1:12" x14ac:dyDescent="0.35">
      <c r="A22">
        <v>59</v>
      </c>
      <c r="B22">
        <v>92768.238870000001</v>
      </c>
      <c r="C22">
        <v>3</v>
      </c>
      <c r="D22">
        <v>1.0370234810000001</v>
      </c>
      <c r="E22">
        <v>0</v>
      </c>
      <c r="F22">
        <v>5</v>
      </c>
      <c r="G22">
        <v>0</v>
      </c>
      <c r="H22" t="s">
        <v>17</v>
      </c>
      <c r="I22" t="s">
        <v>15</v>
      </c>
      <c r="J22" t="s">
        <v>15</v>
      </c>
      <c r="K22" t="s">
        <v>3</v>
      </c>
      <c r="L22" t="s">
        <v>25</v>
      </c>
    </row>
    <row r="23" spans="1:12" x14ac:dyDescent="0.35">
      <c r="A23">
        <v>19</v>
      </c>
      <c r="B23">
        <v>116945.3918</v>
      </c>
      <c r="C23">
        <v>17</v>
      </c>
      <c r="D23">
        <v>5.9537912430000004</v>
      </c>
      <c r="E23">
        <v>0</v>
      </c>
      <c r="F23">
        <v>5</v>
      </c>
      <c r="G23">
        <v>1</v>
      </c>
      <c r="H23" t="s">
        <v>17</v>
      </c>
      <c r="I23" t="s">
        <v>15</v>
      </c>
      <c r="J23" t="s">
        <v>16</v>
      </c>
      <c r="K23" t="s">
        <v>4</v>
      </c>
      <c r="L23" t="s">
        <v>20</v>
      </c>
    </row>
    <row r="24" spans="1:12" x14ac:dyDescent="0.35">
      <c r="A24">
        <v>46</v>
      </c>
      <c r="B24">
        <v>133256.5827</v>
      </c>
      <c r="C24">
        <v>7</v>
      </c>
      <c r="D24">
        <v>41.685400870000002</v>
      </c>
      <c r="E24">
        <v>0</v>
      </c>
      <c r="F24">
        <v>2</v>
      </c>
      <c r="G24">
        <v>0</v>
      </c>
      <c r="H24" t="s">
        <v>14</v>
      </c>
      <c r="I24" t="s">
        <v>15</v>
      </c>
      <c r="J24" t="s">
        <v>15</v>
      </c>
      <c r="K24" t="s">
        <v>3</v>
      </c>
      <c r="L24" t="s">
        <v>23</v>
      </c>
    </row>
    <row r="25" spans="1:12" x14ac:dyDescent="0.35">
      <c r="A25">
        <v>22</v>
      </c>
      <c r="B25">
        <v>56597.755790000003</v>
      </c>
      <c r="C25">
        <v>16</v>
      </c>
      <c r="D25">
        <v>14.827835350000001</v>
      </c>
      <c r="E25">
        <v>1</v>
      </c>
      <c r="F25">
        <v>1</v>
      </c>
      <c r="G25">
        <v>1</v>
      </c>
      <c r="H25" t="s">
        <v>14</v>
      </c>
      <c r="I25" t="s">
        <v>16</v>
      </c>
      <c r="J25" t="s">
        <v>16</v>
      </c>
      <c r="K25" t="s">
        <v>5</v>
      </c>
      <c r="L25" t="s">
        <v>21</v>
      </c>
    </row>
    <row r="26" spans="1:12" x14ac:dyDescent="0.35">
      <c r="A26">
        <v>31</v>
      </c>
      <c r="B26">
        <v>78117.220690000002</v>
      </c>
      <c r="C26">
        <v>13</v>
      </c>
      <c r="D26">
        <v>30.353469189999998</v>
      </c>
      <c r="E26">
        <v>0</v>
      </c>
      <c r="F26">
        <v>1</v>
      </c>
      <c r="G26">
        <v>1</v>
      </c>
      <c r="H26" t="s">
        <v>17</v>
      </c>
      <c r="I26" t="s">
        <v>15</v>
      </c>
      <c r="J26" t="s">
        <v>16</v>
      </c>
      <c r="K26" t="s">
        <v>1</v>
      </c>
      <c r="L26" t="s">
        <v>19</v>
      </c>
    </row>
    <row r="27" spans="1:12" x14ac:dyDescent="0.35">
      <c r="A27">
        <v>62</v>
      </c>
      <c r="B27">
        <v>108227.0944</v>
      </c>
      <c r="C27">
        <v>18</v>
      </c>
      <c r="D27">
        <v>10.39038596</v>
      </c>
      <c r="E27">
        <v>0</v>
      </c>
      <c r="F27">
        <v>2</v>
      </c>
      <c r="G27">
        <v>0</v>
      </c>
      <c r="H27" t="s">
        <v>17</v>
      </c>
      <c r="I27" t="s">
        <v>15</v>
      </c>
      <c r="J27" t="s">
        <v>15</v>
      </c>
      <c r="K27" t="s">
        <v>4</v>
      </c>
      <c r="L27" t="s">
        <v>22</v>
      </c>
    </row>
    <row r="28" spans="1:12" x14ac:dyDescent="0.35">
      <c r="A28">
        <v>67</v>
      </c>
      <c r="B28">
        <v>102252.5442</v>
      </c>
      <c r="C28">
        <v>14</v>
      </c>
      <c r="D28">
        <v>44.49593419</v>
      </c>
      <c r="E28">
        <v>0</v>
      </c>
      <c r="F28">
        <v>5</v>
      </c>
      <c r="G28">
        <v>1</v>
      </c>
      <c r="H28" t="s">
        <v>14</v>
      </c>
      <c r="I28" t="s">
        <v>15</v>
      </c>
      <c r="J28" t="s">
        <v>16</v>
      </c>
      <c r="K28" t="s">
        <v>2</v>
      </c>
      <c r="L28" t="s">
        <v>22</v>
      </c>
    </row>
    <row r="29" spans="1:12" x14ac:dyDescent="0.35">
      <c r="A29">
        <v>66</v>
      </c>
      <c r="B29">
        <v>97875.796329999997</v>
      </c>
      <c r="C29">
        <v>17</v>
      </c>
      <c r="D29">
        <v>54.593550360000002</v>
      </c>
      <c r="E29">
        <v>0</v>
      </c>
      <c r="F29">
        <v>2</v>
      </c>
      <c r="G29">
        <v>1</v>
      </c>
      <c r="H29" t="s">
        <v>17</v>
      </c>
      <c r="I29" t="s">
        <v>15</v>
      </c>
      <c r="J29" t="s">
        <v>16</v>
      </c>
      <c r="K29" t="s">
        <v>2</v>
      </c>
      <c r="L29" t="s">
        <v>22</v>
      </c>
    </row>
    <row r="30" spans="1:12" x14ac:dyDescent="0.35">
      <c r="A30">
        <v>67</v>
      </c>
      <c r="B30">
        <v>23792.06927</v>
      </c>
      <c r="C30">
        <v>15</v>
      </c>
      <c r="D30">
        <v>28.647506799999999</v>
      </c>
      <c r="E30">
        <v>1</v>
      </c>
      <c r="F30">
        <v>5</v>
      </c>
      <c r="G30">
        <v>0</v>
      </c>
      <c r="H30" t="s">
        <v>14</v>
      </c>
      <c r="I30" t="s">
        <v>16</v>
      </c>
      <c r="J30" t="s">
        <v>15</v>
      </c>
      <c r="K30" t="s">
        <v>5</v>
      </c>
      <c r="L30" t="s">
        <v>22</v>
      </c>
    </row>
    <row r="31" spans="1:12" x14ac:dyDescent="0.35">
      <c r="A31">
        <v>48</v>
      </c>
      <c r="B31">
        <v>138727.30319999999</v>
      </c>
      <c r="C31">
        <v>9</v>
      </c>
      <c r="D31">
        <v>13.7152586</v>
      </c>
      <c r="E31">
        <v>0</v>
      </c>
      <c r="F31">
        <v>2</v>
      </c>
      <c r="G31">
        <v>0</v>
      </c>
      <c r="H31" t="s">
        <v>14</v>
      </c>
      <c r="I31" t="s">
        <v>15</v>
      </c>
      <c r="J31" t="s">
        <v>15</v>
      </c>
      <c r="K31" t="s">
        <v>1</v>
      </c>
      <c r="L31" t="s">
        <v>23</v>
      </c>
    </row>
    <row r="32" spans="1:12" x14ac:dyDescent="0.35">
      <c r="A32">
        <v>52</v>
      </c>
      <c r="B32">
        <v>42589.007109999999</v>
      </c>
      <c r="C32">
        <v>1</v>
      </c>
      <c r="D32">
        <v>3.6260333170000001</v>
      </c>
      <c r="E32">
        <v>1</v>
      </c>
      <c r="F32">
        <v>5</v>
      </c>
      <c r="G32">
        <v>0</v>
      </c>
      <c r="H32" t="s">
        <v>14</v>
      </c>
      <c r="I32" t="s">
        <v>16</v>
      </c>
      <c r="J32" t="s">
        <v>15</v>
      </c>
      <c r="K32" t="s">
        <v>2</v>
      </c>
      <c r="L32" t="s">
        <v>25</v>
      </c>
    </row>
    <row r="33" spans="1:12" x14ac:dyDescent="0.35">
      <c r="A33">
        <v>63</v>
      </c>
      <c r="B33">
        <v>80023.098700000002</v>
      </c>
      <c r="C33">
        <v>11</v>
      </c>
      <c r="D33">
        <v>44.969247680000002</v>
      </c>
      <c r="E33">
        <v>0</v>
      </c>
      <c r="F33">
        <v>0</v>
      </c>
      <c r="G33">
        <v>0</v>
      </c>
      <c r="H33" t="s">
        <v>17</v>
      </c>
      <c r="I33" t="s">
        <v>15</v>
      </c>
      <c r="J33" t="s">
        <v>15</v>
      </c>
      <c r="K33" t="s">
        <v>3</v>
      </c>
      <c r="L33" t="s">
        <v>22</v>
      </c>
    </row>
    <row r="34" spans="1:12" x14ac:dyDescent="0.35">
      <c r="A34">
        <v>36</v>
      </c>
      <c r="B34">
        <v>144947.61309999999</v>
      </c>
      <c r="C34">
        <v>12</v>
      </c>
      <c r="D34">
        <v>26.15156533</v>
      </c>
      <c r="E34">
        <v>0</v>
      </c>
      <c r="F34">
        <v>4</v>
      </c>
      <c r="G34">
        <v>1</v>
      </c>
      <c r="H34" t="s">
        <v>17</v>
      </c>
      <c r="I34" t="s">
        <v>15</v>
      </c>
      <c r="J34" t="s">
        <v>16</v>
      </c>
      <c r="K34" t="s">
        <v>2</v>
      </c>
      <c r="L34" t="s">
        <v>19</v>
      </c>
    </row>
    <row r="35" spans="1:12" x14ac:dyDescent="0.35">
      <c r="A35">
        <v>37</v>
      </c>
      <c r="B35">
        <v>101842.5006</v>
      </c>
      <c r="C35">
        <v>16</v>
      </c>
      <c r="D35">
        <v>17.34032247</v>
      </c>
      <c r="E35">
        <v>0</v>
      </c>
      <c r="F35">
        <v>1</v>
      </c>
      <c r="G35">
        <v>0</v>
      </c>
      <c r="H35" t="s">
        <v>17</v>
      </c>
      <c r="I35" t="s">
        <v>15</v>
      </c>
      <c r="J35" t="s">
        <v>15</v>
      </c>
      <c r="K35" t="s">
        <v>4</v>
      </c>
      <c r="L35" t="s">
        <v>19</v>
      </c>
    </row>
    <row r="36" spans="1:12" x14ac:dyDescent="0.35">
      <c r="A36">
        <v>25</v>
      </c>
      <c r="B36">
        <v>139395.4362</v>
      </c>
      <c r="C36">
        <v>1</v>
      </c>
      <c r="D36">
        <v>1.649788142</v>
      </c>
      <c r="E36">
        <v>0</v>
      </c>
      <c r="F36">
        <v>2</v>
      </c>
      <c r="G36">
        <v>0</v>
      </c>
      <c r="H36" t="s">
        <v>17</v>
      </c>
      <c r="I36" t="s">
        <v>15</v>
      </c>
      <c r="J36" t="s">
        <v>15</v>
      </c>
      <c r="K36" t="s">
        <v>1</v>
      </c>
      <c r="L36" t="s">
        <v>21</v>
      </c>
    </row>
    <row r="37" spans="1:12" x14ac:dyDescent="0.35">
      <c r="A37">
        <v>40</v>
      </c>
      <c r="B37">
        <v>107419.86470000001</v>
      </c>
      <c r="C37">
        <v>15</v>
      </c>
      <c r="D37">
        <v>28.88197533</v>
      </c>
      <c r="E37">
        <v>0</v>
      </c>
      <c r="F37">
        <v>5</v>
      </c>
      <c r="G37">
        <v>1</v>
      </c>
      <c r="H37" t="s">
        <v>14</v>
      </c>
      <c r="I37" t="s">
        <v>15</v>
      </c>
      <c r="J37" t="s">
        <v>16</v>
      </c>
      <c r="K37" t="s">
        <v>3</v>
      </c>
      <c r="L37" t="s">
        <v>19</v>
      </c>
    </row>
    <row r="38" spans="1:12" x14ac:dyDescent="0.35">
      <c r="A38">
        <v>53</v>
      </c>
      <c r="B38">
        <v>93069.463269999993</v>
      </c>
      <c r="C38">
        <v>12</v>
      </c>
      <c r="D38">
        <v>44.393224910000001</v>
      </c>
      <c r="E38">
        <v>1</v>
      </c>
      <c r="F38">
        <v>0</v>
      </c>
      <c r="G38">
        <v>1</v>
      </c>
      <c r="H38" t="s">
        <v>14</v>
      </c>
      <c r="I38" t="s">
        <v>16</v>
      </c>
      <c r="J38" t="s">
        <v>16</v>
      </c>
      <c r="K38" t="s">
        <v>4</v>
      </c>
      <c r="L38" t="s">
        <v>25</v>
      </c>
    </row>
    <row r="39" spans="1:12" x14ac:dyDescent="0.35">
      <c r="A39">
        <v>30</v>
      </c>
      <c r="B39">
        <v>52154.24106</v>
      </c>
      <c r="C39">
        <v>15</v>
      </c>
      <c r="D39">
        <v>18.966868160000001</v>
      </c>
      <c r="E39">
        <v>0</v>
      </c>
      <c r="F39">
        <v>2</v>
      </c>
      <c r="G39">
        <v>0</v>
      </c>
      <c r="H39" t="s">
        <v>17</v>
      </c>
      <c r="I39" t="s">
        <v>15</v>
      </c>
      <c r="J39" t="s">
        <v>15</v>
      </c>
      <c r="K39" t="s">
        <v>2</v>
      </c>
      <c r="L39" t="s">
        <v>21</v>
      </c>
    </row>
    <row r="40" spans="1:12" x14ac:dyDescent="0.35">
      <c r="A40">
        <v>66</v>
      </c>
      <c r="B40">
        <v>124009.2259</v>
      </c>
      <c r="C40">
        <v>7</v>
      </c>
      <c r="D40">
        <v>52.24461702</v>
      </c>
      <c r="E40">
        <v>0</v>
      </c>
      <c r="F40">
        <v>0</v>
      </c>
      <c r="G40">
        <v>0</v>
      </c>
      <c r="H40" t="s">
        <v>17</v>
      </c>
      <c r="I40" t="s">
        <v>15</v>
      </c>
      <c r="J40" t="s">
        <v>15</v>
      </c>
      <c r="K40" t="s">
        <v>5</v>
      </c>
      <c r="L40" t="s">
        <v>22</v>
      </c>
    </row>
    <row r="41" spans="1:12" x14ac:dyDescent="0.35">
      <c r="A41">
        <v>43</v>
      </c>
      <c r="B41">
        <v>48046.288289999997</v>
      </c>
      <c r="C41">
        <v>5</v>
      </c>
      <c r="D41">
        <v>29.539116109999998</v>
      </c>
      <c r="E41">
        <v>1</v>
      </c>
      <c r="F41">
        <v>0</v>
      </c>
      <c r="G41">
        <v>0</v>
      </c>
      <c r="H41" t="s">
        <v>17</v>
      </c>
      <c r="I41" t="s">
        <v>16</v>
      </c>
      <c r="J41" t="s">
        <v>15</v>
      </c>
      <c r="K41" t="s">
        <v>3</v>
      </c>
      <c r="L41" t="s">
        <v>23</v>
      </c>
    </row>
    <row r="42" spans="1:12" x14ac:dyDescent="0.35">
      <c r="A42">
        <v>43</v>
      </c>
      <c r="B42">
        <v>43303.229549999996</v>
      </c>
      <c r="C42">
        <v>13</v>
      </c>
      <c r="D42">
        <v>2.757639738</v>
      </c>
      <c r="E42">
        <v>0</v>
      </c>
      <c r="F42">
        <v>5</v>
      </c>
      <c r="G42">
        <v>0</v>
      </c>
      <c r="H42" t="s">
        <v>14</v>
      </c>
      <c r="I42" t="s">
        <v>15</v>
      </c>
      <c r="J42" t="s">
        <v>15</v>
      </c>
      <c r="K42" t="s">
        <v>4</v>
      </c>
      <c r="L42" t="s">
        <v>23</v>
      </c>
    </row>
    <row r="43" spans="1:12" x14ac:dyDescent="0.35">
      <c r="A43">
        <v>68</v>
      </c>
      <c r="B43">
        <v>64874.987099999998</v>
      </c>
      <c r="C43">
        <v>9</v>
      </c>
      <c r="D43">
        <v>42.149421859999997</v>
      </c>
      <c r="E43">
        <v>0</v>
      </c>
      <c r="F43">
        <v>4</v>
      </c>
      <c r="G43">
        <v>1</v>
      </c>
      <c r="H43" t="s">
        <v>17</v>
      </c>
      <c r="I43" t="s">
        <v>15</v>
      </c>
      <c r="J43" t="s">
        <v>16</v>
      </c>
      <c r="K43" t="s">
        <v>2</v>
      </c>
      <c r="L43" t="s">
        <v>22</v>
      </c>
    </row>
    <row r="44" spans="1:12" x14ac:dyDescent="0.35">
      <c r="A44">
        <v>59</v>
      </c>
      <c r="B44">
        <v>123832.8449</v>
      </c>
      <c r="C44">
        <v>7</v>
      </c>
      <c r="D44">
        <v>49.280161239999998</v>
      </c>
      <c r="E44">
        <v>0</v>
      </c>
      <c r="F44">
        <v>1</v>
      </c>
      <c r="G44">
        <v>0</v>
      </c>
      <c r="H44" t="s">
        <v>17</v>
      </c>
      <c r="I44" t="s">
        <v>15</v>
      </c>
      <c r="J44" t="s">
        <v>15</v>
      </c>
      <c r="K44" t="s">
        <v>3</v>
      </c>
      <c r="L44" t="s">
        <v>25</v>
      </c>
    </row>
    <row r="45" spans="1:12" x14ac:dyDescent="0.35">
      <c r="A45">
        <v>45</v>
      </c>
      <c r="B45">
        <v>99978.526970000006</v>
      </c>
      <c r="C45">
        <v>15</v>
      </c>
      <c r="D45">
        <v>40.62795363</v>
      </c>
      <c r="E45">
        <v>1</v>
      </c>
      <c r="F45">
        <v>0</v>
      </c>
      <c r="G45">
        <v>1</v>
      </c>
      <c r="H45" t="s">
        <v>14</v>
      </c>
      <c r="I45" t="s">
        <v>16</v>
      </c>
      <c r="J45" t="s">
        <v>16</v>
      </c>
      <c r="K45" t="s">
        <v>3</v>
      </c>
      <c r="L45" t="s">
        <v>23</v>
      </c>
    </row>
    <row r="46" spans="1:12" x14ac:dyDescent="0.35">
      <c r="A46">
        <v>50</v>
      </c>
      <c r="B46">
        <v>57327.934549999998</v>
      </c>
      <c r="C46">
        <v>20</v>
      </c>
      <c r="D46">
        <v>30.655176820000001</v>
      </c>
      <c r="E46">
        <v>1</v>
      </c>
      <c r="F46">
        <v>3</v>
      </c>
      <c r="G46">
        <v>1</v>
      </c>
      <c r="H46" t="s">
        <v>14</v>
      </c>
      <c r="I46" t="s">
        <v>16</v>
      </c>
      <c r="J46" t="s">
        <v>16</v>
      </c>
      <c r="K46" t="s">
        <v>2</v>
      </c>
      <c r="L46" t="s">
        <v>23</v>
      </c>
    </row>
    <row r="47" spans="1:12" x14ac:dyDescent="0.35">
      <c r="A47">
        <v>61</v>
      </c>
      <c r="B47">
        <v>114517.379</v>
      </c>
      <c r="C47">
        <v>12</v>
      </c>
      <c r="D47">
        <v>30.981959570000001</v>
      </c>
      <c r="E47">
        <v>0</v>
      </c>
      <c r="F47">
        <v>0</v>
      </c>
      <c r="G47">
        <v>0</v>
      </c>
      <c r="H47" t="s">
        <v>14</v>
      </c>
      <c r="I47" t="s">
        <v>15</v>
      </c>
      <c r="J47" t="s">
        <v>15</v>
      </c>
      <c r="K47" t="s">
        <v>2</v>
      </c>
      <c r="L47" t="s">
        <v>22</v>
      </c>
    </row>
    <row r="48" spans="1:12" x14ac:dyDescent="0.35">
      <c r="A48">
        <v>62</v>
      </c>
      <c r="B48">
        <v>67931.932209999999</v>
      </c>
      <c r="C48">
        <v>11</v>
      </c>
      <c r="D48">
        <v>58.262725570000001</v>
      </c>
      <c r="E48">
        <v>0</v>
      </c>
      <c r="F48">
        <v>5</v>
      </c>
      <c r="G48">
        <v>1</v>
      </c>
      <c r="H48" t="s">
        <v>17</v>
      </c>
      <c r="I48" t="s">
        <v>15</v>
      </c>
      <c r="J48" t="s">
        <v>16</v>
      </c>
      <c r="K48" t="s">
        <v>5</v>
      </c>
      <c r="L48" t="s">
        <v>22</v>
      </c>
    </row>
    <row r="49" spans="1:12" x14ac:dyDescent="0.35">
      <c r="A49">
        <v>53</v>
      </c>
      <c r="B49">
        <v>67808.715609999999</v>
      </c>
      <c r="C49">
        <v>17</v>
      </c>
      <c r="D49">
        <v>32.095959229999998</v>
      </c>
      <c r="E49">
        <v>0</v>
      </c>
      <c r="F49">
        <v>5</v>
      </c>
      <c r="G49">
        <v>1</v>
      </c>
      <c r="H49" t="s">
        <v>14</v>
      </c>
      <c r="I49" t="s">
        <v>15</v>
      </c>
      <c r="J49" t="s">
        <v>16</v>
      </c>
      <c r="K49" t="s">
        <v>1</v>
      </c>
      <c r="L49" t="s">
        <v>25</v>
      </c>
    </row>
    <row r="50" spans="1:12" x14ac:dyDescent="0.35">
      <c r="A50">
        <v>18</v>
      </c>
      <c r="B50">
        <v>129969.78720000001</v>
      </c>
      <c r="C50">
        <v>14</v>
      </c>
      <c r="D50">
        <v>15.87649339</v>
      </c>
      <c r="E50">
        <v>0</v>
      </c>
      <c r="F50">
        <v>4</v>
      </c>
      <c r="G50">
        <v>1</v>
      </c>
      <c r="H50" t="s">
        <v>14</v>
      </c>
      <c r="I50" t="s">
        <v>15</v>
      </c>
      <c r="J50" t="s">
        <v>16</v>
      </c>
      <c r="K50" t="s">
        <v>2</v>
      </c>
      <c r="L50" t="s">
        <v>20</v>
      </c>
    </row>
    <row r="51" spans="1:12" x14ac:dyDescent="0.35">
      <c r="A51">
        <v>47</v>
      </c>
      <c r="B51">
        <v>104216.268</v>
      </c>
      <c r="C51">
        <v>13</v>
      </c>
      <c r="D51">
        <v>56.849315789999999</v>
      </c>
      <c r="E51">
        <v>1</v>
      </c>
      <c r="F51">
        <v>4</v>
      </c>
      <c r="G51">
        <v>1</v>
      </c>
      <c r="H51" t="s">
        <v>14</v>
      </c>
      <c r="I51" t="s">
        <v>16</v>
      </c>
      <c r="J51" t="s">
        <v>16</v>
      </c>
      <c r="K51" t="s">
        <v>2</v>
      </c>
      <c r="L51" t="s">
        <v>23</v>
      </c>
    </row>
    <row r="52" spans="1:12" x14ac:dyDescent="0.35">
      <c r="A52">
        <v>52</v>
      </c>
      <c r="B52">
        <v>40534.126969999998</v>
      </c>
      <c r="C52">
        <v>1</v>
      </c>
      <c r="D52">
        <v>54.288250750000003</v>
      </c>
      <c r="E52">
        <v>0</v>
      </c>
      <c r="F52">
        <v>2</v>
      </c>
      <c r="G52">
        <v>0</v>
      </c>
      <c r="H52" t="s">
        <v>17</v>
      </c>
      <c r="I52" t="s">
        <v>15</v>
      </c>
      <c r="J52" t="s">
        <v>15</v>
      </c>
      <c r="K52" t="s">
        <v>2</v>
      </c>
      <c r="L52" t="s">
        <v>25</v>
      </c>
    </row>
    <row r="53" spans="1:12" x14ac:dyDescent="0.35">
      <c r="A53">
        <v>25</v>
      </c>
      <c r="B53">
        <v>29263.374609999999</v>
      </c>
      <c r="C53">
        <v>2</v>
      </c>
      <c r="D53">
        <v>13.27825604</v>
      </c>
      <c r="E53">
        <v>0</v>
      </c>
      <c r="F53">
        <v>4</v>
      </c>
      <c r="G53">
        <v>0</v>
      </c>
      <c r="H53" t="s">
        <v>17</v>
      </c>
      <c r="I53" t="s">
        <v>15</v>
      </c>
      <c r="J53" t="s">
        <v>15</v>
      </c>
      <c r="K53" t="s">
        <v>4</v>
      </c>
      <c r="L53" t="s">
        <v>21</v>
      </c>
    </row>
    <row r="54" spans="1:12" x14ac:dyDescent="0.35">
      <c r="A54">
        <v>18</v>
      </c>
      <c r="B54">
        <v>38570.537349999999</v>
      </c>
      <c r="C54">
        <v>5</v>
      </c>
      <c r="D54">
        <v>23.847516840000001</v>
      </c>
      <c r="E54">
        <v>0</v>
      </c>
      <c r="F54">
        <v>5</v>
      </c>
      <c r="G54">
        <v>0</v>
      </c>
      <c r="H54" t="s">
        <v>14</v>
      </c>
      <c r="I54" t="s">
        <v>15</v>
      </c>
      <c r="J54" t="s">
        <v>15</v>
      </c>
      <c r="K54" t="s">
        <v>4</v>
      </c>
      <c r="L54" t="s">
        <v>20</v>
      </c>
    </row>
    <row r="55" spans="1:12" x14ac:dyDescent="0.35">
      <c r="A55">
        <v>40</v>
      </c>
      <c r="B55">
        <v>33711.580990000002</v>
      </c>
      <c r="C55">
        <v>16</v>
      </c>
      <c r="D55">
        <v>11.79069013</v>
      </c>
      <c r="E55">
        <v>1</v>
      </c>
      <c r="F55">
        <v>4</v>
      </c>
      <c r="G55">
        <v>0</v>
      </c>
      <c r="H55" t="s">
        <v>17</v>
      </c>
      <c r="I55" t="s">
        <v>16</v>
      </c>
      <c r="J55" t="s">
        <v>15</v>
      </c>
      <c r="K55" t="s">
        <v>5</v>
      </c>
      <c r="L55" t="s">
        <v>19</v>
      </c>
    </row>
    <row r="56" spans="1:12" x14ac:dyDescent="0.35">
      <c r="A56">
        <v>22</v>
      </c>
      <c r="B56">
        <v>32401.906050000001</v>
      </c>
      <c r="C56">
        <v>10</v>
      </c>
      <c r="D56">
        <v>42.616025839999999</v>
      </c>
      <c r="E56">
        <v>0</v>
      </c>
      <c r="F56">
        <v>3</v>
      </c>
      <c r="G56">
        <v>1</v>
      </c>
      <c r="H56" t="s">
        <v>17</v>
      </c>
      <c r="I56" t="s">
        <v>15</v>
      </c>
      <c r="J56" t="s">
        <v>16</v>
      </c>
      <c r="K56" t="s">
        <v>1</v>
      </c>
      <c r="L56" t="s">
        <v>21</v>
      </c>
    </row>
    <row r="57" spans="1:12" x14ac:dyDescent="0.35">
      <c r="A57">
        <v>35</v>
      </c>
      <c r="B57">
        <v>80147.828659999999</v>
      </c>
      <c r="C57">
        <v>12</v>
      </c>
      <c r="D57">
        <v>40.970337899999997</v>
      </c>
      <c r="E57">
        <v>0</v>
      </c>
      <c r="F57">
        <v>0</v>
      </c>
      <c r="G57">
        <v>1</v>
      </c>
      <c r="H57" t="s">
        <v>17</v>
      </c>
      <c r="I57" t="s">
        <v>15</v>
      </c>
      <c r="J57" t="s">
        <v>16</v>
      </c>
      <c r="K57" t="s">
        <v>3</v>
      </c>
      <c r="L57" t="s">
        <v>19</v>
      </c>
    </row>
    <row r="58" spans="1:12" x14ac:dyDescent="0.35">
      <c r="A58">
        <v>32</v>
      </c>
      <c r="B58">
        <v>90421.625610000003</v>
      </c>
      <c r="C58">
        <v>15</v>
      </c>
      <c r="D58">
        <v>58.756253809999997</v>
      </c>
      <c r="E58">
        <v>0</v>
      </c>
      <c r="F58">
        <v>0</v>
      </c>
      <c r="G58">
        <v>1</v>
      </c>
      <c r="H58" t="s">
        <v>14</v>
      </c>
      <c r="I58" t="s">
        <v>15</v>
      </c>
      <c r="J58" t="s">
        <v>16</v>
      </c>
      <c r="K58" t="s">
        <v>4</v>
      </c>
      <c r="L58" t="s">
        <v>19</v>
      </c>
    </row>
    <row r="59" spans="1:12" x14ac:dyDescent="0.35">
      <c r="A59">
        <v>42</v>
      </c>
      <c r="B59">
        <v>108080.4948</v>
      </c>
      <c r="C59">
        <v>9</v>
      </c>
      <c r="D59">
        <v>21.041864489999998</v>
      </c>
      <c r="E59">
        <v>0</v>
      </c>
      <c r="F59">
        <v>3</v>
      </c>
      <c r="G59">
        <v>0</v>
      </c>
      <c r="H59" t="s">
        <v>14</v>
      </c>
      <c r="I59" t="s">
        <v>15</v>
      </c>
      <c r="J59" t="s">
        <v>15</v>
      </c>
      <c r="K59" t="s">
        <v>2</v>
      </c>
      <c r="L59" t="s">
        <v>23</v>
      </c>
    </row>
    <row r="60" spans="1:12" x14ac:dyDescent="0.35">
      <c r="A60">
        <v>47</v>
      </c>
      <c r="B60">
        <v>75279.664109999998</v>
      </c>
      <c r="C60">
        <v>8</v>
      </c>
      <c r="D60">
        <v>51.850939539999999</v>
      </c>
      <c r="E60">
        <v>0</v>
      </c>
      <c r="F60">
        <v>4</v>
      </c>
      <c r="G60">
        <v>1</v>
      </c>
      <c r="H60" t="s">
        <v>14</v>
      </c>
      <c r="I60" t="s">
        <v>15</v>
      </c>
      <c r="J60" t="s">
        <v>16</v>
      </c>
      <c r="K60" t="s">
        <v>3</v>
      </c>
      <c r="L60" t="s">
        <v>23</v>
      </c>
    </row>
    <row r="61" spans="1:12" x14ac:dyDescent="0.35">
      <c r="A61">
        <v>31</v>
      </c>
      <c r="B61">
        <v>95411.548509999993</v>
      </c>
      <c r="C61">
        <v>12</v>
      </c>
      <c r="D61">
        <v>57.810606419999999</v>
      </c>
      <c r="E61">
        <v>1</v>
      </c>
      <c r="F61">
        <v>2</v>
      </c>
      <c r="G61">
        <v>1</v>
      </c>
      <c r="H61" t="s">
        <v>17</v>
      </c>
      <c r="I61" t="s">
        <v>16</v>
      </c>
      <c r="J61" t="s">
        <v>16</v>
      </c>
      <c r="K61" t="s">
        <v>1</v>
      </c>
      <c r="L61" t="s">
        <v>19</v>
      </c>
    </row>
    <row r="62" spans="1:12" x14ac:dyDescent="0.35">
      <c r="A62">
        <v>33</v>
      </c>
      <c r="B62">
        <v>26258.56868</v>
      </c>
      <c r="C62">
        <v>19</v>
      </c>
      <c r="D62">
        <v>12.922775229999999</v>
      </c>
      <c r="E62">
        <v>0</v>
      </c>
      <c r="F62">
        <v>5</v>
      </c>
      <c r="G62">
        <v>0</v>
      </c>
      <c r="H62" t="s">
        <v>14</v>
      </c>
      <c r="I62" t="s">
        <v>15</v>
      </c>
      <c r="J62" t="s">
        <v>15</v>
      </c>
      <c r="K62" t="s">
        <v>4</v>
      </c>
      <c r="L62" t="s">
        <v>19</v>
      </c>
    </row>
    <row r="63" spans="1:12" x14ac:dyDescent="0.35">
      <c r="A63">
        <v>23</v>
      </c>
      <c r="B63">
        <v>118155.4507</v>
      </c>
      <c r="C63">
        <v>16</v>
      </c>
      <c r="D63">
        <v>1.403604141</v>
      </c>
      <c r="E63">
        <v>0</v>
      </c>
      <c r="F63">
        <v>2</v>
      </c>
      <c r="G63">
        <v>0</v>
      </c>
      <c r="H63" t="s">
        <v>17</v>
      </c>
      <c r="I63" t="s">
        <v>15</v>
      </c>
      <c r="J63" t="s">
        <v>15</v>
      </c>
      <c r="K63" t="s">
        <v>3</v>
      </c>
      <c r="L63" t="s">
        <v>21</v>
      </c>
    </row>
    <row r="64" spans="1:12" x14ac:dyDescent="0.35">
      <c r="A64">
        <v>52</v>
      </c>
      <c r="B64">
        <v>116034.0096</v>
      </c>
      <c r="C64">
        <v>0</v>
      </c>
      <c r="D64">
        <v>21.420401510000001</v>
      </c>
      <c r="E64">
        <v>1</v>
      </c>
      <c r="F64">
        <v>3</v>
      </c>
      <c r="G64">
        <v>1</v>
      </c>
      <c r="H64" t="s">
        <v>14</v>
      </c>
      <c r="I64" t="s">
        <v>16</v>
      </c>
      <c r="J64" t="s">
        <v>16</v>
      </c>
      <c r="K64" t="s">
        <v>5</v>
      </c>
      <c r="L64" t="s">
        <v>25</v>
      </c>
    </row>
    <row r="65" spans="1:12" x14ac:dyDescent="0.35">
      <c r="A65">
        <v>66</v>
      </c>
      <c r="B65">
        <v>118928.7988</v>
      </c>
      <c r="C65">
        <v>16</v>
      </c>
      <c r="D65">
        <v>41.054352889999997</v>
      </c>
      <c r="E65">
        <v>0</v>
      </c>
      <c r="F65">
        <v>2</v>
      </c>
      <c r="G65">
        <v>0</v>
      </c>
      <c r="H65" t="s">
        <v>14</v>
      </c>
      <c r="I65" t="s">
        <v>15</v>
      </c>
      <c r="J65" t="s">
        <v>15</v>
      </c>
      <c r="K65" t="s">
        <v>2</v>
      </c>
      <c r="L65" t="s">
        <v>22</v>
      </c>
    </row>
    <row r="66" spans="1:12" x14ac:dyDescent="0.35">
      <c r="A66">
        <v>55</v>
      </c>
      <c r="B66">
        <v>56724.488579999997</v>
      </c>
      <c r="C66">
        <v>15</v>
      </c>
      <c r="D66">
        <v>54.994861139999998</v>
      </c>
      <c r="E66">
        <v>0</v>
      </c>
      <c r="F66">
        <v>4</v>
      </c>
      <c r="G66">
        <v>1</v>
      </c>
      <c r="H66" t="s">
        <v>17</v>
      </c>
      <c r="I66" t="s">
        <v>15</v>
      </c>
      <c r="J66" t="s">
        <v>16</v>
      </c>
      <c r="K66" t="s">
        <v>1</v>
      </c>
      <c r="L66" t="s">
        <v>25</v>
      </c>
    </row>
    <row r="67" spans="1:12" x14ac:dyDescent="0.35">
      <c r="A67">
        <v>59</v>
      </c>
      <c r="B67">
        <v>77136.519520000002</v>
      </c>
      <c r="C67">
        <v>6</v>
      </c>
      <c r="D67">
        <v>54.918701130000002</v>
      </c>
      <c r="E67">
        <v>0</v>
      </c>
      <c r="F67">
        <v>3</v>
      </c>
      <c r="G67">
        <v>1</v>
      </c>
      <c r="H67" t="s">
        <v>14</v>
      </c>
      <c r="I67" t="s">
        <v>15</v>
      </c>
      <c r="J67" t="s">
        <v>16</v>
      </c>
      <c r="K67" t="s">
        <v>4</v>
      </c>
      <c r="L67" t="s">
        <v>25</v>
      </c>
    </row>
    <row r="68" spans="1:12" x14ac:dyDescent="0.35">
      <c r="A68">
        <v>62</v>
      </c>
      <c r="B68">
        <v>62288.367420000002</v>
      </c>
      <c r="C68">
        <v>8</v>
      </c>
      <c r="D68">
        <v>11.599760979999999</v>
      </c>
      <c r="E68">
        <v>0</v>
      </c>
      <c r="F68">
        <v>0</v>
      </c>
      <c r="G68">
        <v>0</v>
      </c>
      <c r="H68" t="s">
        <v>14</v>
      </c>
      <c r="I68" t="s">
        <v>15</v>
      </c>
      <c r="J68" t="s">
        <v>15</v>
      </c>
      <c r="K68" t="s">
        <v>1</v>
      </c>
      <c r="L68" t="s">
        <v>22</v>
      </c>
    </row>
    <row r="69" spans="1:12" x14ac:dyDescent="0.35">
      <c r="A69">
        <v>40</v>
      </c>
      <c r="B69">
        <v>124336.13830000001</v>
      </c>
      <c r="C69">
        <v>10</v>
      </c>
      <c r="D69">
        <v>6.4584806500000003</v>
      </c>
      <c r="E69">
        <v>0</v>
      </c>
      <c r="F69">
        <v>0</v>
      </c>
      <c r="G69">
        <v>0</v>
      </c>
      <c r="H69" t="s">
        <v>14</v>
      </c>
      <c r="I69" t="s">
        <v>15</v>
      </c>
      <c r="J69" t="s">
        <v>15</v>
      </c>
      <c r="K69" t="s">
        <v>3</v>
      </c>
      <c r="L69" t="s">
        <v>19</v>
      </c>
    </row>
    <row r="70" spans="1:12" x14ac:dyDescent="0.35">
      <c r="A70">
        <v>57</v>
      </c>
      <c r="B70">
        <v>56722.236720000001</v>
      </c>
      <c r="C70">
        <v>1</v>
      </c>
      <c r="D70">
        <v>7.7368430339999996</v>
      </c>
      <c r="E70">
        <v>1</v>
      </c>
      <c r="F70">
        <v>1</v>
      </c>
      <c r="G70">
        <v>0</v>
      </c>
      <c r="H70" t="s">
        <v>14</v>
      </c>
      <c r="I70" t="s">
        <v>16</v>
      </c>
      <c r="J70" t="s">
        <v>15</v>
      </c>
      <c r="K70" t="s">
        <v>4</v>
      </c>
      <c r="L70" t="s">
        <v>25</v>
      </c>
    </row>
    <row r="71" spans="1:12" x14ac:dyDescent="0.35">
      <c r="A71">
        <v>45</v>
      </c>
      <c r="B71">
        <v>101410.4618</v>
      </c>
      <c r="C71">
        <v>19</v>
      </c>
      <c r="D71">
        <v>25.43375936</v>
      </c>
      <c r="E71">
        <v>1</v>
      </c>
      <c r="F71">
        <v>2</v>
      </c>
      <c r="G71">
        <v>0</v>
      </c>
      <c r="H71" t="s">
        <v>14</v>
      </c>
      <c r="I71" t="s">
        <v>16</v>
      </c>
      <c r="J71" t="s">
        <v>15</v>
      </c>
      <c r="K71" t="s">
        <v>5</v>
      </c>
      <c r="L71" t="s">
        <v>23</v>
      </c>
    </row>
    <row r="72" spans="1:12" x14ac:dyDescent="0.35">
      <c r="A72">
        <v>33</v>
      </c>
      <c r="B72">
        <v>53837.29148</v>
      </c>
      <c r="C72">
        <v>16</v>
      </c>
      <c r="D72">
        <v>18.611092790000001</v>
      </c>
      <c r="E72">
        <v>1</v>
      </c>
      <c r="F72">
        <v>4</v>
      </c>
      <c r="G72">
        <v>1</v>
      </c>
      <c r="H72" t="s">
        <v>14</v>
      </c>
      <c r="I72" t="s">
        <v>16</v>
      </c>
      <c r="J72" t="s">
        <v>16</v>
      </c>
      <c r="K72" t="s">
        <v>5</v>
      </c>
      <c r="L72" t="s">
        <v>19</v>
      </c>
    </row>
    <row r="73" spans="1:12" x14ac:dyDescent="0.35">
      <c r="A73">
        <v>70</v>
      </c>
      <c r="B73">
        <v>119425.2741</v>
      </c>
      <c r="C73">
        <v>4</v>
      </c>
      <c r="D73">
        <v>45.355880650000003</v>
      </c>
      <c r="E73">
        <v>0</v>
      </c>
      <c r="F73">
        <v>5</v>
      </c>
      <c r="G73">
        <v>0</v>
      </c>
      <c r="H73" t="s">
        <v>17</v>
      </c>
      <c r="I73" t="s">
        <v>15</v>
      </c>
      <c r="J73" t="s">
        <v>15</v>
      </c>
      <c r="K73" t="s">
        <v>4</v>
      </c>
      <c r="L73" t="s">
        <v>24</v>
      </c>
    </row>
    <row r="74" spans="1:12" x14ac:dyDescent="0.35">
      <c r="A74">
        <v>43</v>
      </c>
      <c r="B74">
        <v>86607.291079999995</v>
      </c>
      <c r="C74">
        <v>14</v>
      </c>
      <c r="D74">
        <v>40.273379540000001</v>
      </c>
      <c r="E74">
        <v>0</v>
      </c>
      <c r="F74">
        <v>2</v>
      </c>
      <c r="G74">
        <v>0</v>
      </c>
      <c r="H74" t="s">
        <v>17</v>
      </c>
      <c r="I74" t="s">
        <v>15</v>
      </c>
      <c r="J74" t="s">
        <v>15</v>
      </c>
      <c r="K74" t="s">
        <v>5</v>
      </c>
      <c r="L74" t="s">
        <v>23</v>
      </c>
    </row>
    <row r="75" spans="1:12" x14ac:dyDescent="0.35">
      <c r="A75">
        <v>42</v>
      </c>
      <c r="B75">
        <v>25069.481629999998</v>
      </c>
      <c r="C75">
        <v>15</v>
      </c>
      <c r="D75">
        <v>1.797304896</v>
      </c>
      <c r="E75">
        <v>0</v>
      </c>
      <c r="F75">
        <v>1</v>
      </c>
      <c r="G75">
        <v>0</v>
      </c>
      <c r="H75" t="s">
        <v>14</v>
      </c>
      <c r="I75" t="s">
        <v>15</v>
      </c>
      <c r="J75" t="s">
        <v>15</v>
      </c>
      <c r="K75" t="s">
        <v>2</v>
      </c>
      <c r="L75" t="s">
        <v>23</v>
      </c>
    </row>
    <row r="76" spans="1:12" x14ac:dyDescent="0.35">
      <c r="A76">
        <v>43</v>
      </c>
      <c r="B76">
        <v>66806.560570000001</v>
      </c>
      <c r="C76">
        <v>20</v>
      </c>
      <c r="D76">
        <v>55.592003490000003</v>
      </c>
      <c r="E76">
        <v>1</v>
      </c>
      <c r="F76">
        <v>0</v>
      </c>
      <c r="G76">
        <v>1</v>
      </c>
      <c r="H76" t="s">
        <v>14</v>
      </c>
      <c r="I76" t="s">
        <v>16</v>
      </c>
      <c r="J76" t="s">
        <v>16</v>
      </c>
      <c r="K76" t="s">
        <v>5</v>
      </c>
      <c r="L76" t="s">
        <v>23</v>
      </c>
    </row>
    <row r="77" spans="1:12" x14ac:dyDescent="0.35">
      <c r="A77">
        <v>65</v>
      </c>
      <c r="B77">
        <v>36226.705820000003</v>
      </c>
      <c r="C77">
        <v>12</v>
      </c>
      <c r="D77">
        <v>30.70729717</v>
      </c>
      <c r="E77">
        <v>1</v>
      </c>
      <c r="F77">
        <v>1</v>
      </c>
      <c r="G77">
        <v>0</v>
      </c>
      <c r="H77" t="s">
        <v>17</v>
      </c>
      <c r="I77" t="s">
        <v>16</v>
      </c>
      <c r="J77" t="s">
        <v>15</v>
      </c>
      <c r="K77" t="s">
        <v>5</v>
      </c>
      <c r="L77" t="s">
        <v>22</v>
      </c>
    </row>
    <row r="78" spans="1:12" x14ac:dyDescent="0.35">
      <c r="A78">
        <v>68</v>
      </c>
      <c r="B78">
        <v>118640.913</v>
      </c>
      <c r="C78">
        <v>13</v>
      </c>
      <c r="D78">
        <v>11.475917259999999</v>
      </c>
      <c r="E78">
        <v>0</v>
      </c>
      <c r="F78">
        <v>5</v>
      </c>
      <c r="G78">
        <v>0</v>
      </c>
      <c r="H78" t="s">
        <v>14</v>
      </c>
      <c r="I78" t="s">
        <v>15</v>
      </c>
      <c r="J78" t="s">
        <v>15</v>
      </c>
      <c r="K78" t="s">
        <v>3</v>
      </c>
      <c r="L78" t="s">
        <v>22</v>
      </c>
    </row>
    <row r="79" spans="1:12" x14ac:dyDescent="0.35">
      <c r="A79">
        <v>40</v>
      </c>
      <c r="B79">
        <v>118450.3269</v>
      </c>
      <c r="C79">
        <v>9</v>
      </c>
      <c r="D79">
        <v>43.45517426</v>
      </c>
      <c r="E79">
        <v>1</v>
      </c>
      <c r="F79">
        <v>5</v>
      </c>
      <c r="G79">
        <v>1</v>
      </c>
      <c r="H79" t="s">
        <v>14</v>
      </c>
      <c r="I79" t="s">
        <v>16</v>
      </c>
      <c r="J79" t="s">
        <v>16</v>
      </c>
      <c r="K79" t="s">
        <v>4</v>
      </c>
      <c r="L79" t="s">
        <v>19</v>
      </c>
    </row>
    <row r="80" spans="1:12" x14ac:dyDescent="0.35">
      <c r="A80">
        <v>64</v>
      </c>
      <c r="B80">
        <v>118052.2738</v>
      </c>
      <c r="C80">
        <v>11</v>
      </c>
      <c r="D80">
        <v>56.209206430000002</v>
      </c>
      <c r="E80">
        <v>0</v>
      </c>
      <c r="F80">
        <v>3</v>
      </c>
      <c r="G80">
        <v>1</v>
      </c>
      <c r="H80" t="s">
        <v>14</v>
      </c>
      <c r="I80" t="s">
        <v>15</v>
      </c>
      <c r="J80" t="s">
        <v>16</v>
      </c>
      <c r="K80" t="s">
        <v>4</v>
      </c>
      <c r="L80" t="s">
        <v>22</v>
      </c>
    </row>
    <row r="81" spans="1:12" x14ac:dyDescent="0.35">
      <c r="A81">
        <v>24</v>
      </c>
      <c r="B81">
        <v>22837.041580000001</v>
      </c>
      <c r="C81">
        <v>17</v>
      </c>
      <c r="D81">
        <v>18.841348679999999</v>
      </c>
      <c r="E81">
        <v>0</v>
      </c>
      <c r="F81">
        <v>4</v>
      </c>
      <c r="G81">
        <v>0</v>
      </c>
      <c r="H81" t="s">
        <v>14</v>
      </c>
      <c r="I81" t="s">
        <v>15</v>
      </c>
      <c r="J81" t="s">
        <v>15</v>
      </c>
      <c r="K81" t="s">
        <v>3</v>
      </c>
      <c r="L81" t="s">
        <v>21</v>
      </c>
    </row>
    <row r="82" spans="1:12" x14ac:dyDescent="0.35">
      <c r="A82">
        <v>22</v>
      </c>
      <c r="B82">
        <v>86465.810089999999</v>
      </c>
      <c r="C82">
        <v>20</v>
      </c>
      <c r="D82">
        <v>53.63147275</v>
      </c>
      <c r="E82">
        <v>0</v>
      </c>
      <c r="F82">
        <v>3</v>
      </c>
      <c r="G82">
        <v>1</v>
      </c>
      <c r="H82" t="s">
        <v>14</v>
      </c>
      <c r="I82" t="s">
        <v>15</v>
      </c>
      <c r="J82" t="s">
        <v>16</v>
      </c>
      <c r="K82" t="s">
        <v>3</v>
      </c>
      <c r="L82" t="s">
        <v>21</v>
      </c>
    </row>
    <row r="83" spans="1:12" x14ac:dyDescent="0.35">
      <c r="A83">
        <v>40</v>
      </c>
      <c r="B83">
        <v>98472.836070000005</v>
      </c>
      <c r="C83">
        <v>20</v>
      </c>
      <c r="D83">
        <v>53.051869779999997</v>
      </c>
      <c r="E83">
        <v>0</v>
      </c>
      <c r="F83">
        <v>2</v>
      </c>
      <c r="G83">
        <v>0</v>
      </c>
      <c r="H83" t="s">
        <v>17</v>
      </c>
      <c r="I83" t="s">
        <v>15</v>
      </c>
      <c r="J83" t="s">
        <v>15</v>
      </c>
      <c r="K83" t="s">
        <v>1</v>
      </c>
      <c r="L83" t="s">
        <v>19</v>
      </c>
    </row>
    <row r="84" spans="1:12" x14ac:dyDescent="0.35">
      <c r="A84">
        <v>25</v>
      </c>
      <c r="B84">
        <v>44363.552730000003</v>
      </c>
      <c r="C84">
        <v>4</v>
      </c>
      <c r="D84">
        <v>7.0116134839999997</v>
      </c>
      <c r="E84">
        <v>1</v>
      </c>
      <c r="F84">
        <v>1</v>
      </c>
      <c r="G84">
        <v>0</v>
      </c>
      <c r="H84" t="s">
        <v>17</v>
      </c>
      <c r="I84" t="s">
        <v>16</v>
      </c>
      <c r="J84" t="s">
        <v>15</v>
      </c>
      <c r="K84" t="s">
        <v>4</v>
      </c>
      <c r="L84" t="s">
        <v>21</v>
      </c>
    </row>
    <row r="85" spans="1:12" x14ac:dyDescent="0.35">
      <c r="A85">
        <v>68</v>
      </c>
      <c r="B85">
        <v>41751.769520000002</v>
      </c>
      <c r="C85">
        <v>19</v>
      </c>
      <c r="D85">
        <v>14.812057230000001</v>
      </c>
      <c r="E85">
        <v>0</v>
      </c>
      <c r="F85">
        <v>3</v>
      </c>
      <c r="G85">
        <v>0</v>
      </c>
      <c r="H85" t="s">
        <v>17</v>
      </c>
      <c r="I85" t="s">
        <v>15</v>
      </c>
      <c r="J85" t="s">
        <v>15</v>
      </c>
      <c r="K85" t="s">
        <v>4</v>
      </c>
      <c r="L85" t="s">
        <v>22</v>
      </c>
    </row>
    <row r="86" spans="1:12" x14ac:dyDescent="0.35">
      <c r="A86">
        <v>68</v>
      </c>
      <c r="B86">
        <v>55711.49596</v>
      </c>
      <c r="C86">
        <v>15</v>
      </c>
      <c r="D86">
        <v>22.181045319999999</v>
      </c>
      <c r="E86">
        <v>0</v>
      </c>
      <c r="F86">
        <v>5</v>
      </c>
      <c r="G86">
        <v>0</v>
      </c>
      <c r="H86" t="s">
        <v>17</v>
      </c>
      <c r="I86" t="s">
        <v>15</v>
      </c>
      <c r="J86" t="s">
        <v>15</v>
      </c>
      <c r="K86" t="s">
        <v>4</v>
      </c>
      <c r="L86" t="s">
        <v>22</v>
      </c>
    </row>
    <row r="87" spans="1:12" x14ac:dyDescent="0.35">
      <c r="A87">
        <v>43</v>
      </c>
      <c r="B87">
        <v>33234.478779999998</v>
      </c>
      <c r="C87">
        <v>20</v>
      </c>
      <c r="D87">
        <v>51.354467640000003</v>
      </c>
      <c r="E87">
        <v>0</v>
      </c>
      <c r="F87">
        <v>4</v>
      </c>
      <c r="G87">
        <v>0</v>
      </c>
      <c r="H87" t="s">
        <v>17</v>
      </c>
      <c r="I87" t="s">
        <v>15</v>
      </c>
      <c r="J87" t="s">
        <v>15</v>
      </c>
      <c r="K87" t="s">
        <v>2</v>
      </c>
      <c r="L87" t="s">
        <v>23</v>
      </c>
    </row>
    <row r="88" spans="1:12" x14ac:dyDescent="0.35">
      <c r="A88">
        <v>23</v>
      </c>
      <c r="B88">
        <v>39149.395759999999</v>
      </c>
      <c r="C88">
        <v>2</v>
      </c>
      <c r="D88">
        <v>26.425538849999999</v>
      </c>
      <c r="E88">
        <v>0</v>
      </c>
      <c r="F88">
        <v>4</v>
      </c>
      <c r="G88">
        <v>0</v>
      </c>
      <c r="H88" t="s">
        <v>14</v>
      </c>
      <c r="I88" t="s">
        <v>15</v>
      </c>
      <c r="J88" t="s">
        <v>15</v>
      </c>
      <c r="K88" t="s">
        <v>2</v>
      </c>
      <c r="L88" t="s">
        <v>21</v>
      </c>
    </row>
    <row r="89" spans="1:12" x14ac:dyDescent="0.35">
      <c r="A89">
        <v>26</v>
      </c>
      <c r="B89">
        <v>107636.9384</v>
      </c>
      <c r="C89">
        <v>1</v>
      </c>
      <c r="D89">
        <v>14.37731939</v>
      </c>
      <c r="E89">
        <v>0</v>
      </c>
      <c r="F89">
        <v>0</v>
      </c>
      <c r="G89">
        <v>0</v>
      </c>
      <c r="H89" t="s">
        <v>14</v>
      </c>
      <c r="I89" t="s">
        <v>15</v>
      </c>
      <c r="J89" t="s">
        <v>15</v>
      </c>
      <c r="K89" t="s">
        <v>3</v>
      </c>
      <c r="L89" t="s">
        <v>21</v>
      </c>
    </row>
    <row r="90" spans="1:12" x14ac:dyDescent="0.35">
      <c r="A90">
        <v>35</v>
      </c>
      <c r="B90">
        <v>70116.547619999998</v>
      </c>
      <c r="C90">
        <v>4</v>
      </c>
      <c r="D90">
        <v>40.451582209999998</v>
      </c>
      <c r="E90">
        <v>1</v>
      </c>
      <c r="F90">
        <v>2</v>
      </c>
      <c r="G90">
        <v>1</v>
      </c>
      <c r="H90" t="s">
        <v>14</v>
      </c>
      <c r="I90" t="s">
        <v>16</v>
      </c>
      <c r="J90" t="s">
        <v>16</v>
      </c>
      <c r="K90" t="s">
        <v>5</v>
      </c>
      <c r="L90" t="s">
        <v>19</v>
      </c>
    </row>
    <row r="91" spans="1:12" x14ac:dyDescent="0.35">
      <c r="A91">
        <v>70</v>
      </c>
      <c r="B91">
        <v>85814.587729999999</v>
      </c>
      <c r="C91">
        <v>19</v>
      </c>
      <c r="D91">
        <v>13.078447779999999</v>
      </c>
      <c r="E91">
        <v>1</v>
      </c>
      <c r="F91">
        <v>0</v>
      </c>
      <c r="G91">
        <v>0</v>
      </c>
      <c r="H91" t="s">
        <v>17</v>
      </c>
      <c r="I91" t="s">
        <v>16</v>
      </c>
      <c r="J91" t="s">
        <v>15</v>
      </c>
      <c r="K91" t="s">
        <v>1</v>
      </c>
      <c r="L91" t="s">
        <v>24</v>
      </c>
    </row>
    <row r="92" spans="1:12" x14ac:dyDescent="0.35">
      <c r="A92">
        <v>31</v>
      </c>
      <c r="B92">
        <v>67812.178409999993</v>
      </c>
      <c r="C92">
        <v>6</v>
      </c>
      <c r="D92">
        <v>49.306061810000003</v>
      </c>
      <c r="E92">
        <v>0</v>
      </c>
      <c r="F92">
        <v>1</v>
      </c>
      <c r="G92">
        <v>1</v>
      </c>
      <c r="H92" t="s">
        <v>14</v>
      </c>
      <c r="I92" t="s">
        <v>15</v>
      </c>
      <c r="J92" t="s">
        <v>16</v>
      </c>
      <c r="K92" t="s">
        <v>4</v>
      </c>
      <c r="L92" t="s">
        <v>19</v>
      </c>
    </row>
    <row r="93" spans="1:12" x14ac:dyDescent="0.35">
      <c r="A93">
        <v>43</v>
      </c>
      <c r="B93">
        <v>118837.677</v>
      </c>
      <c r="C93">
        <v>3</v>
      </c>
      <c r="D93">
        <v>8.3673345369999996</v>
      </c>
      <c r="E93">
        <v>1</v>
      </c>
      <c r="F93">
        <v>0</v>
      </c>
      <c r="G93">
        <v>0</v>
      </c>
      <c r="H93" t="s">
        <v>17</v>
      </c>
      <c r="I93" t="s">
        <v>16</v>
      </c>
      <c r="J93" t="s">
        <v>15</v>
      </c>
      <c r="K93" t="s">
        <v>2</v>
      </c>
      <c r="L93" t="s">
        <v>23</v>
      </c>
    </row>
    <row r="94" spans="1:12" x14ac:dyDescent="0.35">
      <c r="A94">
        <v>43</v>
      </c>
      <c r="B94">
        <v>69986.472590000005</v>
      </c>
      <c r="C94">
        <v>19</v>
      </c>
      <c r="D94">
        <v>55.467265329999996</v>
      </c>
      <c r="E94">
        <v>1</v>
      </c>
      <c r="F94">
        <v>4</v>
      </c>
      <c r="G94">
        <v>1</v>
      </c>
      <c r="H94" t="s">
        <v>14</v>
      </c>
      <c r="I94" t="s">
        <v>16</v>
      </c>
      <c r="J94" t="s">
        <v>16</v>
      </c>
      <c r="K94" t="s">
        <v>3</v>
      </c>
      <c r="L94" t="s">
        <v>23</v>
      </c>
    </row>
    <row r="95" spans="1:12" x14ac:dyDescent="0.35">
      <c r="A95">
        <v>27</v>
      </c>
      <c r="B95">
        <v>103956.9102</v>
      </c>
      <c r="C95">
        <v>2</v>
      </c>
      <c r="D95">
        <v>32.592432029999998</v>
      </c>
      <c r="E95">
        <v>0</v>
      </c>
      <c r="F95">
        <v>1</v>
      </c>
      <c r="G95">
        <v>0</v>
      </c>
      <c r="H95" t="s">
        <v>14</v>
      </c>
      <c r="I95" t="s">
        <v>15</v>
      </c>
      <c r="J95" t="s">
        <v>15</v>
      </c>
      <c r="K95" t="s">
        <v>1</v>
      </c>
      <c r="L95" t="s">
        <v>21</v>
      </c>
    </row>
    <row r="96" spans="1:12" x14ac:dyDescent="0.35">
      <c r="A96">
        <v>36</v>
      </c>
      <c r="B96">
        <v>144485.53200000001</v>
      </c>
      <c r="C96">
        <v>19</v>
      </c>
      <c r="D96">
        <v>31.012824500000001</v>
      </c>
      <c r="E96">
        <v>0</v>
      </c>
      <c r="F96">
        <v>4</v>
      </c>
      <c r="G96">
        <v>0</v>
      </c>
      <c r="H96" t="s">
        <v>14</v>
      </c>
      <c r="I96" t="s">
        <v>15</v>
      </c>
      <c r="J96" t="s">
        <v>15</v>
      </c>
      <c r="K96" t="s">
        <v>3</v>
      </c>
      <c r="L96" t="s">
        <v>19</v>
      </c>
    </row>
    <row r="97" spans="1:12" x14ac:dyDescent="0.35">
      <c r="A97">
        <v>31</v>
      </c>
      <c r="B97">
        <v>115923.0374</v>
      </c>
      <c r="C97">
        <v>2</v>
      </c>
      <c r="D97">
        <v>35.618139020000001</v>
      </c>
      <c r="E97">
        <v>0</v>
      </c>
      <c r="F97">
        <v>1</v>
      </c>
      <c r="G97">
        <v>0</v>
      </c>
      <c r="H97" t="s">
        <v>14</v>
      </c>
      <c r="I97" t="s">
        <v>15</v>
      </c>
      <c r="J97" t="s">
        <v>15</v>
      </c>
      <c r="K97" t="s">
        <v>2</v>
      </c>
      <c r="L97" t="s">
        <v>19</v>
      </c>
    </row>
    <row r="98" spans="1:12" x14ac:dyDescent="0.35">
      <c r="A98">
        <v>58</v>
      </c>
      <c r="B98">
        <v>111633.2313</v>
      </c>
      <c r="C98">
        <v>8</v>
      </c>
      <c r="D98">
        <v>44.2374619</v>
      </c>
      <c r="E98">
        <v>0</v>
      </c>
      <c r="F98">
        <v>5</v>
      </c>
      <c r="G98">
        <v>1</v>
      </c>
      <c r="H98" t="s">
        <v>14</v>
      </c>
      <c r="I98" t="s">
        <v>15</v>
      </c>
      <c r="J98" t="s">
        <v>16</v>
      </c>
      <c r="K98" t="s">
        <v>2</v>
      </c>
      <c r="L98" t="s">
        <v>25</v>
      </c>
    </row>
    <row r="99" spans="1:12" x14ac:dyDescent="0.35">
      <c r="A99">
        <v>47</v>
      </c>
      <c r="B99">
        <v>49291.20089</v>
      </c>
      <c r="C99">
        <v>13</v>
      </c>
      <c r="D99">
        <v>1.2872360519999999</v>
      </c>
      <c r="E99">
        <v>0</v>
      </c>
      <c r="F99">
        <v>4</v>
      </c>
      <c r="G99">
        <v>0</v>
      </c>
      <c r="H99" t="s">
        <v>14</v>
      </c>
      <c r="I99" t="s">
        <v>15</v>
      </c>
      <c r="J99" t="s">
        <v>15</v>
      </c>
      <c r="K99" t="s">
        <v>5</v>
      </c>
      <c r="L99" t="s">
        <v>23</v>
      </c>
    </row>
    <row r="100" spans="1:12" x14ac:dyDescent="0.35">
      <c r="A100">
        <v>29</v>
      </c>
      <c r="B100">
        <v>64518.237249999998</v>
      </c>
      <c r="C100">
        <v>6</v>
      </c>
      <c r="D100">
        <v>54.118422129999999</v>
      </c>
      <c r="E100">
        <v>0</v>
      </c>
      <c r="F100">
        <v>1</v>
      </c>
      <c r="G100">
        <v>1</v>
      </c>
      <c r="H100" t="s">
        <v>17</v>
      </c>
      <c r="I100" t="s">
        <v>15</v>
      </c>
      <c r="J100" t="s">
        <v>16</v>
      </c>
      <c r="K100" t="s">
        <v>4</v>
      </c>
      <c r="L100" t="s">
        <v>21</v>
      </c>
    </row>
    <row r="101" spans="1:12" x14ac:dyDescent="0.35">
      <c r="A101">
        <v>44</v>
      </c>
      <c r="B101">
        <v>114377.38830000001</v>
      </c>
      <c r="C101">
        <v>16</v>
      </c>
      <c r="D101">
        <v>5.6197985580000003</v>
      </c>
      <c r="E101">
        <v>1</v>
      </c>
      <c r="F101">
        <v>5</v>
      </c>
      <c r="G101">
        <v>1</v>
      </c>
      <c r="H101" t="s">
        <v>17</v>
      </c>
      <c r="I101" t="s">
        <v>16</v>
      </c>
      <c r="J101" t="s">
        <v>16</v>
      </c>
      <c r="K101" t="s">
        <v>1</v>
      </c>
      <c r="L101" t="s">
        <v>23</v>
      </c>
    </row>
    <row r="102" spans="1:12" x14ac:dyDescent="0.35">
      <c r="A102">
        <v>54</v>
      </c>
      <c r="B102">
        <v>90906.143020000003</v>
      </c>
      <c r="C102">
        <v>3</v>
      </c>
      <c r="D102">
        <v>51.630196580000003</v>
      </c>
      <c r="E102">
        <v>1</v>
      </c>
      <c r="F102">
        <v>0</v>
      </c>
      <c r="G102">
        <v>0</v>
      </c>
      <c r="H102" t="s">
        <v>14</v>
      </c>
      <c r="I102" t="s">
        <v>16</v>
      </c>
      <c r="J102" t="s">
        <v>15</v>
      </c>
      <c r="K102" t="s">
        <v>2</v>
      </c>
      <c r="L102" t="s">
        <v>25</v>
      </c>
    </row>
    <row r="103" spans="1:12" x14ac:dyDescent="0.35">
      <c r="A103">
        <v>24</v>
      </c>
      <c r="B103">
        <v>98084.638649999994</v>
      </c>
      <c r="C103">
        <v>19</v>
      </c>
      <c r="D103">
        <v>4.6388004340000002</v>
      </c>
      <c r="E103">
        <v>0</v>
      </c>
      <c r="F103">
        <v>0</v>
      </c>
      <c r="G103">
        <v>0</v>
      </c>
      <c r="H103" t="s">
        <v>17</v>
      </c>
      <c r="I103" t="s">
        <v>15</v>
      </c>
      <c r="J103" t="s">
        <v>15</v>
      </c>
      <c r="K103" t="s">
        <v>1</v>
      </c>
      <c r="L103" t="s">
        <v>21</v>
      </c>
    </row>
    <row r="104" spans="1:12" x14ac:dyDescent="0.35">
      <c r="A104">
        <v>54</v>
      </c>
      <c r="B104">
        <v>28320.825059999999</v>
      </c>
      <c r="C104">
        <v>3</v>
      </c>
      <c r="D104">
        <v>47.315403340000003</v>
      </c>
      <c r="E104">
        <v>1</v>
      </c>
      <c r="F104">
        <v>4</v>
      </c>
      <c r="G104">
        <v>1</v>
      </c>
      <c r="H104" t="s">
        <v>17</v>
      </c>
      <c r="I104" t="s">
        <v>16</v>
      </c>
      <c r="J104" t="s">
        <v>16</v>
      </c>
      <c r="K104" t="s">
        <v>2</v>
      </c>
      <c r="L104" t="s">
        <v>25</v>
      </c>
    </row>
    <row r="105" spans="1:12" x14ac:dyDescent="0.35">
      <c r="A105">
        <v>55</v>
      </c>
      <c r="B105">
        <v>29911.09834</v>
      </c>
      <c r="C105">
        <v>15</v>
      </c>
      <c r="D105">
        <v>34.023328720000002</v>
      </c>
      <c r="E105">
        <v>0</v>
      </c>
      <c r="F105">
        <v>5</v>
      </c>
      <c r="G105">
        <v>0</v>
      </c>
      <c r="H105" t="s">
        <v>17</v>
      </c>
      <c r="I105" t="s">
        <v>15</v>
      </c>
      <c r="J105" t="s">
        <v>15</v>
      </c>
      <c r="K105" t="s">
        <v>3</v>
      </c>
      <c r="L105" t="s">
        <v>25</v>
      </c>
    </row>
    <row r="106" spans="1:12" x14ac:dyDescent="0.35">
      <c r="A106">
        <v>29</v>
      </c>
      <c r="B106">
        <v>149326.50820000001</v>
      </c>
      <c r="C106">
        <v>20</v>
      </c>
      <c r="D106">
        <v>3.5625680769999999</v>
      </c>
      <c r="E106">
        <v>0</v>
      </c>
      <c r="F106">
        <v>3</v>
      </c>
      <c r="G106">
        <v>1</v>
      </c>
      <c r="H106" t="s">
        <v>17</v>
      </c>
      <c r="I106" t="s">
        <v>15</v>
      </c>
      <c r="J106" t="s">
        <v>16</v>
      </c>
      <c r="K106" t="s">
        <v>5</v>
      </c>
      <c r="L106" t="s">
        <v>21</v>
      </c>
    </row>
    <row r="107" spans="1:12" x14ac:dyDescent="0.35">
      <c r="A107">
        <v>23</v>
      </c>
      <c r="B107">
        <v>142681.2071</v>
      </c>
      <c r="C107">
        <v>12</v>
      </c>
      <c r="D107">
        <v>25.500424819999999</v>
      </c>
      <c r="E107">
        <v>0</v>
      </c>
      <c r="F107">
        <v>2</v>
      </c>
      <c r="G107">
        <v>0</v>
      </c>
      <c r="H107" t="s">
        <v>17</v>
      </c>
      <c r="I107" t="s">
        <v>15</v>
      </c>
      <c r="J107" t="s">
        <v>15</v>
      </c>
      <c r="K107" t="s">
        <v>3</v>
      </c>
      <c r="L107" t="s">
        <v>21</v>
      </c>
    </row>
    <row r="108" spans="1:12" x14ac:dyDescent="0.35">
      <c r="A108">
        <v>25</v>
      </c>
      <c r="B108">
        <v>65146.015070000001</v>
      </c>
      <c r="C108">
        <v>6</v>
      </c>
      <c r="D108">
        <v>38.490247320000002</v>
      </c>
      <c r="E108">
        <v>0</v>
      </c>
      <c r="F108">
        <v>4</v>
      </c>
      <c r="G108">
        <v>1</v>
      </c>
      <c r="H108" t="s">
        <v>14</v>
      </c>
      <c r="I108" t="s">
        <v>15</v>
      </c>
      <c r="J108" t="s">
        <v>16</v>
      </c>
      <c r="K108" t="s">
        <v>2</v>
      </c>
      <c r="L108" t="s">
        <v>21</v>
      </c>
    </row>
    <row r="109" spans="1:12" x14ac:dyDescent="0.35">
      <c r="A109">
        <v>54</v>
      </c>
      <c r="B109">
        <v>113399.0132</v>
      </c>
      <c r="C109">
        <v>11</v>
      </c>
      <c r="D109">
        <v>29.65221331</v>
      </c>
      <c r="E109">
        <v>0</v>
      </c>
      <c r="F109">
        <v>1</v>
      </c>
      <c r="G109">
        <v>0</v>
      </c>
      <c r="H109" t="s">
        <v>14</v>
      </c>
      <c r="I109" t="s">
        <v>15</v>
      </c>
      <c r="J109" t="s">
        <v>15</v>
      </c>
      <c r="K109" t="s">
        <v>1</v>
      </c>
      <c r="L109" t="s">
        <v>25</v>
      </c>
    </row>
    <row r="110" spans="1:12" x14ac:dyDescent="0.35">
      <c r="A110">
        <v>18</v>
      </c>
      <c r="B110">
        <v>26716.933819999998</v>
      </c>
      <c r="C110">
        <v>6</v>
      </c>
      <c r="D110">
        <v>29.218736379999999</v>
      </c>
      <c r="E110">
        <v>0</v>
      </c>
      <c r="F110">
        <v>0</v>
      </c>
      <c r="G110">
        <v>0</v>
      </c>
      <c r="H110" t="s">
        <v>14</v>
      </c>
      <c r="I110" t="s">
        <v>15</v>
      </c>
      <c r="J110" t="s">
        <v>15</v>
      </c>
      <c r="K110" t="s">
        <v>4</v>
      </c>
      <c r="L110" t="s">
        <v>20</v>
      </c>
    </row>
    <row r="111" spans="1:12" x14ac:dyDescent="0.35">
      <c r="A111">
        <v>34</v>
      </c>
      <c r="B111">
        <v>145241.2764</v>
      </c>
      <c r="C111">
        <v>10</v>
      </c>
      <c r="D111">
        <v>28.629734899999999</v>
      </c>
      <c r="E111">
        <v>0</v>
      </c>
      <c r="F111">
        <v>2</v>
      </c>
      <c r="G111">
        <v>0</v>
      </c>
      <c r="H111" t="s">
        <v>14</v>
      </c>
      <c r="I111" t="s">
        <v>15</v>
      </c>
      <c r="J111" t="s">
        <v>15</v>
      </c>
      <c r="K111" t="s">
        <v>3</v>
      </c>
      <c r="L111" t="s">
        <v>19</v>
      </c>
    </row>
    <row r="112" spans="1:12" x14ac:dyDescent="0.35">
      <c r="A112">
        <v>62</v>
      </c>
      <c r="B112">
        <v>93492.933090000006</v>
      </c>
      <c r="C112">
        <v>0</v>
      </c>
      <c r="D112">
        <v>26.360835510000001</v>
      </c>
      <c r="E112">
        <v>0</v>
      </c>
      <c r="F112">
        <v>3</v>
      </c>
      <c r="G112">
        <v>0</v>
      </c>
      <c r="H112" t="s">
        <v>14</v>
      </c>
      <c r="I112" t="s">
        <v>15</v>
      </c>
      <c r="J112" t="s">
        <v>15</v>
      </c>
      <c r="K112" t="s">
        <v>1</v>
      </c>
      <c r="L112" t="s">
        <v>22</v>
      </c>
    </row>
    <row r="113" spans="1:12" x14ac:dyDescent="0.35">
      <c r="A113">
        <v>70</v>
      </c>
      <c r="B113">
        <v>59135.990120000002</v>
      </c>
      <c r="C113">
        <v>5</v>
      </c>
      <c r="D113">
        <v>18.858073409999999</v>
      </c>
      <c r="E113">
        <v>0</v>
      </c>
      <c r="F113">
        <v>0</v>
      </c>
      <c r="G113">
        <v>1</v>
      </c>
      <c r="H113" t="s">
        <v>14</v>
      </c>
      <c r="I113" t="s">
        <v>15</v>
      </c>
      <c r="J113" t="s">
        <v>16</v>
      </c>
      <c r="K113" t="s">
        <v>4</v>
      </c>
      <c r="L113" t="s">
        <v>24</v>
      </c>
    </row>
    <row r="114" spans="1:12" x14ac:dyDescent="0.35">
      <c r="A114">
        <v>58</v>
      </c>
      <c r="B114">
        <v>90382.988960000002</v>
      </c>
      <c r="C114">
        <v>5</v>
      </c>
      <c r="D114">
        <v>41.273357509999997</v>
      </c>
      <c r="E114">
        <v>0</v>
      </c>
      <c r="F114">
        <v>2</v>
      </c>
      <c r="G114">
        <v>0</v>
      </c>
      <c r="H114" t="s">
        <v>14</v>
      </c>
      <c r="I114" t="s">
        <v>15</v>
      </c>
      <c r="J114" t="s">
        <v>15</v>
      </c>
      <c r="K114" t="s">
        <v>4</v>
      </c>
      <c r="L114" t="s">
        <v>25</v>
      </c>
    </row>
    <row r="115" spans="1:12" x14ac:dyDescent="0.35">
      <c r="A115">
        <v>36</v>
      </c>
      <c r="B115">
        <v>29825.8698</v>
      </c>
      <c r="C115">
        <v>5</v>
      </c>
      <c r="D115">
        <v>42.9427655</v>
      </c>
      <c r="E115">
        <v>0</v>
      </c>
      <c r="F115">
        <v>4</v>
      </c>
      <c r="G115">
        <v>1</v>
      </c>
      <c r="H115" t="s">
        <v>17</v>
      </c>
      <c r="I115" t="s">
        <v>15</v>
      </c>
      <c r="J115" t="s">
        <v>16</v>
      </c>
      <c r="K115" t="s">
        <v>1</v>
      </c>
      <c r="L115" t="s">
        <v>19</v>
      </c>
    </row>
    <row r="116" spans="1:12" x14ac:dyDescent="0.35">
      <c r="A116">
        <v>23</v>
      </c>
      <c r="B116">
        <v>20017.51009</v>
      </c>
      <c r="C116">
        <v>5</v>
      </c>
      <c r="D116">
        <v>23.931810290000001</v>
      </c>
      <c r="E116">
        <v>0</v>
      </c>
      <c r="F116">
        <v>5</v>
      </c>
      <c r="G116">
        <v>0</v>
      </c>
      <c r="H116" t="s">
        <v>14</v>
      </c>
      <c r="I116" t="s">
        <v>15</v>
      </c>
      <c r="J116" t="s">
        <v>15</v>
      </c>
      <c r="K116" t="s">
        <v>4</v>
      </c>
      <c r="L116" t="s">
        <v>21</v>
      </c>
    </row>
    <row r="117" spans="1:12" x14ac:dyDescent="0.35">
      <c r="A117">
        <v>52</v>
      </c>
      <c r="B117">
        <v>22722.844929999999</v>
      </c>
      <c r="C117">
        <v>18</v>
      </c>
      <c r="D117">
        <v>50.149021570000002</v>
      </c>
      <c r="E117">
        <v>0</v>
      </c>
      <c r="F117">
        <v>3</v>
      </c>
      <c r="G117">
        <v>0</v>
      </c>
      <c r="H117" t="s">
        <v>17</v>
      </c>
      <c r="I117" t="s">
        <v>15</v>
      </c>
      <c r="J117" t="s">
        <v>15</v>
      </c>
      <c r="K117" t="s">
        <v>3</v>
      </c>
      <c r="L117" t="s">
        <v>25</v>
      </c>
    </row>
    <row r="118" spans="1:12" x14ac:dyDescent="0.35">
      <c r="A118">
        <v>33</v>
      </c>
      <c r="B118">
        <v>96410.016910000006</v>
      </c>
      <c r="C118">
        <v>14</v>
      </c>
      <c r="D118">
        <v>21.259289580000001</v>
      </c>
      <c r="E118">
        <v>0</v>
      </c>
      <c r="F118">
        <v>0</v>
      </c>
      <c r="G118">
        <v>0</v>
      </c>
      <c r="H118" t="s">
        <v>17</v>
      </c>
      <c r="I118" t="s">
        <v>15</v>
      </c>
      <c r="J118" t="s">
        <v>15</v>
      </c>
      <c r="K118" t="s">
        <v>2</v>
      </c>
      <c r="L118" t="s">
        <v>19</v>
      </c>
    </row>
    <row r="119" spans="1:12" x14ac:dyDescent="0.35">
      <c r="A119">
        <v>47</v>
      </c>
      <c r="B119">
        <v>43065.740030000001</v>
      </c>
      <c r="C119">
        <v>7</v>
      </c>
      <c r="D119">
        <v>17.226461579999999</v>
      </c>
      <c r="E119">
        <v>1</v>
      </c>
      <c r="F119">
        <v>2</v>
      </c>
      <c r="G119">
        <v>0</v>
      </c>
      <c r="H119" t="s">
        <v>17</v>
      </c>
      <c r="I119" t="s">
        <v>16</v>
      </c>
      <c r="J119" t="s">
        <v>15</v>
      </c>
      <c r="K119" t="s">
        <v>1</v>
      </c>
      <c r="L119" t="s">
        <v>23</v>
      </c>
    </row>
    <row r="120" spans="1:12" x14ac:dyDescent="0.35">
      <c r="A120">
        <v>40</v>
      </c>
      <c r="B120">
        <v>36167.891869999999</v>
      </c>
      <c r="C120">
        <v>20</v>
      </c>
      <c r="D120">
        <v>49.71060207</v>
      </c>
      <c r="E120">
        <v>0</v>
      </c>
      <c r="F120">
        <v>2</v>
      </c>
      <c r="G120">
        <v>0</v>
      </c>
      <c r="H120" t="s">
        <v>14</v>
      </c>
      <c r="I120" t="s">
        <v>15</v>
      </c>
      <c r="J120" t="s">
        <v>15</v>
      </c>
      <c r="K120" t="s">
        <v>1</v>
      </c>
      <c r="L120" t="s">
        <v>19</v>
      </c>
    </row>
    <row r="121" spans="1:12" x14ac:dyDescent="0.35">
      <c r="A121">
        <v>52</v>
      </c>
      <c r="B121">
        <v>69898.283750000002</v>
      </c>
      <c r="C121">
        <v>12</v>
      </c>
      <c r="D121">
        <v>43.324993669999998</v>
      </c>
      <c r="E121">
        <v>0</v>
      </c>
      <c r="F121">
        <v>4</v>
      </c>
      <c r="G121">
        <v>1</v>
      </c>
      <c r="H121" t="s">
        <v>17</v>
      </c>
      <c r="I121" t="s">
        <v>15</v>
      </c>
      <c r="J121" t="s">
        <v>16</v>
      </c>
      <c r="K121" t="s">
        <v>2</v>
      </c>
      <c r="L121" t="s">
        <v>25</v>
      </c>
    </row>
    <row r="122" spans="1:12" x14ac:dyDescent="0.35">
      <c r="A122">
        <v>57</v>
      </c>
      <c r="B122">
        <v>112561.8226</v>
      </c>
      <c r="C122">
        <v>8</v>
      </c>
      <c r="D122">
        <v>18.059066390000002</v>
      </c>
      <c r="E122">
        <v>1</v>
      </c>
      <c r="F122">
        <v>0</v>
      </c>
      <c r="G122">
        <v>0</v>
      </c>
      <c r="H122" t="s">
        <v>14</v>
      </c>
      <c r="I122" t="s">
        <v>16</v>
      </c>
      <c r="J122" t="s">
        <v>15</v>
      </c>
      <c r="K122" t="s">
        <v>1</v>
      </c>
      <c r="L122" t="s">
        <v>25</v>
      </c>
    </row>
    <row r="123" spans="1:12" x14ac:dyDescent="0.35">
      <c r="A123">
        <v>64</v>
      </c>
      <c r="B123">
        <v>132261.17790000001</v>
      </c>
      <c r="C123">
        <v>13</v>
      </c>
      <c r="D123">
        <v>35.305782929999999</v>
      </c>
      <c r="E123">
        <v>0</v>
      </c>
      <c r="F123">
        <v>1</v>
      </c>
      <c r="G123">
        <v>0</v>
      </c>
      <c r="H123" t="s">
        <v>14</v>
      </c>
      <c r="I123" t="s">
        <v>15</v>
      </c>
      <c r="J123" t="s">
        <v>15</v>
      </c>
      <c r="K123" t="s">
        <v>4</v>
      </c>
      <c r="L123" t="s">
        <v>22</v>
      </c>
    </row>
    <row r="124" spans="1:12" x14ac:dyDescent="0.35">
      <c r="A124">
        <v>43</v>
      </c>
      <c r="B124">
        <v>45897.985739999996</v>
      </c>
      <c r="C124">
        <v>1</v>
      </c>
      <c r="D124">
        <v>24.798494000000002</v>
      </c>
      <c r="E124">
        <v>0</v>
      </c>
      <c r="F124">
        <v>2</v>
      </c>
      <c r="G124">
        <v>0</v>
      </c>
      <c r="H124" t="s">
        <v>17</v>
      </c>
      <c r="I124" t="s">
        <v>15</v>
      </c>
      <c r="J124" t="s">
        <v>15</v>
      </c>
      <c r="K124" t="s">
        <v>5</v>
      </c>
      <c r="L124" t="s">
        <v>23</v>
      </c>
    </row>
    <row r="125" spans="1:12" x14ac:dyDescent="0.35">
      <c r="A125">
        <v>41</v>
      </c>
      <c r="B125">
        <v>70461.541800000006</v>
      </c>
      <c r="C125">
        <v>11</v>
      </c>
      <c r="D125">
        <v>40.983210929999998</v>
      </c>
      <c r="E125">
        <v>1</v>
      </c>
      <c r="F125">
        <v>1</v>
      </c>
      <c r="G125">
        <v>1</v>
      </c>
      <c r="H125" t="s">
        <v>17</v>
      </c>
      <c r="I125" t="s">
        <v>16</v>
      </c>
      <c r="J125" t="s">
        <v>16</v>
      </c>
      <c r="K125" t="s">
        <v>3</v>
      </c>
      <c r="L125" t="s">
        <v>23</v>
      </c>
    </row>
    <row r="126" spans="1:12" x14ac:dyDescent="0.35">
      <c r="A126">
        <v>65</v>
      </c>
      <c r="B126">
        <v>26529.38149</v>
      </c>
      <c r="C126">
        <v>18</v>
      </c>
      <c r="D126">
        <v>6.5861784400000003</v>
      </c>
      <c r="E126">
        <v>0</v>
      </c>
      <c r="F126">
        <v>4</v>
      </c>
      <c r="G126">
        <v>0</v>
      </c>
      <c r="H126" t="s">
        <v>14</v>
      </c>
      <c r="I126" t="s">
        <v>15</v>
      </c>
      <c r="J126" t="s">
        <v>15</v>
      </c>
      <c r="K126" t="s">
        <v>4</v>
      </c>
      <c r="L126" t="s">
        <v>22</v>
      </c>
    </row>
    <row r="127" spans="1:12" x14ac:dyDescent="0.35">
      <c r="A127">
        <v>68</v>
      </c>
      <c r="B127">
        <v>30007.330720000002</v>
      </c>
      <c r="C127">
        <v>19</v>
      </c>
      <c r="D127">
        <v>9.6738823390000004</v>
      </c>
      <c r="E127">
        <v>1</v>
      </c>
      <c r="F127">
        <v>5</v>
      </c>
      <c r="G127">
        <v>0</v>
      </c>
      <c r="H127" t="s">
        <v>14</v>
      </c>
      <c r="I127" t="s">
        <v>16</v>
      </c>
      <c r="J127" t="s">
        <v>15</v>
      </c>
      <c r="K127" t="s">
        <v>4</v>
      </c>
      <c r="L127" t="s">
        <v>22</v>
      </c>
    </row>
    <row r="128" spans="1:12" x14ac:dyDescent="0.35">
      <c r="A128">
        <v>19</v>
      </c>
      <c r="B128">
        <v>24590.476139999999</v>
      </c>
      <c r="C128">
        <v>1</v>
      </c>
      <c r="D128">
        <v>14.97105754</v>
      </c>
      <c r="E128">
        <v>0</v>
      </c>
      <c r="F128">
        <v>5</v>
      </c>
      <c r="G128">
        <v>0</v>
      </c>
      <c r="H128" t="s">
        <v>14</v>
      </c>
      <c r="I128" t="s">
        <v>15</v>
      </c>
      <c r="J128" t="s">
        <v>15</v>
      </c>
      <c r="K128" t="s">
        <v>4</v>
      </c>
      <c r="L128" t="s">
        <v>20</v>
      </c>
    </row>
    <row r="129" spans="1:12" x14ac:dyDescent="0.35">
      <c r="A129">
        <v>38</v>
      </c>
      <c r="B129">
        <v>115929.2611</v>
      </c>
      <c r="C129">
        <v>20</v>
      </c>
      <c r="D129">
        <v>44.229310849999997</v>
      </c>
      <c r="E129">
        <v>0</v>
      </c>
      <c r="F129">
        <v>5</v>
      </c>
      <c r="G129">
        <v>1</v>
      </c>
      <c r="H129" t="s">
        <v>17</v>
      </c>
      <c r="I129" t="s">
        <v>15</v>
      </c>
      <c r="J129" t="s">
        <v>16</v>
      </c>
      <c r="K129" t="s">
        <v>4</v>
      </c>
      <c r="L129" t="s">
        <v>19</v>
      </c>
    </row>
    <row r="130" spans="1:12" x14ac:dyDescent="0.35">
      <c r="A130">
        <v>53</v>
      </c>
      <c r="B130">
        <v>30017.576290000001</v>
      </c>
      <c r="C130">
        <v>14</v>
      </c>
      <c r="D130">
        <v>35.35200948</v>
      </c>
      <c r="E130">
        <v>0</v>
      </c>
      <c r="F130">
        <v>4</v>
      </c>
      <c r="G130">
        <v>0</v>
      </c>
      <c r="H130" t="s">
        <v>14</v>
      </c>
      <c r="I130" t="s">
        <v>15</v>
      </c>
      <c r="J130" t="s">
        <v>15</v>
      </c>
      <c r="K130" t="s">
        <v>4</v>
      </c>
      <c r="L130" t="s">
        <v>25</v>
      </c>
    </row>
    <row r="131" spans="1:12" x14ac:dyDescent="0.35">
      <c r="A131">
        <v>64</v>
      </c>
      <c r="B131">
        <v>112523.9647</v>
      </c>
      <c r="C131">
        <v>9</v>
      </c>
      <c r="D131">
        <v>16.400675100000001</v>
      </c>
      <c r="E131">
        <v>1</v>
      </c>
      <c r="F131">
        <v>4</v>
      </c>
      <c r="G131">
        <v>1</v>
      </c>
      <c r="H131" t="s">
        <v>17</v>
      </c>
      <c r="I131" t="s">
        <v>16</v>
      </c>
      <c r="J131" t="s">
        <v>16</v>
      </c>
      <c r="K131" t="s">
        <v>5</v>
      </c>
      <c r="L131" t="s">
        <v>22</v>
      </c>
    </row>
    <row r="132" spans="1:12" x14ac:dyDescent="0.35">
      <c r="A132">
        <v>70</v>
      </c>
      <c r="B132">
        <v>86224.876659999994</v>
      </c>
      <c r="C132">
        <v>13</v>
      </c>
      <c r="D132">
        <v>56.322026180000002</v>
      </c>
      <c r="E132">
        <v>0</v>
      </c>
      <c r="F132">
        <v>2</v>
      </c>
      <c r="G132">
        <v>0</v>
      </c>
      <c r="H132" t="s">
        <v>14</v>
      </c>
      <c r="I132" t="s">
        <v>15</v>
      </c>
      <c r="J132" t="s">
        <v>15</v>
      </c>
      <c r="K132" t="s">
        <v>1</v>
      </c>
      <c r="L132" t="s">
        <v>24</v>
      </c>
    </row>
    <row r="133" spans="1:12" x14ac:dyDescent="0.35">
      <c r="A133">
        <v>21</v>
      </c>
      <c r="B133">
        <v>36652.447030000003</v>
      </c>
      <c r="C133">
        <v>16</v>
      </c>
      <c r="D133">
        <v>44.284927580000002</v>
      </c>
      <c r="E133">
        <v>1</v>
      </c>
      <c r="F133">
        <v>2</v>
      </c>
      <c r="G133">
        <v>1</v>
      </c>
      <c r="H133" t="s">
        <v>14</v>
      </c>
      <c r="I133" t="s">
        <v>16</v>
      </c>
      <c r="J133" t="s">
        <v>16</v>
      </c>
      <c r="K133" t="s">
        <v>5</v>
      </c>
      <c r="L133" t="s">
        <v>21</v>
      </c>
    </row>
    <row r="134" spans="1:12" x14ac:dyDescent="0.35">
      <c r="A134">
        <v>58</v>
      </c>
      <c r="B134">
        <v>143569.0368</v>
      </c>
      <c r="C134">
        <v>20</v>
      </c>
      <c r="D134">
        <v>53.43604449</v>
      </c>
      <c r="E134">
        <v>0</v>
      </c>
      <c r="F134">
        <v>4</v>
      </c>
      <c r="G134">
        <v>1</v>
      </c>
      <c r="H134" t="s">
        <v>14</v>
      </c>
      <c r="I134" t="s">
        <v>15</v>
      </c>
      <c r="J134" t="s">
        <v>16</v>
      </c>
      <c r="K134" t="s">
        <v>2</v>
      </c>
      <c r="L134" t="s">
        <v>25</v>
      </c>
    </row>
    <row r="135" spans="1:12" x14ac:dyDescent="0.35">
      <c r="A135">
        <v>56</v>
      </c>
      <c r="B135">
        <v>95610.898090000002</v>
      </c>
      <c r="C135">
        <v>5</v>
      </c>
      <c r="D135">
        <v>35.653519680000002</v>
      </c>
      <c r="E135">
        <v>0</v>
      </c>
      <c r="F135">
        <v>1</v>
      </c>
      <c r="G135">
        <v>0</v>
      </c>
      <c r="H135" t="s">
        <v>17</v>
      </c>
      <c r="I135" t="s">
        <v>15</v>
      </c>
      <c r="J135" t="s">
        <v>15</v>
      </c>
      <c r="K135" t="s">
        <v>5</v>
      </c>
      <c r="L135" t="s">
        <v>25</v>
      </c>
    </row>
    <row r="136" spans="1:12" x14ac:dyDescent="0.35">
      <c r="A136">
        <v>32</v>
      </c>
      <c r="B136">
        <v>88939.277319999994</v>
      </c>
      <c r="C136">
        <v>18</v>
      </c>
      <c r="D136">
        <v>31.732261179999998</v>
      </c>
      <c r="E136">
        <v>1</v>
      </c>
      <c r="F136">
        <v>1</v>
      </c>
      <c r="G136">
        <v>1</v>
      </c>
      <c r="H136" t="s">
        <v>17</v>
      </c>
      <c r="I136" t="s">
        <v>16</v>
      </c>
      <c r="J136" t="s">
        <v>16</v>
      </c>
      <c r="K136" t="s">
        <v>2</v>
      </c>
      <c r="L136" t="s">
        <v>19</v>
      </c>
    </row>
    <row r="137" spans="1:12" x14ac:dyDescent="0.35">
      <c r="A137">
        <v>18</v>
      </c>
      <c r="B137">
        <v>34941.289620000003</v>
      </c>
      <c r="C137">
        <v>4</v>
      </c>
      <c r="D137">
        <v>51.118401370000001</v>
      </c>
      <c r="E137">
        <v>0</v>
      </c>
      <c r="F137">
        <v>1</v>
      </c>
      <c r="G137">
        <v>0</v>
      </c>
      <c r="H137" t="s">
        <v>14</v>
      </c>
      <c r="I137" t="s">
        <v>15</v>
      </c>
      <c r="J137" t="s">
        <v>15</v>
      </c>
      <c r="K137" t="s">
        <v>2</v>
      </c>
      <c r="L137" t="s">
        <v>20</v>
      </c>
    </row>
    <row r="138" spans="1:12" x14ac:dyDescent="0.35">
      <c r="A138">
        <v>22</v>
      </c>
      <c r="B138">
        <v>37476.56682</v>
      </c>
      <c r="C138">
        <v>2</v>
      </c>
      <c r="D138">
        <v>13.28838283</v>
      </c>
      <c r="E138">
        <v>0</v>
      </c>
      <c r="F138">
        <v>3</v>
      </c>
      <c r="G138">
        <v>0</v>
      </c>
      <c r="H138" t="s">
        <v>17</v>
      </c>
      <c r="I138" t="s">
        <v>15</v>
      </c>
      <c r="J138" t="s">
        <v>15</v>
      </c>
      <c r="K138" t="s">
        <v>2</v>
      </c>
      <c r="L138" t="s">
        <v>21</v>
      </c>
    </row>
    <row r="139" spans="1:12" x14ac:dyDescent="0.35">
      <c r="A139">
        <v>64</v>
      </c>
      <c r="B139">
        <v>130545.2401</v>
      </c>
      <c r="C139">
        <v>18</v>
      </c>
      <c r="D139">
        <v>40.646592140000003</v>
      </c>
      <c r="E139">
        <v>0</v>
      </c>
      <c r="F139">
        <v>3</v>
      </c>
      <c r="G139">
        <v>1</v>
      </c>
      <c r="H139" t="s">
        <v>17</v>
      </c>
      <c r="I139" t="s">
        <v>15</v>
      </c>
      <c r="J139" t="s">
        <v>16</v>
      </c>
      <c r="K139" t="s">
        <v>3</v>
      </c>
      <c r="L139" t="s">
        <v>22</v>
      </c>
    </row>
    <row r="140" spans="1:12" x14ac:dyDescent="0.35">
      <c r="A140">
        <v>68</v>
      </c>
      <c r="B140">
        <v>21910.140530000001</v>
      </c>
      <c r="C140">
        <v>10</v>
      </c>
      <c r="D140">
        <v>27.688829269999999</v>
      </c>
      <c r="E140">
        <v>1</v>
      </c>
      <c r="F140">
        <v>1</v>
      </c>
      <c r="G140">
        <v>0</v>
      </c>
      <c r="H140" t="s">
        <v>17</v>
      </c>
      <c r="I140" t="s">
        <v>16</v>
      </c>
      <c r="J140" t="s">
        <v>15</v>
      </c>
      <c r="K140" t="s">
        <v>2</v>
      </c>
      <c r="L140" t="s">
        <v>22</v>
      </c>
    </row>
    <row r="141" spans="1:12" x14ac:dyDescent="0.35">
      <c r="A141">
        <v>39</v>
      </c>
      <c r="B141">
        <v>126226.65850000001</v>
      </c>
      <c r="C141">
        <v>19</v>
      </c>
      <c r="D141">
        <v>20.84217757</v>
      </c>
      <c r="E141">
        <v>0</v>
      </c>
      <c r="F141">
        <v>3</v>
      </c>
      <c r="G141">
        <v>1</v>
      </c>
      <c r="H141" t="s">
        <v>17</v>
      </c>
      <c r="I141" t="s">
        <v>15</v>
      </c>
      <c r="J141" t="s">
        <v>16</v>
      </c>
      <c r="K141" t="s">
        <v>3</v>
      </c>
      <c r="L141" t="s">
        <v>19</v>
      </c>
    </row>
    <row r="142" spans="1:12" x14ac:dyDescent="0.35">
      <c r="A142">
        <v>44</v>
      </c>
      <c r="B142">
        <v>121888.7795</v>
      </c>
      <c r="C142">
        <v>18</v>
      </c>
      <c r="D142">
        <v>23.253548720000001</v>
      </c>
      <c r="E142">
        <v>0</v>
      </c>
      <c r="F142">
        <v>2</v>
      </c>
      <c r="G142">
        <v>0</v>
      </c>
      <c r="H142" t="s">
        <v>14</v>
      </c>
      <c r="I142" t="s">
        <v>15</v>
      </c>
      <c r="J142" t="s">
        <v>15</v>
      </c>
      <c r="K142" t="s">
        <v>3</v>
      </c>
      <c r="L142" t="s">
        <v>23</v>
      </c>
    </row>
    <row r="143" spans="1:12" x14ac:dyDescent="0.35">
      <c r="A143">
        <v>70</v>
      </c>
      <c r="B143">
        <v>86446.788100000005</v>
      </c>
      <c r="C143">
        <v>2</v>
      </c>
      <c r="D143">
        <v>27.178385370000001</v>
      </c>
      <c r="E143">
        <v>1</v>
      </c>
      <c r="F143">
        <v>2</v>
      </c>
      <c r="G143">
        <v>0</v>
      </c>
      <c r="H143" t="s">
        <v>14</v>
      </c>
      <c r="I143" t="s">
        <v>16</v>
      </c>
      <c r="J143" t="s">
        <v>15</v>
      </c>
      <c r="K143" t="s">
        <v>2</v>
      </c>
      <c r="L143" t="s">
        <v>24</v>
      </c>
    </row>
    <row r="144" spans="1:12" x14ac:dyDescent="0.35">
      <c r="A144">
        <v>50</v>
      </c>
      <c r="B144">
        <v>136101.7267</v>
      </c>
      <c r="C144">
        <v>13</v>
      </c>
      <c r="D144">
        <v>55.206090979999999</v>
      </c>
      <c r="E144">
        <v>0</v>
      </c>
      <c r="F144">
        <v>2</v>
      </c>
      <c r="G144">
        <v>0</v>
      </c>
      <c r="H144" t="s">
        <v>17</v>
      </c>
      <c r="I144" t="s">
        <v>15</v>
      </c>
      <c r="J144" t="s">
        <v>15</v>
      </c>
      <c r="K144" t="s">
        <v>2</v>
      </c>
      <c r="L144" t="s">
        <v>23</v>
      </c>
    </row>
    <row r="145" spans="1:12" x14ac:dyDescent="0.35">
      <c r="A145">
        <v>43</v>
      </c>
      <c r="B145">
        <v>114767.538</v>
      </c>
      <c r="C145">
        <v>12</v>
      </c>
      <c r="D145">
        <v>50.409602800000002</v>
      </c>
      <c r="E145">
        <v>0</v>
      </c>
      <c r="F145">
        <v>2</v>
      </c>
      <c r="G145">
        <v>0</v>
      </c>
      <c r="H145" t="s">
        <v>14</v>
      </c>
      <c r="I145" t="s">
        <v>15</v>
      </c>
      <c r="J145" t="s">
        <v>15</v>
      </c>
      <c r="K145" t="s">
        <v>3</v>
      </c>
      <c r="L145" t="s">
        <v>23</v>
      </c>
    </row>
    <row r="146" spans="1:12" x14ac:dyDescent="0.35">
      <c r="A146">
        <v>25</v>
      </c>
      <c r="B146">
        <v>72231.244089999993</v>
      </c>
      <c r="C146">
        <v>0</v>
      </c>
      <c r="D146">
        <v>16.826771180000001</v>
      </c>
      <c r="E146">
        <v>1</v>
      </c>
      <c r="F146">
        <v>3</v>
      </c>
      <c r="G146">
        <v>1</v>
      </c>
      <c r="H146" t="s">
        <v>17</v>
      </c>
      <c r="I146" t="s">
        <v>16</v>
      </c>
      <c r="J146" t="s">
        <v>16</v>
      </c>
      <c r="K146" t="s">
        <v>3</v>
      </c>
      <c r="L146" t="s">
        <v>21</v>
      </c>
    </row>
    <row r="147" spans="1:12" x14ac:dyDescent="0.35">
      <c r="A147">
        <v>60</v>
      </c>
      <c r="B147">
        <v>54492.397879999997</v>
      </c>
      <c r="C147">
        <v>14</v>
      </c>
      <c r="D147">
        <v>18.105561000000002</v>
      </c>
      <c r="E147">
        <v>0</v>
      </c>
      <c r="F147">
        <v>4</v>
      </c>
      <c r="G147">
        <v>0</v>
      </c>
      <c r="H147" t="s">
        <v>17</v>
      </c>
      <c r="I147" t="s">
        <v>15</v>
      </c>
      <c r="J147" t="s">
        <v>15</v>
      </c>
      <c r="K147" t="s">
        <v>3</v>
      </c>
      <c r="L147" t="s">
        <v>25</v>
      </c>
    </row>
    <row r="148" spans="1:12" x14ac:dyDescent="0.35">
      <c r="A148">
        <v>65</v>
      </c>
      <c r="B148">
        <v>55499.205300000001</v>
      </c>
      <c r="C148">
        <v>20</v>
      </c>
      <c r="D148">
        <v>12.77809965</v>
      </c>
      <c r="E148">
        <v>0</v>
      </c>
      <c r="F148">
        <v>5</v>
      </c>
      <c r="G148">
        <v>0</v>
      </c>
      <c r="H148" t="s">
        <v>14</v>
      </c>
      <c r="I148" t="s">
        <v>15</v>
      </c>
      <c r="J148" t="s">
        <v>15</v>
      </c>
      <c r="K148" t="s">
        <v>5</v>
      </c>
      <c r="L148" t="s">
        <v>22</v>
      </c>
    </row>
    <row r="149" spans="1:12" x14ac:dyDescent="0.35">
      <c r="A149">
        <v>31</v>
      </c>
      <c r="B149">
        <v>51356.189489999997</v>
      </c>
      <c r="C149">
        <v>13</v>
      </c>
      <c r="D149">
        <v>32.940395670000001</v>
      </c>
      <c r="E149">
        <v>0</v>
      </c>
      <c r="F149">
        <v>1</v>
      </c>
      <c r="G149">
        <v>1</v>
      </c>
      <c r="H149" t="s">
        <v>17</v>
      </c>
      <c r="I149" t="s">
        <v>15</v>
      </c>
      <c r="J149" t="s">
        <v>16</v>
      </c>
      <c r="K149" t="s">
        <v>5</v>
      </c>
      <c r="L149" t="s">
        <v>19</v>
      </c>
    </row>
    <row r="150" spans="1:12" x14ac:dyDescent="0.35">
      <c r="A150">
        <v>52</v>
      </c>
      <c r="B150">
        <v>149123.152</v>
      </c>
      <c r="C150">
        <v>8</v>
      </c>
      <c r="D150">
        <v>47.408424779999997</v>
      </c>
      <c r="E150">
        <v>0</v>
      </c>
      <c r="F150">
        <v>2</v>
      </c>
      <c r="G150">
        <v>0</v>
      </c>
      <c r="H150" t="s">
        <v>14</v>
      </c>
      <c r="I150" t="s">
        <v>15</v>
      </c>
      <c r="J150" t="s">
        <v>15</v>
      </c>
      <c r="K150" t="s">
        <v>4</v>
      </c>
      <c r="L150" t="s">
        <v>25</v>
      </c>
    </row>
    <row r="151" spans="1:12" x14ac:dyDescent="0.35">
      <c r="A151">
        <v>38</v>
      </c>
      <c r="B151">
        <v>56530.584860000003</v>
      </c>
      <c r="C151">
        <v>9</v>
      </c>
      <c r="D151">
        <v>43.552243580000003</v>
      </c>
      <c r="E151">
        <v>1</v>
      </c>
      <c r="F151">
        <v>5</v>
      </c>
      <c r="G151">
        <v>1</v>
      </c>
      <c r="H151" t="s">
        <v>14</v>
      </c>
      <c r="I151" t="s">
        <v>16</v>
      </c>
      <c r="J151" t="s">
        <v>16</v>
      </c>
      <c r="K151" t="s">
        <v>4</v>
      </c>
      <c r="L151" t="s">
        <v>19</v>
      </c>
    </row>
    <row r="152" spans="1:12" x14ac:dyDescent="0.35">
      <c r="A152">
        <v>57</v>
      </c>
      <c r="B152">
        <v>79069.053490000006</v>
      </c>
      <c r="C152">
        <v>8</v>
      </c>
      <c r="D152">
        <v>43.2216223</v>
      </c>
      <c r="E152">
        <v>0</v>
      </c>
      <c r="F152">
        <v>2</v>
      </c>
      <c r="G152">
        <v>0</v>
      </c>
      <c r="H152" t="s">
        <v>14</v>
      </c>
      <c r="I152" t="s">
        <v>15</v>
      </c>
      <c r="J152" t="s">
        <v>15</v>
      </c>
      <c r="K152" t="s">
        <v>5</v>
      </c>
      <c r="L152" t="s">
        <v>25</v>
      </c>
    </row>
    <row r="153" spans="1:12" x14ac:dyDescent="0.35">
      <c r="A153">
        <v>55</v>
      </c>
      <c r="B153">
        <v>37596.030700000003</v>
      </c>
      <c r="C153">
        <v>18</v>
      </c>
      <c r="D153">
        <v>42.422871450000002</v>
      </c>
      <c r="E153">
        <v>1</v>
      </c>
      <c r="F153">
        <v>4</v>
      </c>
      <c r="G153">
        <v>1</v>
      </c>
      <c r="H153" t="s">
        <v>14</v>
      </c>
      <c r="I153" t="s">
        <v>16</v>
      </c>
      <c r="J153" t="s">
        <v>16</v>
      </c>
      <c r="K153" t="s">
        <v>2</v>
      </c>
      <c r="L153" t="s">
        <v>25</v>
      </c>
    </row>
    <row r="154" spans="1:12" x14ac:dyDescent="0.35">
      <c r="A154">
        <v>40</v>
      </c>
      <c r="B154">
        <v>31322.059679999998</v>
      </c>
      <c r="C154">
        <v>20</v>
      </c>
      <c r="D154">
        <v>9.3333781840000007</v>
      </c>
      <c r="E154">
        <v>0</v>
      </c>
      <c r="F154">
        <v>2</v>
      </c>
      <c r="G154">
        <v>0</v>
      </c>
      <c r="H154" t="s">
        <v>14</v>
      </c>
      <c r="I154" t="s">
        <v>15</v>
      </c>
      <c r="J154" t="s">
        <v>15</v>
      </c>
      <c r="K154" t="s">
        <v>2</v>
      </c>
      <c r="L154" t="s">
        <v>19</v>
      </c>
    </row>
    <row r="155" spans="1:12" x14ac:dyDescent="0.35">
      <c r="A155">
        <v>65</v>
      </c>
      <c r="B155">
        <v>57988.369960000004</v>
      </c>
      <c r="C155">
        <v>5</v>
      </c>
      <c r="D155">
        <v>49.279730059999999</v>
      </c>
      <c r="E155">
        <v>0</v>
      </c>
      <c r="F155">
        <v>3</v>
      </c>
      <c r="G155">
        <v>0</v>
      </c>
      <c r="H155" t="s">
        <v>17</v>
      </c>
      <c r="I155" t="s">
        <v>15</v>
      </c>
      <c r="J155" t="s">
        <v>15</v>
      </c>
      <c r="K155" t="s">
        <v>1</v>
      </c>
      <c r="L155" t="s">
        <v>22</v>
      </c>
    </row>
    <row r="156" spans="1:12" x14ac:dyDescent="0.35">
      <c r="A156">
        <v>46</v>
      </c>
      <c r="B156">
        <v>84195.825259999998</v>
      </c>
      <c r="C156">
        <v>12</v>
      </c>
      <c r="D156">
        <v>13.35564258</v>
      </c>
      <c r="E156">
        <v>0</v>
      </c>
      <c r="F156">
        <v>3</v>
      </c>
      <c r="G156">
        <v>0</v>
      </c>
      <c r="H156" t="s">
        <v>17</v>
      </c>
      <c r="I156" t="s">
        <v>15</v>
      </c>
      <c r="J156" t="s">
        <v>15</v>
      </c>
      <c r="K156" t="s">
        <v>2</v>
      </c>
      <c r="L156" t="s">
        <v>23</v>
      </c>
    </row>
    <row r="157" spans="1:12" x14ac:dyDescent="0.35">
      <c r="A157">
        <v>43</v>
      </c>
      <c r="B157">
        <v>101042.7746</v>
      </c>
      <c r="C157">
        <v>14</v>
      </c>
      <c r="D157">
        <v>1.5967514679999999</v>
      </c>
      <c r="E157">
        <v>0</v>
      </c>
      <c r="F157">
        <v>5</v>
      </c>
      <c r="G157">
        <v>0</v>
      </c>
      <c r="H157" t="s">
        <v>17</v>
      </c>
      <c r="I157" t="s">
        <v>15</v>
      </c>
      <c r="J157" t="s">
        <v>15</v>
      </c>
      <c r="K157" t="s">
        <v>5</v>
      </c>
      <c r="L157" t="s">
        <v>23</v>
      </c>
    </row>
    <row r="158" spans="1:12" x14ac:dyDescent="0.35">
      <c r="A158">
        <v>28</v>
      </c>
      <c r="B158">
        <v>114836.06969999999</v>
      </c>
      <c r="C158">
        <v>20</v>
      </c>
      <c r="D158">
        <v>4.1215385629999997</v>
      </c>
      <c r="E158">
        <v>0</v>
      </c>
      <c r="F158">
        <v>2</v>
      </c>
      <c r="G158">
        <v>0</v>
      </c>
      <c r="H158" t="s">
        <v>17</v>
      </c>
      <c r="I158" t="s">
        <v>15</v>
      </c>
      <c r="J158" t="s">
        <v>15</v>
      </c>
      <c r="K158" t="s">
        <v>2</v>
      </c>
      <c r="L158" t="s">
        <v>21</v>
      </c>
    </row>
    <row r="159" spans="1:12" x14ac:dyDescent="0.35">
      <c r="A159">
        <v>49</v>
      </c>
      <c r="B159">
        <v>135205.4515</v>
      </c>
      <c r="C159">
        <v>20</v>
      </c>
      <c r="D159">
        <v>6.4591847080000004</v>
      </c>
      <c r="E159">
        <v>0</v>
      </c>
      <c r="F159">
        <v>0</v>
      </c>
      <c r="G159">
        <v>0</v>
      </c>
      <c r="H159" t="s">
        <v>14</v>
      </c>
      <c r="I159" t="s">
        <v>15</v>
      </c>
      <c r="J159" t="s">
        <v>15</v>
      </c>
      <c r="K159" t="s">
        <v>4</v>
      </c>
      <c r="L159" t="s">
        <v>23</v>
      </c>
    </row>
    <row r="160" spans="1:12" x14ac:dyDescent="0.35">
      <c r="A160">
        <v>32</v>
      </c>
      <c r="B160">
        <v>58387.764230000001</v>
      </c>
      <c r="C160">
        <v>15</v>
      </c>
      <c r="D160">
        <v>36.435791119999998</v>
      </c>
      <c r="E160">
        <v>1</v>
      </c>
      <c r="F160">
        <v>5</v>
      </c>
      <c r="G160">
        <v>1</v>
      </c>
      <c r="H160" t="s">
        <v>14</v>
      </c>
      <c r="I160" t="s">
        <v>16</v>
      </c>
      <c r="J160" t="s">
        <v>16</v>
      </c>
      <c r="K160" t="s">
        <v>2</v>
      </c>
      <c r="L160" t="s">
        <v>19</v>
      </c>
    </row>
    <row r="161" spans="1:12" x14ac:dyDescent="0.35">
      <c r="A161">
        <v>69</v>
      </c>
      <c r="B161">
        <v>120245.96610000001</v>
      </c>
      <c r="C161">
        <v>13</v>
      </c>
      <c r="D161">
        <v>33.586968349999999</v>
      </c>
      <c r="E161">
        <v>0</v>
      </c>
      <c r="F161">
        <v>2</v>
      </c>
      <c r="G161">
        <v>0</v>
      </c>
      <c r="H161" t="s">
        <v>14</v>
      </c>
      <c r="I161" t="s">
        <v>15</v>
      </c>
      <c r="J161" t="s">
        <v>15</v>
      </c>
      <c r="K161" t="s">
        <v>5</v>
      </c>
      <c r="L161" t="s">
        <v>22</v>
      </c>
    </row>
    <row r="162" spans="1:12" x14ac:dyDescent="0.35">
      <c r="A162">
        <v>40</v>
      </c>
      <c r="B162">
        <v>136232.25930000001</v>
      </c>
      <c r="C162">
        <v>0</v>
      </c>
      <c r="D162">
        <v>4.7281084770000001</v>
      </c>
      <c r="E162">
        <v>0</v>
      </c>
      <c r="F162">
        <v>3</v>
      </c>
      <c r="G162">
        <v>0</v>
      </c>
      <c r="H162" t="s">
        <v>17</v>
      </c>
      <c r="I162" t="s">
        <v>15</v>
      </c>
      <c r="J162" t="s">
        <v>15</v>
      </c>
      <c r="K162" t="s">
        <v>5</v>
      </c>
      <c r="L162" t="s">
        <v>19</v>
      </c>
    </row>
    <row r="163" spans="1:12" x14ac:dyDescent="0.35">
      <c r="A163">
        <v>34</v>
      </c>
      <c r="B163">
        <v>102069.9819</v>
      </c>
      <c r="C163">
        <v>16</v>
      </c>
      <c r="D163">
        <v>41.118330899999997</v>
      </c>
      <c r="E163">
        <v>1</v>
      </c>
      <c r="F163">
        <v>5</v>
      </c>
      <c r="G163">
        <v>1</v>
      </c>
      <c r="H163" t="s">
        <v>14</v>
      </c>
      <c r="I163" t="s">
        <v>16</v>
      </c>
      <c r="J163" t="s">
        <v>16</v>
      </c>
      <c r="K163" t="s">
        <v>5</v>
      </c>
      <c r="L163" t="s">
        <v>19</v>
      </c>
    </row>
    <row r="164" spans="1:12" x14ac:dyDescent="0.35">
      <c r="A164">
        <v>26</v>
      </c>
      <c r="B164">
        <v>107903.0831</v>
      </c>
      <c r="C164">
        <v>7</v>
      </c>
      <c r="D164">
        <v>20.978062520000002</v>
      </c>
      <c r="E164">
        <v>0</v>
      </c>
      <c r="F164">
        <v>1</v>
      </c>
      <c r="G164">
        <v>0</v>
      </c>
      <c r="H164" t="s">
        <v>14</v>
      </c>
      <c r="I164" t="s">
        <v>15</v>
      </c>
      <c r="J164" t="s">
        <v>15</v>
      </c>
      <c r="K164" t="s">
        <v>3</v>
      </c>
      <c r="L164" t="s">
        <v>21</v>
      </c>
    </row>
    <row r="165" spans="1:12" x14ac:dyDescent="0.35">
      <c r="A165">
        <v>68</v>
      </c>
      <c r="B165">
        <v>102507.26549999999</v>
      </c>
      <c r="C165">
        <v>6</v>
      </c>
      <c r="D165">
        <v>52.120612729999998</v>
      </c>
      <c r="E165">
        <v>0</v>
      </c>
      <c r="F165">
        <v>1</v>
      </c>
      <c r="G165">
        <v>0</v>
      </c>
      <c r="H165" t="s">
        <v>17</v>
      </c>
      <c r="I165" t="s">
        <v>15</v>
      </c>
      <c r="J165" t="s">
        <v>15</v>
      </c>
      <c r="K165" t="s">
        <v>1</v>
      </c>
      <c r="L165" t="s">
        <v>22</v>
      </c>
    </row>
    <row r="166" spans="1:12" x14ac:dyDescent="0.35">
      <c r="A166">
        <v>64</v>
      </c>
      <c r="B166">
        <v>72985.947109999994</v>
      </c>
      <c r="C166">
        <v>1</v>
      </c>
      <c r="D166">
        <v>50.158307929999999</v>
      </c>
      <c r="E166">
        <v>0</v>
      </c>
      <c r="F166">
        <v>4</v>
      </c>
      <c r="G166">
        <v>0</v>
      </c>
      <c r="H166" t="s">
        <v>17</v>
      </c>
      <c r="I166" t="s">
        <v>15</v>
      </c>
      <c r="J166" t="s">
        <v>15</v>
      </c>
      <c r="K166" t="s">
        <v>2</v>
      </c>
      <c r="L166" t="s">
        <v>22</v>
      </c>
    </row>
    <row r="167" spans="1:12" x14ac:dyDescent="0.35">
      <c r="A167">
        <v>44</v>
      </c>
      <c r="B167">
        <v>85798.442169999995</v>
      </c>
      <c r="C167">
        <v>9</v>
      </c>
      <c r="D167">
        <v>20.955627069999998</v>
      </c>
      <c r="E167">
        <v>0</v>
      </c>
      <c r="F167">
        <v>3</v>
      </c>
      <c r="G167">
        <v>0</v>
      </c>
      <c r="H167" t="s">
        <v>14</v>
      </c>
      <c r="I167" t="s">
        <v>15</v>
      </c>
      <c r="J167" t="s">
        <v>15</v>
      </c>
      <c r="K167" t="s">
        <v>1</v>
      </c>
      <c r="L167" t="s">
        <v>23</v>
      </c>
    </row>
    <row r="168" spans="1:12" x14ac:dyDescent="0.35">
      <c r="A168">
        <v>18</v>
      </c>
      <c r="B168">
        <v>29053.349259999999</v>
      </c>
      <c r="C168">
        <v>17</v>
      </c>
      <c r="D168">
        <v>35.686237169999998</v>
      </c>
      <c r="E168">
        <v>0</v>
      </c>
      <c r="F168">
        <v>3</v>
      </c>
      <c r="G168">
        <v>1</v>
      </c>
      <c r="H168" t="s">
        <v>17</v>
      </c>
      <c r="I168" t="s">
        <v>15</v>
      </c>
      <c r="J168" t="s">
        <v>16</v>
      </c>
      <c r="K168" t="s">
        <v>2</v>
      </c>
      <c r="L168" t="s">
        <v>20</v>
      </c>
    </row>
    <row r="169" spans="1:12" x14ac:dyDescent="0.35">
      <c r="A169">
        <v>47</v>
      </c>
      <c r="B169">
        <v>73287.63566</v>
      </c>
      <c r="C169">
        <v>9</v>
      </c>
      <c r="D169">
        <v>57.585970289999999</v>
      </c>
      <c r="E169">
        <v>0</v>
      </c>
      <c r="F169">
        <v>3</v>
      </c>
      <c r="G169">
        <v>1</v>
      </c>
      <c r="H169" t="s">
        <v>17</v>
      </c>
      <c r="I169" t="s">
        <v>15</v>
      </c>
      <c r="J169" t="s">
        <v>16</v>
      </c>
      <c r="K169" t="s">
        <v>1</v>
      </c>
      <c r="L169" t="s">
        <v>23</v>
      </c>
    </row>
    <row r="170" spans="1:12" x14ac:dyDescent="0.35">
      <c r="A170">
        <v>53</v>
      </c>
      <c r="B170">
        <v>55997.583359999997</v>
      </c>
      <c r="C170">
        <v>17</v>
      </c>
      <c r="D170">
        <v>13.401326149999999</v>
      </c>
      <c r="E170">
        <v>1</v>
      </c>
      <c r="F170">
        <v>1</v>
      </c>
      <c r="G170">
        <v>0</v>
      </c>
      <c r="H170" t="s">
        <v>17</v>
      </c>
      <c r="I170" t="s">
        <v>16</v>
      </c>
      <c r="J170" t="s">
        <v>15</v>
      </c>
      <c r="K170" t="s">
        <v>3</v>
      </c>
      <c r="L170" t="s">
        <v>25</v>
      </c>
    </row>
    <row r="171" spans="1:12" x14ac:dyDescent="0.35">
      <c r="A171">
        <v>50</v>
      </c>
      <c r="B171">
        <v>76422.517600000006</v>
      </c>
      <c r="C171">
        <v>12</v>
      </c>
      <c r="D171">
        <v>15.679026759999999</v>
      </c>
      <c r="E171">
        <v>1</v>
      </c>
      <c r="F171">
        <v>4</v>
      </c>
      <c r="G171">
        <v>1</v>
      </c>
      <c r="H171" t="s">
        <v>14</v>
      </c>
      <c r="I171" t="s">
        <v>16</v>
      </c>
      <c r="J171" t="s">
        <v>16</v>
      </c>
      <c r="K171" t="s">
        <v>5</v>
      </c>
      <c r="L171" t="s">
        <v>23</v>
      </c>
    </row>
    <row r="172" spans="1:12" x14ac:dyDescent="0.35">
      <c r="A172">
        <v>51</v>
      </c>
      <c r="B172">
        <v>85052.148939999999</v>
      </c>
      <c r="C172">
        <v>12</v>
      </c>
      <c r="D172">
        <v>30.48131059</v>
      </c>
      <c r="E172">
        <v>0</v>
      </c>
      <c r="F172">
        <v>4</v>
      </c>
      <c r="G172">
        <v>1</v>
      </c>
      <c r="H172" t="s">
        <v>17</v>
      </c>
      <c r="I172" t="s">
        <v>15</v>
      </c>
      <c r="J172" t="s">
        <v>16</v>
      </c>
      <c r="K172" t="s">
        <v>5</v>
      </c>
      <c r="L172" t="s">
        <v>25</v>
      </c>
    </row>
    <row r="173" spans="1:12" x14ac:dyDescent="0.35">
      <c r="A173">
        <v>33</v>
      </c>
      <c r="B173">
        <v>79662.267160000003</v>
      </c>
      <c r="C173">
        <v>4</v>
      </c>
      <c r="D173">
        <v>36.793030260000002</v>
      </c>
      <c r="E173">
        <v>1</v>
      </c>
      <c r="F173">
        <v>2</v>
      </c>
      <c r="G173">
        <v>0</v>
      </c>
      <c r="H173" t="s">
        <v>17</v>
      </c>
      <c r="I173" t="s">
        <v>16</v>
      </c>
      <c r="J173" t="s">
        <v>15</v>
      </c>
      <c r="K173" t="s">
        <v>5</v>
      </c>
      <c r="L173" t="s">
        <v>19</v>
      </c>
    </row>
    <row r="174" spans="1:12" x14ac:dyDescent="0.35">
      <c r="A174">
        <v>53</v>
      </c>
      <c r="B174">
        <v>21575.700700000001</v>
      </c>
      <c r="C174">
        <v>10</v>
      </c>
      <c r="D174">
        <v>59.900806639999999</v>
      </c>
      <c r="E174">
        <v>0</v>
      </c>
      <c r="F174">
        <v>1</v>
      </c>
      <c r="G174">
        <v>0</v>
      </c>
      <c r="H174" t="s">
        <v>14</v>
      </c>
      <c r="I174" t="s">
        <v>15</v>
      </c>
      <c r="J174" t="s">
        <v>15</v>
      </c>
      <c r="K174" t="s">
        <v>5</v>
      </c>
      <c r="L174" t="s">
        <v>25</v>
      </c>
    </row>
    <row r="175" spans="1:12" x14ac:dyDescent="0.35">
      <c r="A175">
        <v>52</v>
      </c>
      <c r="B175">
        <v>79310.746159999995</v>
      </c>
      <c r="C175">
        <v>3</v>
      </c>
      <c r="D175">
        <v>11.40994646</v>
      </c>
      <c r="E175">
        <v>0</v>
      </c>
      <c r="F175">
        <v>0</v>
      </c>
      <c r="G175">
        <v>0</v>
      </c>
      <c r="H175" t="s">
        <v>17</v>
      </c>
      <c r="I175" t="s">
        <v>15</v>
      </c>
      <c r="J175" t="s">
        <v>15</v>
      </c>
      <c r="K175" t="s">
        <v>3</v>
      </c>
      <c r="L175" t="s">
        <v>25</v>
      </c>
    </row>
    <row r="176" spans="1:12" x14ac:dyDescent="0.35">
      <c r="A176">
        <v>27</v>
      </c>
      <c r="B176">
        <v>145689.91500000001</v>
      </c>
      <c r="C176">
        <v>18</v>
      </c>
      <c r="D176">
        <v>22.54844765</v>
      </c>
      <c r="E176">
        <v>0</v>
      </c>
      <c r="F176">
        <v>3</v>
      </c>
      <c r="G176">
        <v>1</v>
      </c>
      <c r="H176" t="s">
        <v>17</v>
      </c>
      <c r="I176" t="s">
        <v>15</v>
      </c>
      <c r="J176" t="s">
        <v>16</v>
      </c>
      <c r="K176" t="s">
        <v>5</v>
      </c>
      <c r="L176" t="s">
        <v>21</v>
      </c>
    </row>
    <row r="177" spans="1:12" x14ac:dyDescent="0.35">
      <c r="A177">
        <v>40</v>
      </c>
      <c r="B177">
        <v>30850.331050000001</v>
      </c>
      <c r="C177">
        <v>7</v>
      </c>
      <c r="D177">
        <v>35.510922739999998</v>
      </c>
      <c r="E177">
        <v>1</v>
      </c>
      <c r="F177">
        <v>4</v>
      </c>
      <c r="G177">
        <v>1</v>
      </c>
      <c r="H177" t="s">
        <v>17</v>
      </c>
      <c r="I177" t="s">
        <v>16</v>
      </c>
      <c r="J177" t="s">
        <v>16</v>
      </c>
      <c r="K177" t="s">
        <v>4</v>
      </c>
      <c r="L177" t="s">
        <v>19</v>
      </c>
    </row>
    <row r="178" spans="1:12" x14ac:dyDescent="0.35">
      <c r="A178">
        <v>39</v>
      </c>
      <c r="B178">
        <v>98812.881909999996</v>
      </c>
      <c r="C178">
        <v>3</v>
      </c>
      <c r="D178">
        <v>46.30470545</v>
      </c>
      <c r="E178">
        <v>1</v>
      </c>
      <c r="F178">
        <v>5</v>
      </c>
      <c r="G178">
        <v>1</v>
      </c>
      <c r="H178" t="s">
        <v>17</v>
      </c>
      <c r="I178" t="s">
        <v>16</v>
      </c>
      <c r="J178" t="s">
        <v>16</v>
      </c>
      <c r="K178" t="s">
        <v>3</v>
      </c>
      <c r="L178" t="s">
        <v>19</v>
      </c>
    </row>
    <row r="179" spans="1:12" x14ac:dyDescent="0.35">
      <c r="A179">
        <v>20</v>
      </c>
      <c r="B179">
        <v>76422.726450000002</v>
      </c>
      <c r="C179">
        <v>13</v>
      </c>
      <c r="D179">
        <v>41.93871558</v>
      </c>
      <c r="E179">
        <v>1</v>
      </c>
      <c r="F179">
        <v>1</v>
      </c>
      <c r="G179">
        <v>0</v>
      </c>
      <c r="H179" t="s">
        <v>17</v>
      </c>
      <c r="I179" t="s">
        <v>16</v>
      </c>
      <c r="J179" t="s">
        <v>15</v>
      </c>
      <c r="K179" t="s">
        <v>5</v>
      </c>
      <c r="L179" t="s">
        <v>20</v>
      </c>
    </row>
    <row r="180" spans="1:12" x14ac:dyDescent="0.35">
      <c r="A180">
        <v>69</v>
      </c>
      <c r="B180">
        <v>41411.825949999999</v>
      </c>
      <c r="C180">
        <v>16</v>
      </c>
      <c r="D180">
        <v>37.80087984</v>
      </c>
      <c r="E180">
        <v>1</v>
      </c>
      <c r="F180">
        <v>5</v>
      </c>
      <c r="G180">
        <v>1</v>
      </c>
      <c r="H180" t="s">
        <v>14</v>
      </c>
      <c r="I180" t="s">
        <v>16</v>
      </c>
      <c r="J180" t="s">
        <v>16</v>
      </c>
      <c r="K180" t="s">
        <v>4</v>
      </c>
      <c r="L180" t="s">
        <v>22</v>
      </c>
    </row>
    <row r="181" spans="1:12" x14ac:dyDescent="0.35">
      <c r="A181">
        <v>57</v>
      </c>
      <c r="B181">
        <v>86801.080350000004</v>
      </c>
      <c r="C181">
        <v>7</v>
      </c>
      <c r="D181">
        <v>24.026986610000002</v>
      </c>
      <c r="E181">
        <v>0</v>
      </c>
      <c r="F181">
        <v>5</v>
      </c>
      <c r="G181">
        <v>0</v>
      </c>
      <c r="H181" t="s">
        <v>17</v>
      </c>
      <c r="I181" t="s">
        <v>15</v>
      </c>
      <c r="J181" t="s">
        <v>15</v>
      </c>
      <c r="K181" t="s">
        <v>1</v>
      </c>
      <c r="L181" t="s">
        <v>25</v>
      </c>
    </row>
    <row r="182" spans="1:12" x14ac:dyDescent="0.35">
      <c r="A182">
        <v>52</v>
      </c>
      <c r="B182">
        <v>34798.991150000002</v>
      </c>
      <c r="C182">
        <v>5</v>
      </c>
      <c r="D182">
        <v>6.5243407070000004</v>
      </c>
      <c r="E182">
        <v>1</v>
      </c>
      <c r="F182">
        <v>1</v>
      </c>
      <c r="G182">
        <v>0</v>
      </c>
      <c r="H182" t="s">
        <v>14</v>
      </c>
      <c r="I182" t="s">
        <v>16</v>
      </c>
      <c r="J182" t="s">
        <v>15</v>
      </c>
      <c r="K182" t="s">
        <v>2</v>
      </c>
      <c r="L182" t="s">
        <v>25</v>
      </c>
    </row>
    <row r="183" spans="1:12" x14ac:dyDescent="0.35">
      <c r="A183">
        <v>31</v>
      </c>
      <c r="B183">
        <v>122381.3812</v>
      </c>
      <c r="C183">
        <v>1</v>
      </c>
      <c r="D183">
        <v>42.819156630000002</v>
      </c>
      <c r="E183">
        <v>0</v>
      </c>
      <c r="F183">
        <v>4</v>
      </c>
      <c r="G183">
        <v>1</v>
      </c>
      <c r="H183" t="s">
        <v>17</v>
      </c>
      <c r="I183" t="s">
        <v>15</v>
      </c>
      <c r="J183" t="s">
        <v>16</v>
      </c>
      <c r="K183" t="s">
        <v>3</v>
      </c>
      <c r="L183" t="s">
        <v>19</v>
      </c>
    </row>
    <row r="184" spans="1:12" x14ac:dyDescent="0.35">
      <c r="A184">
        <v>56</v>
      </c>
      <c r="B184">
        <v>48679.553849999997</v>
      </c>
      <c r="C184">
        <v>17</v>
      </c>
      <c r="D184">
        <v>10.11052969</v>
      </c>
      <c r="E184">
        <v>0</v>
      </c>
      <c r="F184">
        <v>3</v>
      </c>
      <c r="G184">
        <v>0</v>
      </c>
      <c r="H184" t="s">
        <v>14</v>
      </c>
      <c r="I184" t="s">
        <v>15</v>
      </c>
      <c r="J184" t="s">
        <v>15</v>
      </c>
      <c r="K184" t="s">
        <v>2</v>
      </c>
      <c r="L184" t="s">
        <v>25</v>
      </c>
    </row>
    <row r="185" spans="1:12" x14ac:dyDescent="0.35">
      <c r="A185">
        <v>45</v>
      </c>
      <c r="B185">
        <v>103533.4759</v>
      </c>
      <c r="C185">
        <v>5</v>
      </c>
      <c r="D185">
        <v>27.530941649999999</v>
      </c>
      <c r="E185">
        <v>0</v>
      </c>
      <c r="F185">
        <v>4</v>
      </c>
      <c r="G185">
        <v>0</v>
      </c>
      <c r="H185" t="s">
        <v>17</v>
      </c>
      <c r="I185" t="s">
        <v>15</v>
      </c>
      <c r="J185" t="s">
        <v>15</v>
      </c>
      <c r="K185" t="s">
        <v>4</v>
      </c>
      <c r="L185" t="s">
        <v>23</v>
      </c>
    </row>
    <row r="186" spans="1:12" x14ac:dyDescent="0.35">
      <c r="A186">
        <v>53</v>
      </c>
      <c r="B186">
        <v>99329.26943</v>
      </c>
      <c r="C186">
        <v>3</v>
      </c>
      <c r="D186">
        <v>54.79194305</v>
      </c>
      <c r="E186">
        <v>1</v>
      </c>
      <c r="F186">
        <v>0</v>
      </c>
      <c r="G186">
        <v>0</v>
      </c>
      <c r="H186" t="s">
        <v>17</v>
      </c>
      <c r="I186" t="s">
        <v>16</v>
      </c>
      <c r="J186" t="s">
        <v>15</v>
      </c>
      <c r="K186" t="s">
        <v>3</v>
      </c>
      <c r="L186" t="s">
        <v>25</v>
      </c>
    </row>
    <row r="187" spans="1:12" x14ac:dyDescent="0.35">
      <c r="A187">
        <v>38</v>
      </c>
      <c r="B187">
        <v>30549.393209999998</v>
      </c>
      <c r="C187">
        <v>0</v>
      </c>
      <c r="D187">
        <v>54.249984779999998</v>
      </c>
      <c r="E187">
        <v>0</v>
      </c>
      <c r="F187">
        <v>2</v>
      </c>
      <c r="G187">
        <v>1</v>
      </c>
      <c r="H187" t="s">
        <v>14</v>
      </c>
      <c r="I187" t="s">
        <v>15</v>
      </c>
      <c r="J187" t="s">
        <v>16</v>
      </c>
      <c r="K187" t="s">
        <v>1</v>
      </c>
      <c r="L187" t="s">
        <v>19</v>
      </c>
    </row>
    <row r="188" spans="1:12" x14ac:dyDescent="0.35">
      <c r="A188">
        <v>21</v>
      </c>
      <c r="B188">
        <v>82574.739709999994</v>
      </c>
      <c r="C188">
        <v>9</v>
      </c>
      <c r="D188">
        <v>24.667730200000001</v>
      </c>
      <c r="E188">
        <v>0</v>
      </c>
      <c r="F188">
        <v>0</v>
      </c>
      <c r="G188">
        <v>0</v>
      </c>
      <c r="H188" t="s">
        <v>14</v>
      </c>
      <c r="I188" t="s">
        <v>15</v>
      </c>
      <c r="J188" t="s">
        <v>15</v>
      </c>
      <c r="K188" t="s">
        <v>1</v>
      </c>
      <c r="L188" t="s">
        <v>21</v>
      </c>
    </row>
    <row r="189" spans="1:12" x14ac:dyDescent="0.35">
      <c r="A189">
        <v>37</v>
      </c>
      <c r="B189">
        <v>122519.9454</v>
      </c>
      <c r="C189">
        <v>5</v>
      </c>
      <c r="D189">
        <v>21.341416250000002</v>
      </c>
      <c r="E189">
        <v>0</v>
      </c>
      <c r="F189">
        <v>5</v>
      </c>
      <c r="G189">
        <v>0</v>
      </c>
      <c r="H189" t="s">
        <v>17</v>
      </c>
      <c r="I189" t="s">
        <v>15</v>
      </c>
      <c r="J189" t="s">
        <v>15</v>
      </c>
      <c r="K189" t="s">
        <v>4</v>
      </c>
      <c r="L189" t="s">
        <v>19</v>
      </c>
    </row>
    <row r="190" spans="1:12" x14ac:dyDescent="0.35">
      <c r="A190">
        <v>66</v>
      </c>
      <c r="B190">
        <v>41090.342750000003</v>
      </c>
      <c r="C190">
        <v>3</v>
      </c>
      <c r="D190">
        <v>16.37983431</v>
      </c>
      <c r="E190">
        <v>0</v>
      </c>
      <c r="F190">
        <v>5</v>
      </c>
      <c r="G190">
        <v>0</v>
      </c>
      <c r="H190" t="s">
        <v>17</v>
      </c>
      <c r="I190" t="s">
        <v>15</v>
      </c>
      <c r="J190" t="s">
        <v>15</v>
      </c>
      <c r="K190" t="s">
        <v>2</v>
      </c>
      <c r="L190" t="s">
        <v>22</v>
      </c>
    </row>
    <row r="191" spans="1:12" x14ac:dyDescent="0.35">
      <c r="A191">
        <v>54</v>
      </c>
      <c r="B191">
        <v>97162.921600000001</v>
      </c>
      <c r="C191">
        <v>11</v>
      </c>
      <c r="D191">
        <v>32.244788159999999</v>
      </c>
      <c r="E191">
        <v>1</v>
      </c>
      <c r="F191">
        <v>1</v>
      </c>
      <c r="G191">
        <v>1</v>
      </c>
      <c r="H191" t="s">
        <v>17</v>
      </c>
      <c r="I191" t="s">
        <v>16</v>
      </c>
      <c r="J191" t="s">
        <v>16</v>
      </c>
      <c r="K191" t="s">
        <v>3</v>
      </c>
      <c r="L191" t="s">
        <v>25</v>
      </c>
    </row>
    <row r="192" spans="1:12" x14ac:dyDescent="0.35">
      <c r="A192">
        <v>36</v>
      </c>
      <c r="B192">
        <v>123789.4443</v>
      </c>
      <c r="C192">
        <v>2</v>
      </c>
      <c r="D192">
        <v>54.071253140000003</v>
      </c>
      <c r="E192">
        <v>0</v>
      </c>
      <c r="F192">
        <v>5</v>
      </c>
      <c r="G192">
        <v>1</v>
      </c>
      <c r="H192" t="s">
        <v>17</v>
      </c>
      <c r="I192" t="s">
        <v>15</v>
      </c>
      <c r="J192" t="s">
        <v>16</v>
      </c>
      <c r="K192" t="s">
        <v>2</v>
      </c>
      <c r="L192" t="s">
        <v>19</v>
      </c>
    </row>
    <row r="193" spans="1:12" x14ac:dyDescent="0.35">
      <c r="A193">
        <v>21</v>
      </c>
      <c r="B193">
        <v>73640.839309999996</v>
      </c>
      <c r="C193">
        <v>3</v>
      </c>
      <c r="D193">
        <v>31.35914563</v>
      </c>
      <c r="E193">
        <v>0</v>
      </c>
      <c r="F193">
        <v>3</v>
      </c>
      <c r="G193">
        <v>1</v>
      </c>
      <c r="H193" t="s">
        <v>17</v>
      </c>
      <c r="I193" t="s">
        <v>15</v>
      </c>
      <c r="J193" t="s">
        <v>16</v>
      </c>
      <c r="K193" t="s">
        <v>4</v>
      </c>
      <c r="L193" t="s">
        <v>21</v>
      </c>
    </row>
    <row r="194" spans="1:12" x14ac:dyDescent="0.35">
      <c r="A194">
        <v>47</v>
      </c>
      <c r="B194">
        <v>58647.802739999999</v>
      </c>
      <c r="C194">
        <v>6</v>
      </c>
      <c r="D194">
        <v>47.643485609999999</v>
      </c>
      <c r="E194">
        <v>0</v>
      </c>
      <c r="F194">
        <v>5</v>
      </c>
      <c r="G194">
        <v>0</v>
      </c>
      <c r="H194" t="s">
        <v>14</v>
      </c>
      <c r="I194" t="s">
        <v>15</v>
      </c>
      <c r="J194" t="s">
        <v>15</v>
      </c>
      <c r="K194" t="s">
        <v>1</v>
      </c>
      <c r="L194" t="s">
        <v>23</v>
      </c>
    </row>
    <row r="195" spans="1:12" x14ac:dyDescent="0.35">
      <c r="A195">
        <v>24</v>
      </c>
      <c r="B195">
        <v>94343.395260000005</v>
      </c>
      <c r="C195">
        <v>2</v>
      </c>
      <c r="D195">
        <v>40.196022630000002</v>
      </c>
      <c r="E195">
        <v>1</v>
      </c>
      <c r="F195">
        <v>2</v>
      </c>
      <c r="G195">
        <v>1</v>
      </c>
      <c r="H195" t="s">
        <v>17</v>
      </c>
      <c r="I195" t="s">
        <v>16</v>
      </c>
      <c r="J195" t="s">
        <v>16</v>
      </c>
      <c r="K195" t="s">
        <v>4</v>
      </c>
      <c r="L195" t="s">
        <v>21</v>
      </c>
    </row>
    <row r="196" spans="1:12" x14ac:dyDescent="0.35">
      <c r="A196">
        <v>32</v>
      </c>
      <c r="B196">
        <v>134714.12789999999</v>
      </c>
      <c r="C196">
        <v>7</v>
      </c>
      <c r="D196">
        <v>16.707658590000001</v>
      </c>
      <c r="E196">
        <v>0</v>
      </c>
      <c r="F196">
        <v>2</v>
      </c>
      <c r="G196">
        <v>0</v>
      </c>
      <c r="H196" t="s">
        <v>17</v>
      </c>
      <c r="I196" t="s">
        <v>15</v>
      </c>
      <c r="J196" t="s">
        <v>15</v>
      </c>
      <c r="K196" t="s">
        <v>2</v>
      </c>
      <c r="L196" t="s">
        <v>19</v>
      </c>
    </row>
    <row r="197" spans="1:12" x14ac:dyDescent="0.35">
      <c r="A197">
        <v>22</v>
      </c>
      <c r="B197">
        <v>147050.02799999999</v>
      </c>
      <c r="C197">
        <v>2</v>
      </c>
      <c r="D197">
        <v>29.455188119999999</v>
      </c>
      <c r="E197">
        <v>0</v>
      </c>
      <c r="F197">
        <v>2</v>
      </c>
      <c r="G197">
        <v>0</v>
      </c>
      <c r="H197" t="s">
        <v>17</v>
      </c>
      <c r="I197" t="s">
        <v>15</v>
      </c>
      <c r="J197" t="s">
        <v>15</v>
      </c>
      <c r="K197" t="s">
        <v>1</v>
      </c>
      <c r="L197" t="s">
        <v>21</v>
      </c>
    </row>
    <row r="198" spans="1:12" x14ac:dyDescent="0.35">
      <c r="A198">
        <v>50</v>
      </c>
      <c r="B198">
        <v>81923.645329999999</v>
      </c>
      <c r="C198">
        <v>5</v>
      </c>
      <c r="D198">
        <v>33.097767949999998</v>
      </c>
      <c r="E198">
        <v>0</v>
      </c>
      <c r="F198">
        <v>4</v>
      </c>
      <c r="G198">
        <v>0</v>
      </c>
      <c r="H198" t="s">
        <v>17</v>
      </c>
      <c r="I198" t="s">
        <v>15</v>
      </c>
      <c r="J198" t="s">
        <v>15</v>
      </c>
      <c r="K198" t="s">
        <v>1</v>
      </c>
      <c r="L198" t="s">
        <v>23</v>
      </c>
    </row>
    <row r="199" spans="1:12" x14ac:dyDescent="0.35">
      <c r="A199">
        <v>27</v>
      </c>
      <c r="B199">
        <v>120479.7926</v>
      </c>
      <c r="C199">
        <v>19</v>
      </c>
      <c r="D199">
        <v>15.743368780000001</v>
      </c>
      <c r="E199">
        <v>0</v>
      </c>
      <c r="F199">
        <v>1</v>
      </c>
      <c r="G199">
        <v>0</v>
      </c>
      <c r="H199" t="s">
        <v>17</v>
      </c>
      <c r="I199" t="s">
        <v>15</v>
      </c>
      <c r="J199" t="s">
        <v>15</v>
      </c>
      <c r="K199" t="s">
        <v>3</v>
      </c>
      <c r="L199" t="s">
        <v>21</v>
      </c>
    </row>
    <row r="200" spans="1:12" x14ac:dyDescent="0.35">
      <c r="A200">
        <v>43</v>
      </c>
      <c r="B200">
        <v>147283.64189999999</v>
      </c>
      <c r="C200">
        <v>12</v>
      </c>
      <c r="D200">
        <v>48.014832650000002</v>
      </c>
      <c r="E200">
        <v>0</v>
      </c>
      <c r="F200">
        <v>3</v>
      </c>
      <c r="G200">
        <v>1</v>
      </c>
      <c r="H200" t="s">
        <v>14</v>
      </c>
      <c r="I200" t="s">
        <v>15</v>
      </c>
      <c r="J200" t="s">
        <v>16</v>
      </c>
      <c r="K200" t="s">
        <v>1</v>
      </c>
      <c r="L200" t="s">
        <v>23</v>
      </c>
    </row>
    <row r="201" spans="1:12" x14ac:dyDescent="0.35">
      <c r="A201">
        <v>22</v>
      </c>
      <c r="B201">
        <v>87622.085999999996</v>
      </c>
      <c r="C201">
        <v>2</v>
      </c>
      <c r="D201">
        <v>24.942913440000002</v>
      </c>
      <c r="E201">
        <v>0</v>
      </c>
      <c r="F201">
        <v>2</v>
      </c>
      <c r="G201">
        <v>0</v>
      </c>
      <c r="H201" t="s">
        <v>17</v>
      </c>
      <c r="I201" t="s">
        <v>15</v>
      </c>
      <c r="J201" t="s">
        <v>15</v>
      </c>
      <c r="K201" t="s">
        <v>2</v>
      </c>
      <c r="L201" t="s">
        <v>21</v>
      </c>
    </row>
    <row r="202" spans="1:12" x14ac:dyDescent="0.35">
      <c r="A202">
        <v>48</v>
      </c>
      <c r="B202">
        <v>35383.704819999999</v>
      </c>
      <c r="C202">
        <v>10</v>
      </c>
      <c r="D202">
        <v>53.03655775</v>
      </c>
      <c r="E202">
        <v>0</v>
      </c>
      <c r="F202">
        <v>3</v>
      </c>
      <c r="G202">
        <v>0</v>
      </c>
      <c r="H202" t="s">
        <v>17</v>
      </c>
      <c r="I202" t="s">
        <v>15</v>
      </c>
      <c r="J202" t="s">
        <v>15</v>
      </c>
      <c r="K202" t="s">
        <v>2</v>
      </c>
      <c r="L202" t="s">
        <v>23</v>
      </c>
    </row>
    <row r="203" spans="1:12" x14ac:dyDescent="0.35">
      <c r="A203">
        <v>66</v>
      </c>
      <c r="B203">
        <v>141127.9835</v>
      </c>
      <c r="C203">
        <v>0</v>
      </c>
      <c r="D203">
        <v>1.1288644290000001</v>
      </c>
      <c r="E203">
        <v>0</v>
      </c>
      <c r="F203">
        <v>3</v>
      </c>
      <c r="G203">
        <v>0</v>
      </c>
      <c r="H203" t="s">
        <v>14</v>
      </c>
      <c r="I203" t="s">
        <v>15</v>
      </c>
      <c r="J203" t="s">
        <v>15</v>
      </c>
      <c r="K203" t="s">
        <v>2</v>
      </c>
      <c r="L203" t="s">
        <v>22</v>
      </c>
    </row>
    <row r="204" spans="1:12" x14ac:dyDescent="0.35">
      <c r="A204">
        <v>41</v>
      </c>
      <c r="B204">
        <v>108740.23880000001</v>
      </c>
      <c r="C204">
        <v>8</v>
      </c>
      <c r="D204">
        <v>37.698542140000001</v>
      </c>
      <c r="E204">
        <v>0</v>
      </c>
      <c r="F204">
        <v>0</v>
      </c>
      <c r="G204">
        <v>0</v>
      </c>
      <c r="H204" t="s">
        <v>14</v>
      </c>
      <c r="I204" t="s">
        <v>15</v>
      </c>
      <c r="J204" t="s">
        <v>15</v>
      </c>
      <c r="K204" t="s">
        <v>2</v>
      </c>
      <c r="L204" t="s">
        <v>23</v>
      </c>
    </row>
    <row r="205" spans="1:12" x14ac:dyDescent="0.35">
      <c r="A205">
        <v>58</v>
      </c>
      <c r="B205">
        <v>122052.1507</v>
      </c>
      <c r="C205">
        <v>17</v>
      </c>
      <c r="D205">
        <v>21.254757179999999</v>
      </c>
      <c r="E205">
        <v>0</v>
      </c>
      <c r="F205">
        <v>2</v>
      </c>
      <c r="G205">
        <v>0</v>
      </c>
      <c r="H205" t="s">
        <v>14</v>
      </c>
      <c r="I205" t="s">
        <v>15</v>
      </c>
      <c r="J205" t="s">
        <v>15</v>
      </c>
      <c r="K205" t="s">
        <v>5</v>
      </c>
      <c r="L205" t="s">
        <v>25</v>
      </c>
    </row>
    <row r="206" spans="1:12" x14ac:dyDescent="0.35">
      <c r="A206">
        <v>39</v>
      </c>
      <c r="B206">
        <v>106829.5998</v>
      </c>
      <c r="C206">
        <v>9</v>
      </c>
      <c r="D206">
        <v>44.366542799999998</v>
      </c>
      <c r="E206">
        <v>0</v>
      </c>
      <c r="F206">
        <v>1</v>
      </c>
      <c r="G206">
        <v>1</v>
      </c>
      <c r="H206" t="s">
        <v>14</v>
      </c>
      <c r="I206" t="s">
        <v>15</v>
      </c>
      <c r="J206" t="s">
        <v>16</v>
      </c>
      <c r="K206" t="s">
        <v>1</v>
      </c>
      <c r="L206" t="s">
        <v>19</v>
      </c>
    </row>
    <row r="207" spans="1:12" x14ac:dyDescent="0.35">
      <c r="A207">
        <v>68</v>
      </c>
      <c r="B207">
        <v>63219.300430000003</v>
      </c>
      <c r="C207">
        <v>20</v>
      </c>
      <c r="D207">
        <v>55.693245449999999</v>
      </c>
      <c r="E207">
        <v>1</v>
      </c>
      <c r="F207">
        <v>4</v>
      </c>
      <c r="G207">
        <v>1</v>
      </c>
      <c r="H207" t="s">
        <v>17</v>
      </c>
      <c r="I207" t="s">
        <v>16</v>
      </c>
      <c r="J207" t="s">
        <v>16</v>
      </c>
      <c r="K207" t="s">
        <v>3</v>
      </c>
      <c r="L207" t="s">
        <v>22</v>
      </c>
    </row>
    <row r="208" spans="1:12" x14ac:dyDescent="0.35">
      <c r="A208">
        <v>63</v>
      </c>
      <c r="B208">
        <v>73773.547739999995</v>
      </c>
      <c r="C208">
        <v>7</v>
      </c>
      <c r="D208">
        <v>4.5404833629999999</v>
      </c>
      <c r="E208">
        <v>1</v>
      </c>
      <c r="F208">
        <v>3</v>
      </c>
      <c r="G208">
        <v>1</v>
      </c>
      <c r="H208" t="s">
        <v>17</v>
      </c>
      <c r="I208" t="s">
        <v>16</v>
      </c>
      <c r="J208" t="s">
        <v>16</v>
      </c>
      <c r="K208" t="s">
        <v>4</v>
      </c>
      <c r="L208" t="s">
        <v>22</v>
      </c>
    </row>
    <row r="209" spans="1:12" x14ac:dyDescent="0.35">
      <c r="A209">
        <v>27</v>
      </c>
      <c r="B209">
        <v>56955.632080000003</v>
      </c>
      <c r="C209">
        <v>3</v>
      </c>
      <c r="D209">
        <v>50.367051480000001</v>
      </c>
      <c r="E209">
        <v>0</v>
      </c>
      <c r="F209">
        <v>0</v>
      </c>
      <c r="G209">
        <v>0</v>
      </c>
      <c r="H209" t="s">
        <v>17</v>
      </c>
      <c r="I209" t="s">
        <v>15</v>
      </c>
      <c r="J209" t="s">
        <v>15</v>
      </c>
      <c r="K209" t="s">
        <v>2</v>
      </c>
      <c r="L209" t="s">
        <v>21</v>
      </c>
    </row>
    <row r="210" spans="1:12" x14ac:dyDescent="0.35">
      <c r="A210">
        <v>66</v>
      </c>
      <c r="B210">
        <v>60536.097300000001</v>
      </c>
      <c r="C210">
        <v>16</v>
      </c>
      <c r="D210">
        <v>55.957260560000002</v>
      </c>
      <c r="E210">
        <v>1</v>
      </c>
      <c r="F210">
        <v>0</v>
      </c>
      <c r="G210">
        <v>1</v>
      </c>
      <c r="H210" t="s">
        <v>17</v>
      </c>
      <c r="I210" t="s">
        <v>16</v>
      </c>
      <c r="J210" t="s">
        <v>16</v>
      </c>
      <c r="K210" t="s">
        <v>3</v>
      </c>
      <c r="L210" t="s">
        <v>22</v>
      </c>
    </row>
    <row r="211" spans="1:12" x14ac:dyDescent="0.35">
      <c r="A211">
        <v>42</v>
      </c>
      <c r="B211">
        <v>42778.830370000003</v>
      </c>
      <c r="C211">
        <v>17</v>
      </c>
      <c r="D211">
        <v>59.985342240000001</v>
      </c>
      <c r="E211">
        <v>0</v>
      </c>
      <c r="F211">
        <v>3</v>
      </c>
      <c r="G211">
        <v>0</v>
      </c>
      <c r="H211" t="s">
        <v>17</v>
      </c>
      <c r="I211" t="s">
        <v>15</v>
      </c>
      <c r="J211" t="s">
        <v>15</v>
      </c>
      <c r="K211" t="s">
        <v>4</v>
      </c>
      <c r="L211" t="s">
        <v>23</v>
      </c>
    </row>
    <row r="212" spans="1:12" x14ac:dyDescent="0.35">
      <c r="A212">
        <v>44</v>
      </c>
      <c r="B212">
        <v>126873.4109</v>
      </c>
      <c r="C212">
        <v>7</v>
      </c>
      <c r="D212">
        <v>23.243455010000002</v>
      </c>
      <c r="E212">
        <v>0</v>
      </c>
      <c r="F212">
        <v>4</v>
      </c>
      <c r="G212">
        <v>0</v>
      </c>
      <c r="H212" t="s">
        <v>14</v>
      </c>
      <c r="I212" t="s">
        <v>15</v>
      </c>
      <c r="J212" t="s">
        <v>15</v>
      </c>
      <c r="K212" t="s">
        <v>5</v>
      </c>
      <c r="L212" t="s">
        <v>23</v>
      </c>
    </row>
    <row r="213" spans="1:12" x14ac:dyDescent="0.35">
      <c r="A213">
        <v>70</v>
      </c>
      <c r="B213">
        <v>115856.4201</v>
      </c>
      <c r="C213">
        <v>9</v>
      </c>
      <c r="D213">
        <v>19.04299717</v>
      </c>
      <c r="E213">
        <v>0</v>
      </c>
      <c r="F213">
        <v>3</v>
      </c>
      <c r="G213">
        <v>0</v>
      </c>
      <c r="H213" t="s">
        <v>17</v>
      </c>
      <c r="I213" t="s">
        <v>15</v>
      </c>
      <c r="J213" t="s">
        <v>15</v>
      </c>
      <c r="K213" t="s">
        <v>3</v>
      </c>
      <c r="L213" t="s">
        <v>24</v>
      </c>
    </row>
    <row r="214" spans="1:12" x14ac:dyDescent="0.35">
      <c r="A214">
        <v>39</v>
      </c>
      <c r="B214">
        <v>84715.626040000003</v>
      </c>
      <c r="C214">
        <v>9</v>
      </c>
      <c r="D214">
        <v>56.511699780000001</v>
      </c>
      <c r="E214">
        <v>0</v>
      </c>
      <c r="F214">
        <v>4</v>
      </c>
      <c r="G214">
        <v>1</v>
      </c>
      <c r="H214" t="s">
        <v>14</v>
      </c>
      <c r="I214" t="s">
        <v>15</v>
      </c>
      <c r="J214" t="s">
        <v>16</v>
      </c>
      <c r="K214" t="s">
        <v>1</v>
      </c>
      <c r="L214" t="s">
        <v>19</v>
      </c>
    </row>
    <row r="215" spans="1:12" x14ac:dyDescent="0.35">
      <c r="A215">
        <v>49</v>
      </c>
      <c r="B215">
        <v>118377.6957</v>
      </c>
      <c r="C215">
        <v>19</v>
      </c>
      <c r="D215">
        <v>7.8298427290000001</v>
      </c>
      <c r="E215">
        <v>1</v>
      </c>
      <c r="F215">
        <v>5</v>
      </c>
      <c r="G215">
        <v>1</v>
      </c>
      <c r="H215" t="s">
        <v>17</v>
      </c>
      <c r="I215" t="s">
        <v>16</v>
      </c>
      <c r="J215" t="s">
        <v>16</v>
      </c>
      <c r="K215" t="s">
        <v>5</v>
      </c>
      <c r="L215" t="s">
        <v>23</v>
      </c>
    </row>
    <row r="216" spans="1:12" x14ac:dyDescent="0.35">
      <c r="A216">
        <v>38</v>
      </c>
      <c r="B216">
        <v>101457.0264</v>
      </c>
      <c r="C216">
        <v>14</v>
      </c>
      <c r="D216">
        <v>57.652866269999997</v>
      </c>
      <c r="E216">
        <v>0</v>
      </c>
      <c r="F216">
        <v>3</v>
      </c>
      <c r="G216">
        <v>1</v>
      </c>
      <c r="H216" t="s">
        <v>14</v>
      </c>
      <c r="I216" t="s">
        <v>15</v>
      </c>
      <c r="J216" t="s">
        <v>16</v>
      </c>
      <c r="K216" t="s">
        <v>5</v>
      </c>
      <c r="L216" t="s">
        <v>19</v>
      </c>
    </row>
    <row r="217" spans="1:12" x14ac:dyDescent="0.35">
      <c r="A217">
        <v>61</v>
      </c>
      <c r="B217">
        <v>109107.70480000001</v>
      </c>
      <c r="C217">
        <v>13</v>
      </c>
      <c r="D217">
        <v>4.434833212</v>
      </c>
      <c r="E217">
        <v>1</v>
      </c>
      <c r="F217">
        <v>4</v>
      </c>
      <c r="G217">
        <v>1</v>
      </c>
      <c r="H217" t="s">
        <v>17</v>
      </c>
      <c r="I217" t="s">
        <v>16</v>
      </c>
      <c r="J217" t="s">
        <v>16</v>
      </c>
      <c r="K217" t="s">
        <v>3</v>
      </c>
      <c r="L217" t="s">
        <v>22</v>
      </c>
    </row>
    <row r="218" spans="1:12" x14ac:dyDescent="0.35">
      <c r="A218">
        <v>23</v>
      </c>
      <c r="B218">
        <v>97095.763439999995</v>
      </c>
      <c r="C218">
        <v>13</v>
      </c>
      <c r="D218">
        <v>24.566504460000001</v>
      </c>
      <c r="E218">
        <v>1</v>
      </c>
      <c r="F218">
        <v>3</v>
      </c>
      <c r="G218">
        <v>1</v>
      </c>
      <c r="H218" t="s">
        <v>17</v>
      </c>
      <c r="I218" t="s">
        <v>16</v>
      </c>
      <c r="J218" t="s">
        <v>16</v>
      </c>
      <c r="K218" t="s">
        <v>5</v>
      </c>
      <c r="L218" t="s">
        <v>21</v>
      </c>
    </row>
    <row r="219" spans="1:12" x14ac:dyDescent="0.35">
      <c r="A219">
        <v>43</v>
      </c>
      <c r="B219">
        <v>63450.98143</v>
      </c>
      <c r="C219">
        <v>13</v>
      </c>
      <c r="D219">
        <v>3.0297892989999999</v>
      </c>
      <c r="E219">
        <v>0</v>
      </c>
      <c r="F219">
        <v>1</v>
      </c>
      <c r="G219">
        <v>0</v>
      </c>
      <c r="H219" t="s">
        <v>17</v>
      </c>
      <c r="I219" t="s">
        <v>15</v>
      </c>
      <c r="J219" t="s">
        <v>15</v>
      </c>
      <c r="K219" t="s">
        <v>4</v>
      </c>
      <c r="L219" t="s">
        <v>23</v>
      </c>
    </row>
    <row r="220" spans="1:12" x14ac:dyDescent="0.35">
      <c r="A220">
        <v>36</v>
      </c>
      <c r="B220">
        <v>44193.18432</v>
      </c>
      <c r="C220">
        <v>17</v>
      </c>
      <c r="D220">
        <v>11.495159470000001</v>
      </c>
      <c r="E220">
        <v>0</v>
      </c>
      <c r="F220">
        <v>0</v>
      </c>
      <c r="G220">
        <v>0</v>
      </c>
      <c r="H220" t="s">
        <v>17</v>
      </c>
      <c r="I220" t="s">
        <v>15</v>
      </c>
      <c r="J220" t="s">
        <v>15</v>
      </c>
      <c r="K220" t="s">
        <v>4</v>
      </c>
      <c r="L220" t="s">
        <v>19</v>
      </c>
    </row>
    <row r="221" spans="1:12" x14ac:dyDescent="0.35">
      <c r="A221">
        <v>69</v>
      </c>
      <c r="B221">
        <v>125530.07249999999</v>
      </c>
      <c r="C221">
        <v>14</v>
      </c>
      <c r="D221">
        <v>25.985438550000001</v>
      </c>
      <c r="E221">
        <v>1</v>
      </c>
      <c r="F221">
        <v>4</v>
      </c>
      <c r="G221">
        <v>1</v>
      </c>
      <c r="H221" t="s">
        <v>14</v>
      </c>
      <c r="I221" t="s">
        <v>16</v>
      </c>
      <c r="J221" t="s">
        <v>16</v>
      </c>
      <c r="K221" t="s">
        <v>2</v>
      </c>
      <c r="L221" t="s">
        <v>22</v>
      </c>
    </row>
    <row r="222" spans="1:12" x14ac:dyDescent="0.35">
      <c r="A222">
        <v>29</v>
      </c>
      <c r="B222">
        <v>145204.9645</v>
      </c>
      <c r="C222">
        <v>4</v>
      </c>
      <c r="D222">
        <v>47.272006660000002</v>
      </c>
      <c r="E222">
        <v>0</v>
      </c>
      <c r="F222">
        <v>4</v>
      </c>
      <c r="G222">
        <v>1</v>
      </c>
      <c r="H222" t="s">
        <v>17</v>
      </c>
      <c r="I222" t="s">
        <v>15</v>
      </c>
      <c r="J222" t="s">
        <v>16</v>
      </c>
      <c r="K222" t="s">
        <v>5</v>
      </c>
      <c r="L222" t="s">
        <v>21</v>
      </c>
    </row>
    <row r="223" spans="1:12" x14ac:dyDescent="0.35">
      <c r="A223">
        <v>54</v>
      </c>
      <c r="B223">
        <v>142288.30189999999</v>
      </c>
      <c r="C223">
        <v>15</v>
      </c>
      <c r="D223">
        <v>9.5855207230000001</v>
      </c>
      <c r="E223">
        <v>1</v>
      </c>
      <c r="F223">
        <v>5</v>
      </c>
      <c r="G223">
        <v>1</v>
      </c>
      <c r="H223" t="s">
        <v>14</v>
      </c>
      <c r="I223" t="s">
        <v>16</v>
      </c>
      <c r="J223" t="s">
        <v>16</v>
      </c>
      <c r="K223" t="s">
        <v>4</v>
      </c>
      <c r="L223" t="s">
        <v>25</v>
      </c>
    </row>
    <row r="224" spans="1:12" x14ac:dyDescent="0.35">
      <c r="A224">
        <v>66</v>
      </c>
      <c r="B224">
        <v>124832.4702</v>
      </c>
      <c r="C224">
        <v>11</v>
      </c>
      <c r="D224">
        <v>39.356680179999998</v>
      </c>
      <c r="E224">
        <v>0</v>
      </c>
      <c r="F224">
        <v>3</v>
      </c>
      <c r="G224">
        <v>1</v>
      </c>
      <c r="H224" t="s">
        <v>14</v>
      </c>
      <c r="I224" t="s">
        <v>15</v>
      </c>
      <c r="J224" t="s">
        <v>16</v>
      </c>
      <c r="K224" t="s">
        <v>4</v>
      </c>
      <c r="L224" t="s">
        <v>22</v>
      </c>
    </row>
    <row r="225" spans="1:12" x14ac:dyDescent="0.35">
      <c r="A225">
        <v>42</v>
      </c>
      <c r="B225">
        <v>109457.51179999999</v>
      </c>
      <c r="C225">
        <v>1</v>
      </c>
      <c r="D225">
        <v>5.1766947249999999</v>
      </c>
      <c r="E225">
        <v>0</v>
      </c>
      <c r="F225">
        <v>4</v>
      </c>
      <c r="G225">
        <v>0</v>
      </c>
      <c r="H225" t="s">
        <v>17</v>
      </c>
      <c r="I225" t="s">
        <v>15</v>
      </c>
      <c r="J225" t="s">
        <v>15</v>
      </c>
      <c r="K225" t="s">
        <v>3</v>
      </c>
      <c r="L225" t="s">
        <v>23</v>
      </c>
    </row>
    <row r="226" spans="1:12" x14ac:dyDescent="0.35">
      <c r="A226">
        <v>50</v>
      </c>
      <c r="B226">
        <v>37571.617590000002</v>
      </c>
      <c r="C226">
        <v>13</v>
      </c>
      <c r="D226">
        <v>28.353702389999999</v>
      </c>
      <c r="E226">
        <v>0</v>
      </c>
      <c r="F226">
        <v>2</v>
      </c>
      <c r="G226">
        <v>0</v>
      </c>
      <c r="H226" t="s">
        <v>17</v>
      </c>
      <c r="I226" t="s">
        <v>15</v>
      </c>
      <c r="J226" t="s">
        <v>15</v>
      </c>
      <c r="K226" t="s">
        <v>3</v>
      </c>
      <c r="L226" t="s">
        <v>23</v>
      </c>
    </row>
    <row r="227" spans="1:12" x14ac:dyDescent="0.35">
      <c r="A227">
        <v>21</v>
      </c>
      <c r="B227">
        <v>76396.264540000004</v>
      </c>
      <c r="C227">
        <v>18</v>
      </c>
      <c r="D227">
        <v>52.572437960000002</v>
      </c>
      <c r="E227">
        <v>1</v>
      </c>
      <c r="F227">
        <v>5</v>
      </c>
      <c r="G227">
        <v>1</v>
      </c>
      <c r="H227" t="s">
        <v>17</v>
      </c>
      <c r="I227" t="s">
        <v>16</v>
      </c>
      <c r="J227" t="s">
        <v>16</v>
      </c>
      <c r="K227" t="s">
        <v>3</v>
      </c>
      <c r="L227" t="s">
        <v>21</v>
      </c>
    </row>
    <row r="228" spans="1:12" x14ac:dyDescent="0.35">
      <c r="A228">
        <v>35</v>
      </c>
      <c r="B228">
        <v>20996.324240000002</v>
      </c>
      <c r="C228">
        <v>0</v>
      </c>
      <c r="D228">
        <v>15.222796410000001</v>
      </c>
      <c r="E228">
        <v>0</v>
      </c>
      <c r="F228">
        <v>4</v>
      </c>
      <c r="G228">
        <v>0</v>
      </c>
      <c r="H228" t="s">
        <v>17</v>
      </c>
      <c r="I228" t="s">
        <v>15</v>
      </c>
      <c r="J228" t="s">
        <v>15</v>
      </c>
      <c r="K228" t="s">
        <v>3</v>
      </c>
      <c r="L228" t="s">
        <v>19</v>
      </c>
    </row>
    <row r="229" spans="1:12" x14ac:dyDescent="0.35">
      <c r="A229">
        <v>19</v>
      </c>
      <c r="B229">
        <v>28862.40022</v>
      </c>
      <c r="C229">
        <v>19</v>
      </c>
      <c r="D229">
        <v>49.677083830000001</v>
      </c>
      <c r="E229">
        <v>0</v>
      </c>
      <c r="F229">
        <v>4</v>
      </c>
      <c r="G229">
        <v>1</v>
      </c>
      <c r="H229" t="s">
        <v>14</v>
      </c>
      <c r="I229" t="s">
        <v>15</v>
      </c>
      <c r="J229" t="s">
        <v>16</v>
      </c>
      <c r="K229" t="s">
        <v>4</v>
      </c>
      <c r="L229" t="s">
        <v>20</v>
      </c>
    </row>
    <row r="230" spans="1:12" x14ac:dyDescent="0.35">
      <c r="A230">
        <v>45</v>
      </c>
      <c r="B230">
        <v>135727.9503</v>
      </c>
      <c r="C230">
        <v>14</v>
      </c>
      <c r="D230">
        <v>40.911856469999996</v>
      </c>
      <c r="E230">
        <v>1</v>
      </c>
      <c r="F230">
        <v>0</v>
      </c>
      <c r="G230">
        <v>1</v>
      </c>
      <c r="H230" t="s">
        <v>14</v>
      </c>
      <c r="I230" t="s">
        <v>16</v>
      </c>
      <c r="J230" t="s">
        <v>16</v>
      </c>
      <c r="K230" t="s">
        <v>3</v>
      </c>
      <c r="L230" t="s">
        <v>23</v>
      </c>
    </row>
    <row r="231" spans="1:12" x14ac:dyDescent="0.35">
      <c r="A231">
        <v>40</v>
      </c>
      <c r="B231">
        <v>116574.59420000001</v>
      </c>
      <c r="C231">
        <v>10</v>
      </c>
      <c r="D231">
        <v>5.5018447960000003</v>
      </c>
      <c r="E231">
        <v>0</v>
      </c>
      <c r="F231">
        <v>4</v>
      </c>
      <c r="G231">
        <v>1</v>
      </c>
      <c r="H231" t="s">
        <v>14</v>
      </c>
      <c r="I231" t="s">
        <v>15</v>
      </c>
      <c r="J231" t="s">
        <v>16</v>
      </c>
      <c r="K231" t="s">
        <v>3</v>
      </c>
      <c r="L231" t="s">
        <v>19</v>
      </c>
    </row>
    <row r="232" spans="1:12" x14ac:dyDescent="0.35">
      <c r="A232">
        <v>18</v>
      </c>
      <c r="B232">
        <v>61002.89645</v>
      </c>
      <c r="C232">
        <v>0</v>
      </c>
      <c r="D232">
        <v>46.836731139999998</v>
      </c>
      <c r="E232">
        <v>0</v>
      </c>
      <c r="F232">
        <v>1</v>
      </c>
      <c r="G232">
        <v>0</v>
      </c>
      <c r="H232" t="s">
        <v>14</v>
      </c>
      <c r="I232" t="s">
        <v>15</v>
      </c>
      <c r="J232" t="s">
        <v>15</v>
      </c>
      <c r="K232" t="s">
        <v>3</v>
      </c>
      <c r="L232" t="s">
        <v>20</v>
      </c>
    </row>
    <row r="233" spans="1:12" x14ac:dyDescent="0.35">
      <c r="A233">
        <v>27</v>
      </c>
      <c r="B233">
        <v>106996.03419999999</v>
      </c>
      <c r="C233">
        <v>1</v>
      </c>
      <c r="D233">
        <v>58.884759850000002</v>
      </c>
      <c r="E233">
        <v>0</v>
      </c>
      <c r="F233">
        <v>5</v>
      </c>
      <c r="G233">
        <v>1</v>
      </c>
      <c r="H233" t="s">
        <v>17</v>
      </c>
      <c r="I233" t="s">
        <v>15</v>
      </c>
      <c r="J233" t="s">
        <v>16</v>
      </c>
      <c r="K233" t="s">
        <v>5</v>
      </c>
      <c r="L233" t="s">
        <v>21</v>
      </c>
    </row>
    <row r="234" spans="1:12" x14ac:dyDescent="0.35">
      <c r="A234">
        <v>23</v>
      </c>
      <c r="B234">
        <v>23035.772519999999</v>
      </c>
      <c r="C234">
        <v>17</v>
      </c>
      <c r="D234">
        <v>53.429884719999997</v>
      </c>
      <c r="E234">
        <v>0</v>
      </c>
      <c r="F234">
        <v>2</v>
      </c>
      <c r="G234">
        <v>0</v>
      </c>
      <c r="H234" t="s">
        <v>14</v>
      </c>
      <c r="I234" t="s">
        <v>15</v>
      </c>
      <c r="J234" t="s">
        <v>15</v>
      </c>
      <c r="K234" t="s">
        <v>1</v>
      </c>
      <c r="L234" t="s">
        <v>21</v>
      </c>
    </row>
    <row r="235" spans="1:12" x14ac:dyDescent="0.35">
      <c r="A235">
        <v>64</v>
      </c>
      <c r="B235">
        <v>62207.870499999997</v>
      </c>
      <c r="C235">
        <v>2</v>
      </c>
      <c r="D235">
        <v>41.93792655</v>
      </c>
      <c r="E235">
        <v>0</v>
      </c>
      <c r="F235">
        <v>0</v>
      </c>
      <c r="G235">
        <v>0</v>
      </c>
      <c r="H235" t="s">
        <v>14</v>
      </c>
      <c r="I235" t="s">
        <v>15</v>
      </c>
      <c r="J235" t="s">
        <v>15</v>
      </c>
      <c r="K235" t="s">
        <v>1</v>
      </c>
      <c r="L235" t="s">
        <v>22</v>
      </c>
    </row>
    <row r="236" spans="1:12" x14ac:dyDescent="0.35">
      <c r="A236">
        <v>42</v>
      </c>
      <c r="B236">
        <v>76224.724180000005</v>
      </c>
      <c r="C236">
        <v>9</v>
      </c>
      <c r="D236">
        <v>24.47966044</v>
      </c>
      <c r="E236">
        <v>0</v>
      </c>
      <c r="F236">
        <v>4</v>
      </c>
      <c r="G236">
        <v>0</v>
      </c>
      <c r="H236" t="s">
        <v>17</v>
      </c>
      <c r="I236" t="s">
        <v>15</v>
      </c>
      <c r="J236" t="s">
        <v>15</v>
      </c>
      <c r="K236" t="s">
        <v>5</v>
      </c>
      <c r="L236" t="s">
        <v>23</v>
      </c>
    </row>
    <row r="237" spans="1:12" x14ac:dyDescent="0.35">
      <c r="A237">
        <v>38</v>
      </c>
      <c r="B237">
        <v>30519.506799999999</v>
      </c>
      <c r="C237">
        <v>4</v>
      </c>
      <c r="D237">
        <v>59.893794550000003</v>
      </c>
      <c r="E237">
        <v>0</v>
      </c>
      <c r="F237">
        <v>3</v>
      </c>
      <c r="G237">
        <v>0</v>
      </c>
      <c r="H237" t="s">
        <v>14</v>
      </c>
      <c r="I237" t="s">
        <v>15</v>
      </c>
      <c r="J237" t="s">
        <v>15</v>
      </c>
      <c r="K237" t="s">
        <v>5</v>
      </c>
      <c r="L237" t="s">
        <v>19</v>
      </c>
    </row>
    <row r="238" spans="1:12" x14ac:dyDescent="0.35">
      <c r="A238">
        <v>45</v>
      </c>
      <c r="B238">
        <v>129459.8119</v>
      </c>
      <c r="C238">
        <v>1</v>
      </c>
      <c r="D238">
        <v>41.453453209999999</v>
      </c>
      <c r="E238">
        <v>0</v>
      </c>
      <c r="F238">
        <v>3</v>
      </c>
      <c r="G238">
        <v>0</v>
      </c>
      <c r="H238" t="s">
        <v>14</v>
      </c>
      <c r="I238" t="s">
        <v>15</v>
      </c>
      <c r="J238" t="s">
        <v>15</v>
      </c>
      <c r="K238" t="s">
        <v>3</v>
      </c>
      <c r="L238" t="s">
        <v>23</v>
      </c>
    </row>
    <row r="239" spans="1:12" x14ac:dyDescent="0.35">
      <c r="A239">
        <v>25</v>
      </c>
      <c r="B239">
        <v>60735.229290000003</v>
      </c>
      <c r="C239">
        <v>8</v>
      </c>
      <c r="D239">
        <v>21.583354580000002</v>
      </c>
      <c r="E239">
        <v>0</v>
      </c>
      <c r="F239">
        <v>5</v>
      </c>
      <c r="G239">
        <v>1</v>
      </c>
      <c r="H239" t="s">
        <v>14</v>
      </c>
      <c r="I239" t="s">
        <v>15</v>
      </c>
      <c r="J239" t="s">
        <v>16</v>
      </c>
      <c r="K239" t="s">
        <v>5</v>
      </c>
      <c r="L239" t="s">
        <v>21</v>
      </c>
    </row>
    <row r="240" spans="1:12" x14ac:dyDescent="0.35">
      <c r="A240">
        <v>32</v>
      </c>
      <c r="B240">
        <v>51451.118439999998</v>
      </c>
      <c r="C240">
        <v>4</v>
      </c>
      <c r="D240">
        <v>32.864679989999999</v>
      </c>
      <c r="E240">
        <v>0</v>
      </c>
      <c r="F240">
        <v>4</v>
      </c>
      <c r="G240">
        <v>1</v>
      </c>
      <c r="H240" t="s">
        <v>14</v>
      </c>
      <c r="I240" t="s">
        <v>15</v>
      </c>
      <c r="J240" t="s">
        <v>16</v>
      </c>
      <c r="K240" t="s">
        <v>5</v>
      </c>
      <c r="L240" t="s">
        <v>19</v>
      </c>
    </row>
    <row r="241" spans="1:12" x14ac:dyDescent="0.35">
      <c r="A241">
        <v>18</v>
      </c>
      <c r="B241">
        <v>118931.0301</v>
      </c>
      <c r="C241">
        <v>1</v>
      </c>
      <c r="D241">
        <v>33.431392209999998</v>
      </c>
      <c r="E241">
        <v>1</v>
      </c>
      <c r="F241">
        <v>0</v>
      </c>
      <c r="G241">
        <v>1</v>
      </c>
      <c r="H241" t="s">
        <v>14</v>
      </c>
      <c r="I241" t="s">
        <v>16</v>
      </c>
      <c r="J241" t="s">
        <v>16</v>
      </c>
      <c r="K241" t="s">
        <v>3</v>
      </c>
      <c r="L241" t="s">
        <v>20</v>
      </c>
    </row>
    <row r="242" spans="1:12" x14ac:dyDescent="0.35">
      <c r="A242">
        <v>48</v>
      </c>
      <c r="B242">
        <v>146863.58809999999</v>
      </c>
      <c r="C242">
        <v>6</v>
      </c>
      <c r="D242">
        <v>17.759444949999999</v>
      </c>
      <c r="E242">
        <v>0</v>
      </c>
      <c r="F242">
        <v>2</v>
      </c>
      <c r="G242">
        <v>0</v>
      </c>
      <c r="H242" t="s">
        <v>14</v>
      </c>
      <c r="I242" t="s">
        <v>15</v>
      </c>
      <c r="J242" t="s">
        <v>15</v>
      </c>
      <c r="K242" t="s">
        <v>1</v>
      </c>
      <c r="L242" t="s">
        <v>23</v>
      </c>
    </row>
    <row r="243" spans="1:12" x14ac:dyDescent="0.35">
      <c r="A243">
        <v>20</v>
      </c>
      <c r="B243">
        <v>59303.322419999997</v>
      </c>
      <c r="C243">
        <v>18</v>
      </c>
      <c r="D243">
        <v>6.5694510780000002</v>
      </c>
      <c r="E243">
        <v>0</v>
      </c>
      <c r="F243">
        <v>4</v>
      </c>
      <c r="G243">
        <v>1</v>
      </c>
      <c r="H243" t="s">
        <v>14</v>
      </c>
      <c r="I243" t="s">
        <v>15</v>
      </c>
      <c r="J243" t="s">
        <v>16</v>
      </c>
      <c r="K243" t="s">
        <v>2</v>
      </c>
      <c r="L243" t="s">
        <v>20</v>
      </c>
    </row>
    <row r="244" spans="1:12" x14ac:dyDescent="0.35">
      <c r="A244">
        <v>39</v>
      </c>
      <c r="B244">
        <v>140524.3818</v>
      </c>
      <c r="C244">
        <v>13</v>
      </c>
      <c r="D244">
        <v>53.382437430000003</v>
      </c>
      <c r="E244">
        <v>0</v>
      </c>
      <c r="F244">
        <v>5</v>
      </c>
      <c r="G244">
        <v>1</v>
      </c>
      <c r="H244" t="s">
        <v>14</v>
      </c>
      <c r="I244" t="s">
        <v>15</v>
      </c>
      <c r="J244" t="s">
        <v>16</v>
      </c>
      <c r="K244" t="s">
        <v>3</v>
      </c>
      <c r="L244" t="s">
        <v>19</v>
      </c>
    </row>
    <row r="245" spans="1:12" x14ac:dyDescent="0.35">
      <c r="A245">
        <v>57</v>
      </c>
      <c r="B245">
        <v>79069.053490000006</v>
      </c>
      <c r="C245">
        <v>8</v>
      </c>
      <c r="D245">
        <v>43.2216223</v>
      </c>
      <c r="E245">
        <v>0</v>
      </c>
      <c r="F245">
        <v>2</v>
      </c>
      <c r="G245">
        <v>0</v>
      </c>
      <c r="H245" t="s">
        <v>14</v>
      </c>
      <c r="I245" t="s">
        <v>15</v>
      </c>
      <c r="J245" t="s">
        <v>15</v>
      </c>
      <c r="K245" t="s">
        <v>5</v>
      </c>
      <c r="L245" t="s">
        <v>25</v>
      </c>
    </row>
    <row r="246" spans="1:12" x14ac:dyDescent="0.35">
      <c r="A246">
        <v>28</v>
      </c>
      <c r="B246">
        <v>53070.905509999997</v>
      </c>
      <c r="C246">
        <v>0</v>
      </c>
      <c r="D246">
        <v>18.85476779</v>
      </c>
      <c r="E246">
        <v>1</v>
      </c>
      <c r="F246">
        <v>2</v>
      </c>
      <c r="G246">
        <v>0</v>
      </c>
      <c r="H246" t="s">
        <v>17</v>
      </c>
      <c r="I246" t="s">
        <v>16</v>
      </c>
      <c r="J246" t="s">
        <v>15</v>
      </c>
      <c r="K246" t="s">
        <v>2</v>
      </c>
      <c r="L246" t="s">
        <v>21</v>
      </c>
    </row>
    <row r="247" spans="1:12" x14ac:dyDescent="0.35">
      <c r="A247">
        <v>70</v>
      </c>
      <c r="B247">
        <v>126922.4733</v>
      </c>
      <c r="C247">
        <v>12</v>
      </c>
      <c r="D247">
        <v>41.176244189999998</v>
      </c>
      <c r="E247">
        <v>1</v>
      </c>
      <c r="F247">
        <v>4</v>
      </c>
      <c r="G247">
        <v>1</v>
      </c>
      <c r="H247" t="s">
        <v>17</v>
      </c>
      <c r="I247" t="s">
        <v>16</v>
      </c>
      <c r="J247" t="s">
        <v>16</v>
      </c>
      <c r="K247" t="s">
        <v>3</v>
      </c>
      <c r="L247" t="s">
        <v>24</v>
      </c>
    </row>
    <row r="248" spans="1:12" x14ac:dyDescent="0.35">
      <c r="A248">
        <v>43</v>
      </c>
      <c r="B248">
        <v>89293.752739999996</v>
      </c>
      <c r="C248">
        <v>10</v>
      </c>
      <c r="D248">
        <v>57.245665959999997</v>
      </c>
      <c r="E248">
        <v>1</v>
      </c>
      <c r="F248">
        <v>4</v>
      </c>
      <c r="G248">
        <v>1</v>
      </c>
      <c r="H248" t="s">
        <v>17</v>
      </c>
      <c r="I248" t="s">
        <v>16</v>
      </c>
      <c r="J248" t="s">
        <v>16</v>
      </c>
      <c r="K248" t="s">
        <v>5</v>
      </c>
      <c r="L248" t="s">
        <v>23</v>
      </c>
    </row>
    <row r="249" spans="1:12" x14ac:dyDescent="0.35">
      <c r="A249">
        <v>70</v>
      </c>
      <c r="B249">
        <v>123568.5816</v>
      </c>
      <c r="C249">
        <v>5</v>
      </c>
      <c r="D249">
        <v>31.130296080000001</v>
      </c>
      <c r="E249">
        <v>1</v>
      </c>
      <c r="F249">
        <v>0</v>
      </c>
      <c r="G249">
        <v>0</v>
      </c>
      <c r="H249" t="s">
        <v>17</v>
      </c>
      <c r="I249" t="s">
        <v>16</v>
      </c>
      <c r="J249" t="s">
        <v>15</v>
      </c>
      <c r="K249" t="s">
        <v>4</v>
      </c>
      <c r="L249" t="s">
        <v>24</v>
      </c>
    </row>
    <row r="250" spans="1:12" x14ac:dyDescent="0.35">
      <c r="A250">
        <v>18</v>
      </c>
      <c r="B250">
        <v>24995.425370000001</v>
      </c>
      <c r="C250">
        <v>15</v>
      </c>
      <c r="D250">
        <v>30.336522510000002</v>
      </c>
      <c r="E250">
        <v>1</v>
      </c>
      <c r="F250">
        <v>2</v>
      </c>
      <c r="G250">
        <v>1</v>
      </c>
      <c r="H250" t="s">
        <v>14</v>
      </c>
      <c r="I250" t="s">
        <v>16</v>
      </c>
      <c r="J250" t="s">
        <v>16</v>
      </c>
      <c r="K250" t="s">
        <v>4</v>
      </c>
      <c r="L250" t="s">
        <v>20</v>
      </c>
    </row>
    <row r="251" spans="1:12" x14ac:dyDescent="0.35">
      <c r="A251">
        <v>59</v>
      </c>
      <c r="B251">
        <v>86588.849709999995</v>
      </c>
      <c r="C251">
        <v>6</v>
      </c>
      <c r="D251">
        <v>3.8366591410000002</v>
      </c>
      <c r="E251">
        <v>0</v>
      </c>
      <c r="F251">
        <v>2</v>
      </c>
      <c r="G251">
        <v>0</v>
      </c>
      <c r="H251" t="s">
        <v>14</v>
      </c>
      <c r="I251" t="s">
        <v>15</v>
      </c>
      <c r="J251" t="s">
        <v>15</v>
      </c>
      <c r="K251" t="s">
        <v>2</v>
      </c>
      <c r="L251" t="s">
        <v>25</v>
      </c>
    </row>
    <row r="252" spans="1:12" x14ac:dyDescent="0.35">
      <c r="A252">
        <v>38</v>
      </c>
      <c r="B252">
        <v>144269.44779999999</v>
      </c>
      <c r="C252">
        <v>17</v>
      </c>
      <c r="D252">
        <v>34.154938489999999</v>
      </c>
      <c r="E252">
        <v>0</v>
      </c>
      <c r="F252">
        <v>4</v>
      </c>
      <c r="G252">
        <v>1</v>
      </c>
      <c r="H252" t="s">
        <v>17</v>
      </c>
      <c r="I252" t="s">
        <v>15</v>
      </c>
      <c r="J252" t="s">
        <v>16</v>
      </c>
      <c r="K252" t="s">
        <v>2</v>
      </c>
      <c r="L252" t="s">
        <v>19</v>
      </c>
    </row>
    <row r="253" spans="1:12" x14ac:dyDescent="0.35">
      <c r="A253">
        <v>68</v>
      </c>
      <c r="B253">
        <v>134789.1972</v>
      </c>
      <c r="C253">
        <v>3</v>
      </c>
      <c r="D253">
        <v>5.4621914660000002</v>
      </c>
      <c r="E253">
        <v>0</v>
      </c>
      <c r="F253">
        <v>3</v>
      </c>
      <c r="G253">
        <v>1</v>
      </c>
      <c r="H253" t="s">
        <v>17</v>
      </c>
      <c r="I253" t="s">
        <v>15</v>
      </c>
      <c r="J253" t="s">
        <v>16</v>
      </c>
      <c r="K253" t="s">
        <v>1</v>
      </c>
      <c r="L253" t="s">
        <v>22</v>
      </c>
    </row>
    <row r="254" spans="1:12" x14ac:dyDescent="0.35">
      <c r="A254">
        <v>65</v>
      </c>
      <c r="B254">
        <v>65922.683109999998</v>
      </c>
      <c r="C254">
        <v>15</v>
      </c>
      <c r="D254">
        <v>34.861819029999999</v>
      </c>
      <c r="E254">
        <v>1</v>
      </c>
      <c r="F254">
        <v>0</v>
      </c>
      <c r="G254">
        <v>1</v>
      </c>
      <c r="H254" t="s">
        <v>17</v>
      </c>
      <c r="I254" t="s">
        <v>16</v>
      </c>
      <c r="J254" t="s">
        <v>16</v>
      </c>
      <c r="K254" t="s">
        <v>4</v>
      </c>
      <c r="L254" t="s">
        <v>22</v>
      </c>
    </row>
    <row r="255" spans="1:12" x14ac:dyDescent="0.35">
      <c r="A255">
        <v>50</v>
      </c>
      <c r="B255">
        <v>113878.62059999999</v>
      </c>
      <c r="C255">
        <v>15</v>
      </c>
      <c r="D255">
        <v>32.954218449999999</v>
      </c>
      <c r="E255">
        <v>0</v>
      </c>
      <c r="F255">
        <v>5</v>
      </c>
      <c r="G255">
        <v>1</v>
      </c>
      <c r="H255" t="s">
        <v>17</v>
      </c>
      <c r="I255" t="s">
        <v>15</v>
      </c>
      <c r="J255" t="s">
        <v>16</v>
      </c>
      <c r="K255" t="s">
        <v>1</v>
      </c>
      <c r="L255" t="s">
        <v>23</v>
      </c>
    </row>
    <row r="256" spans="1:12" x14ac:dyDescent="0.35">
      <c r="A256">
        <v>22</v>
      </c>
      <c r="B256">
        <v>29992.069790000001</v>
      </c>
      <c r="C256">
        <v>1</v>
      </c>
      <c r="D256">
        <v>26.428284489999999</v>
      </c>
      <c r="E256">
        <v>1</v>
      </c>
      <c r="F256">
        <v>4</v>
      </c>
      <c r="G256">
        <v>0</v>
      </c>
      <c r="H256" t="s">
        <v>17</v>
      </c>
      <c r="I256" t="s">
        <v>16</v>
      </c>
      <c r="J256" t="s">
        <v>15</v>
      </c>
      <c r="K256" t="s">
        <v>2</v>
      </c>
      <c r="L256" t="s">
        <v>21</v>
      </c>
    </row>
    <row r="257" spans="1:12" x14ac:dyDescent="0.35">
      <c r="A257">
        <v>48</v>
      </c>
      <c r="B257">
        <v>130295.2993</v>
      </c>
      <c r="C257">
        <v>19</v>
      </c>
      <c r="D257">
        <v>57.516812469999998</v>
      </c>
      <c r="E257">
        <v>1</v>
      </c>
      <c r="F257">
        <v>2</v>
      </c>
      <c r="G257">
        <v>1</v>
      </c>
      <c r="H257" t="s">
        <v>14</v>
      </c>
      <c r="I257" t="s">
        <v>16</v>
      </c>
      <c r="J257" t="s">
        <v>16</v>
      </c>
      <c r="K257" t="s">
        <v>4</v>
      </c>
      <c r="L257" t="s">
        <v>23</v>
      </c>
    </row>
    <row r="258" spans="1:12" x14ac:dyDescent="0.35">
      <c r="A258">
        <v>52</v>
      </c>
      <c r="B258">
        <v>46909.035199999998</v>
      </c>
      <c r="C258">
        <v>7</v>
      </c>
      <c r="D258">
        <v>30.447410829999999</v>
      </c>
      <c r="E258">
        <v>0</v>
      </c>
      <c r="F258">
        <v>3</v>
      </c>
      <c r="G258">
        <v>0</v>
      </c>
      <c r="H258" t="s">
        <v>17</v>
      </c>
      <c r="I258" t="s">
        <v>15</v>
      </c>
      <c r="J258" t="s">
        <v>15</v>
      </c>
      <c r="K258" t="s">
        <v>1</v>
      </c>
      <c r="L258" t="s">
        <v>25</v>
      </c>
    </row>
    <row r="259" spans="1:12" x14ac:dyDescent="0.35">
      <c r="A259">
        <v>65</v>
      </c>
      <c r="B259">
        <v>100913.77340000001</v>
      </c>
      <c r="C259">
        <v>17</v>
      </c>
      <c r="D259">
        <v>56.923943080000001</v>
      </c>
      <c r="E259">
        <v>1</v>
      </c>
      <c r="F259">
        <v>4</v>
      </c>
      <c r="G259">
        <v>1</v>
      </c>
      <c r="H259" t="s">
        <v>17</v>
      </c>
      <c r="I259" t="s">
        <v>16</v>
      </c>
      <c r="J259" t="s">
        <v>16</v>
      </c>
      <c r="K259" t="s">
        <v>2</v>
      </c>
      <c r="L259" t="s">
        <v>22</v>
      </c>
    </row>
    <row r="260" spans="1:12" x14ac:dyDescent="0.35">
      <c r="A260">
        <v>53</v>
      </c>
      <c r="B260">
        <v>55985.860009999997</v>
      </c>
      <c r="C260">
        <v>15</v>
      </c>
      <c r="D260">
        <v>53.248007170000001</v>
      </c>
      <c r="E260">
        <v>0</v>
      </c>
      <c r="F260">
        <v>5</v>
      </c>
      <c r="G260">
        <v>1</v>
      </c>
      <c r="H260" t="s">
        <v>17</v>
      </c>
      <c r="I260" t="s">
        <v>15</v>
      </c>
      <c r="J260" t="s">
        <v>16</v>
      </c>
      <c r="K260" t="s">
        <v>4</v>
      </c>
      <c r="L260" t="s">
        <v>25</v>
      </c>
    </row>
    <row r="261" spans="1:12" x14ac:dyDescent="0.35">
      <c r="A261">
        <v>51</v>
      </c>
      <c r="B261">
        <v>30094.413509999998</v>
      </c>
      <c r="C261">
        <v>15</v>
      </c>
      <c r="D261">
        <v>40.285608209999999</v>
      </c>
      <c r="E261">
        <v>0</v>
      </c>
      <c r="F261">
        <v>1</v>
      </c>
      <c r="G261">
        <v>0</v>
      </c>
      <c r="H261" t="s">
        <v>14</v>
      </c>
      <c r="I261" t="s">
        <v>15</v>
      </c>
      <c r="J261" t="s">
        <v>15</v>
      </c>
      <c r="K261" t="s">
        <v>2</v>
      </c>
      <c r="L261" t="s">
        <v>25</v>
      </c>
    </row>
    <row r="262" spans="1:12" x14ac:dyDescent="0.35">
      <c r="A262">
        <v>51</v>
      </c>
      <c r="B262">
        <v>78415.466469999999</v>
      </c>
      <c r="C262">
        <v>9</v>
      </c>
      <c r="D262">
        <v>47.990654399999997</v>
      </c>
      <c r="E262">
        <v>0</v>
      </c>
      <c r="F262">
        <v>4</v>
      </c>
      <c r="G262">
        <v>1</v>
      </c>
      <c r="H262" t="s">
        <v>14</v>
      </c>
      <c r="I262" t="s">
        <v>15</v>
      </c>
      <c r="J262" t="s">
        <v>16</v>
      </c>
      <c r="K262" t="s">
        <v>2</v>
      </c>
      <c r="L262" t="s">
        <v>25</v>
      </c>
    </row>
    <row r="263" spans="1:12" x14ac:dyDescent="0.35">
      <c r="A263">
        <v>28</v>
      </c>
      <c r="B263">
        <v>55151.127229999998</v>
      </c>
      <c r="C263">
        <v>17</v>
      </c>
      <c r="D263">
        <v>34.01739448</v>
      </c>
      <c r="E263">
        <v>1</v>
      </c>
      <c r="F263">
        <v>0</v>
      </c>
      <c r="G263">
        <v>1</v>
      </c>
      <c r="H263" t="s">
        <v>17</v>
      </c>
      <c r="I263" t="s">
        <v>16</v>
      </c>
      <c r="J263" t="s">
        <v>16</v>
      </c>
      <c r="K263" t="s">
        <v>2</v>
      </c>
      <c r="L263" t="s">
        <v>21</v>
      </c>
    </row>
    <row r="264" spans="1:12" x14ac:dyDescent="0.35">
      <c r="A264">
        <v>37</v>
      </c>
      <c r="B264">
        <v>104411.9022</v>
      </c>
      <c r="C264">
        <v>3</v>
      </c>
      <c r="D264">
        <v>5.6212962539999998</v>
      </c>
      <c r="E264">
        <v>0</v>
      </c>
      <c r="F264">
        <v>5</v>
      </c>
      <c r="G264">
        <v>1</v>
      </c>
      <c r="H264" t="s">
        <v>14</v>
      </c>
      <c r="I264" t="s">
        <v>15</v>
      </c>
      <c r="J264" t="s">
        <v>16</v>
      </c>
      <c r="K264" t="s">
        <v>5</v>
      </c>
      <c r="L264" t="s">
        <v>19</v>
      </c>
    </row>
    <row r="265" spans="1:12" x14ac:dyDescent="0.35">
      <c r="A265">
        <v>61</v>
      </c>
      <c r="B265">
        <v>81997.01384</v>
      </c>
      <c r="C265">
        <v>1</v>
      </c>
      <c r="D265">
        <v>36.992557380000001</v>
      </c>
      <c r="E265">
        <v>0</v>
      </c>
      <c r="F265">
        <v>4</v>
      </c>
      <c r="G265">
        <v>0</v>
      </c>
      <c r="H265" t="s">
        <v>17</v>
      </c>
      <c r="I265" t="s">
        <v>15</v>
      </c>
      <c r="J265" t="s">
        <v>15</v>
      </c>
      <c r="K265" t="s">
        <v>4</v>
      </c>
      <c r="L265" t="s">
        <v>22</v>
      </c>
    </row>
    <row r="266" spans="1:12" x14ac:dyDescent="0.35">
      <c r="A266">
        <v>33</v>
      </c>
      <c r="B266">
        <v>33082.872210000001</v>
      </c>
      <c r="C266">
        <v>15</v>
      </c>
      <c r="D266">
        <v>7.9019997369999997</v>
      </c>
      <c r="E266">
        <v>1</v>
      </c>
      <c r="F266">
        <v>1</v>
      </c>
      <c r="G266">
        <v>0</v>
      </c>
      <c r="H266" t="s">
        <v>17</v>
      </c>
      <c r="I266" t="s">
        <v>16</v>
      </c>
      <c r="J266" t="s">
        <v>15</v>
      </c>
      <c r="K266" t="s">
        <v>3</v>
      </c>
      <c r="L266" t="s">
        <v>19</v>
      </c>
    </row>
    <row r="267" spans="1:12" x14ac:dyDescent="0.35">
      <c r="A267">
        <v>61</v>
      </c>
      <c r="B267">
        <v>28540.33166</v>
      </c>
      <c r="C267">
        <v>3</v>
      </c>
      <c r="D267">
        <v>40.104358230000003</v>
      </c>
      <c r="E267">
        <v>1</v>
      </c>
      <c r="F267">
        <v>0</v>
      </c>
      <c r="G267">
        <v>0</v>
      </c>
      <c r="H267" t="s">
        <v>14</v>
      </c>
      <c r="I267" t="s">
        <v>16</v>
      </c>
      <c r="J267" t="s">
        <v>15</v>
      </c>
      <c r="K267" t="s">
        <v>5</v>
      </c>
      <c r="L267" t="s">
        <v>22</v>
      </c>
    </row>
    <row r="268" spans="1:12" x14ac:dyDescent="0.35">
      <c r="A268">
        <v>57</v>
      </c>
      <c r="B268">
        <v>135943.37880000001</v>
      </c>
      <c r="C268">
        <v>9</v>
      </c>
      <c r="D268">
        <v>13.19194791</v>
      </c>
      <c r="E268">
        <v>0</v>
      </c>
      <c r="F268">
        <v>3</v>
      </c>
      <c r="G268">
        <v>0</v>
      </c>
      <c r="H268" t="s">
        <v>17</v>
      </c>
      <c r="I268" t="s">
        <v>15</v>
      </c>
      <c r="J268" t="s">
        <v>15</v>
      </c>
      <c r="K268" t="s">
        <v>5</v>
      </c>
      <c r="L268" t="s">
        <v>25</v>
      </c>
    </row>
    <row r="269" spans="1:12" x14ac:dyDescent="0.35">
      <c r="A269">
        <v>18</v>
      </c>
      <c r="B269">
        <v>86356.223570000002</v>
      </c>
      <c r="C269">
        <v>11</v>
      </c>
      <c r="D269">
        <v>35.400993380000003</v>
      </c>
      <c r="E269">
        <v>1</v>
      </c>
      <c r="F269">
        <v>0</v>
      </c>
      <c r="G269">
        <v>1</v>
      </c>
      <c r="H269" t="s">
        <v>17</v>
      </c>
      <c r="I269" t="s">
        <v>16</v>
      </c>
      <c r="J269" t="s">
        <v>16</v>
      </c>
      <c r="K269" t="s">
        <v>2</v>
      </c>
      <c r="L269" t="s">
        <v>20</v>
      </c>
    </row>
    <row r="270" spans="1:12" x14ac:dyDescent="0.35">
      <c r="A270">
        <v>25</v>
      </c>
      <c r="B270">
        <v>111342.39049999999</v>
      </c>
      <c r="C270">
        <v>18</v>
      </c>
      <c r="D270">
        <v>44.992071619999997</v>
      </c>
      <c r="E270">
        <v>0</v>
      </c>
      <c r="F270">
        <v>2</v>
      </c>
      <c r="G270">
        <v>1</v>
      </c>
      <c r="H270" t="s">
        <v>17</v>
      </c>
      <c r="I270" t="s">
        <v>15</v>
      </c>
      <c r="J270" t="s">
        <v>16</v>
      </c>
      <c r="K270" t="s">
        <v>2</v>
      </c>
      <c r="L270" t="s">
        <v>21</v>
      </c>
    </row>
    <row r="271" spans="1:12" x14ac:dyDescent="0.35">
      <c r="A271">
        <v>43</v>
      </c>
      <c r="B271">
        <v>147555.0288</v>
      </c>
      <c r="C271">
        <v>17</v>
      </c>
      <c r="D271">
        <v>52.525341519999998</v>
      </c>
      <c r="E271">
        <v>0</v>
      </c>
      <c r="F271">
        <v>5</v>
      </c>
      <c r="G271">
        <v>1</v>
      </c>
      <c r="H271" t="s">
        <v>14</v>
      </c>
      <c r="I271" t="s">
        <v>15</v>
      </c>
      <c r="J271" t="s">
        <v>16</v>
      </c>
      <c r="K271" t="s">
        <v>5</v>
      </c>
      <c r="L271" t="s">
        <v>23</v>
      </c>
    </row>
    <row r="272" spans="1:12" x14ac:dyDescent="0.35">
      <c r="A272">
        <v>68</v>
      </c>
      <c r="B272">
        <v>136365.3063</v>
      </c>
      <c r="C272">
        <v>6</v>
      </c>
      <c r="D272">
        <v>2.9477042180000002</v>
      </c>
      <c r="E272">
        <v>0</v>
      </c>
      <c r="F272">
        <v>0</v>
      </c>
      <c r="G272">
        <v>0</v>
      </c>
      <c r="H272" t="s">
        <v>17</v>
      </c>
      <c r="I272" t="s">
        <v>15</v>
      </c>
      <c r="J272" t="s">
        <v>15</v>
      </c>
      <c r="K272" t="s">
        <v>3</v>
      </c>
      <c r="L272" t="s">
        <v>22</v>
      </c>
    </row>
    <row r="273" spans="1:12" x14ac:dyDescent="0.35">
      <c r="A273">
        <v>43</v>
      </c>
      <c r="B273">
        <v>101042.7746</v>
      </c>
      <c r="C273">
        <v>14</v>
      </c>
      <c r="D273">
        <v>1.5967514679999999</v>
      </c>
      <c r="E273">
        <v>0</v>
      </c>
      <c r="F273">
        <v>5</v>
      </c>
      <c r="G273">
        <v>0</v>
      </c>
      <c r="H273" t="s">
        <v>17</v>
      </c>
      <c r="I273" t="s">
        <v>15</v>
      </c>
      <c r="J273" t="s">
        <v>15</v>
      </c>
      <c r="K273" t="s">
        <v>5</v>
      </c>
      <c r="L273" t="s">
        <v>23</v>
      </c>
    </row>
    <row r="274" spans="1:12" x14ac:dyDescent="0.35">
      <c r="A274">
        <v>30</v>
      </c>
      <c r="B274">
        <v>130105.951</v>
      </c>
      <c r="C274">
        <v>16</v>
      </c>
      <c r="D274">
        <v>27.17509918</v>
      </c>
      <c r="E274">
        <v>0</v>
      </c>
      <c r="F274">
        <v>1</v>
      </c>
      <c r="G274">
        <v>0</v>
      </c>
      <c r="H274" t="s">
        <v>17</v>
      </c>
      <c r="I274" t="s">
        <v>15</v>
      </c>
      <c r="J274" t="s">
        <v>15</v>
      </c>
      <c r="K274" t="s">
        <v>3</v>
      </c>
      <c r="L274" t="s">
        <v>21</v>
      </c>
    </row>
    <row r="275" spans="1:12" x14ac:dyDescent="0.35">
      <c r="A275">
        <v>50</v>
      </c>
      <c r="B275">
        <v>41425.926039999998</v>
      </c>
      <c r="C275">
        <v>6</v>
      </c>
      <c r="D275">
        <v>29.865092820000001</v>
      </c>
      <c r="E275">
        <v>1</v>
      </c>
      <c r="F275">
        <v>2</v>
      </c>
      <c r="G275">
        <v>0</v>
      </c>
      <c r="H275" t="s">
        <v>17</v>
      </c>
      <c r="I275" t="s">
        <v>16</v>
      </c>
      <c r="J275" t="s">
        <v>15</v>
      </c>
      <c r="K275" t="s">
        <v>1</v>
      </c>
      <c r="L275" t="s">
        <v>23</v>
      </c>
    </row>
    <row r="276" spans="1:12" x14ac:dyDescent="0.35">
      <c r="A276">
        <v>56</v>
      </c>
      <c r="B276">
        <v>115264.20080000001</v>
      </c>
      <c r="C276">
        <v>6</v>
      </c>
      <c r="D276">
        <v>57.21722896</v>
      </c>
      <c r="E276">
        <v>0</v>
      </c>
      <c r="F276">
        <v>3</v>
      </c>
      <c r="G276">
        <v>1</v>
      </c>
      <c r="H276" t="s">
        <v>14</v>
      </c>
      <c r="I276" t="s">
        <v>15</v>
      </c>
      <c r="J276" t="s">
        <v>16</v>
      </c>
      <c r="K276" t="s">
        <v>2</v>
      </c>
      <c r="L276" t="s">
        <v>25</v>
      </c>
    </row>
    <row r="277" spans="1:12" x14ac:dyDescent="0.35">
      <c r="A277">
        <v>24</v>
      </c>
      <c r="B277">
        <v>142778.31580000001</v>
      </c>
      <c r="C277">
        <v>19</v>
      </c>
      <c r="D277">
        <v>45.548564470000002</v>
      </c>
      <c r="E277">
        <v>1</v>
      </c>
      <c r="F277">
        <v>4</v>
      </c>
      <c r="G277">
        <v>1</v>
      </c>
      <c r="H277" t="s">
        <v>14</v>
      </c>
      <c r="I277" t="s">
        <v>16</v>
      </c>
      <c r="J277" t="s">
        <v>16</v>
      </c>
      <c r="K277" t="s">
        <v>5</v>
      </c>
      <c r="L277" t="s">
        <v>21</v>
      </c>
    </row>
    <row r="278" spans="1:12" x14ac:dyDescent="0.35">
      <c r="A278">
        <v>67</v>
      </c>
      <c r="B278">
        <v>110024.0675</v>
      </c>
      <c r="C278">
        <v>8</v>
      </c>
      <c r="D278">
        <v>31.661416840000001</v>
      </c>
      <c r="E278">
        <v>0</v>
      </c>
      <c r="F278">
        <v>5</v>
      </c>
      <c r="G278">
        <v>1</v>
      </c>
      <c r="H278" t="s">
        <v>17</v>
      </c>
      <c r="I278" t="s">
        <v>15</v>
      </c>
      <c r="J278" t="s">
        <v>16</v>
      </c>
      <c r="K278" t="s">
        <v>4</v>
      </c>
      <c r="L278" t="s">
        <v>22</v>
      </c>
    </row>
    <row r="279" spans="1:12" x14ac:dyDescent="0.35">
      <c r="A279">
        <v>50</v>
      </c>
      <c r="B279">
        <v>109555.08930000001</v>
      </c>
      <c r="C279">
        <v>20</v>
      </c>
      <c r="D279">
        <v>1.2184420030000001</v>
      </c>
      <c r="E279">
        <v>1</v>
      </c>
      <c r="F279">
        <v>3</v>
      </c>
      <c r="G279">
        <v>1</v>
      </c>
      <c r="H279" t="s">
        <v>14</v>
      </c>
      <c r="I279" t="s">
        <v>16</v>
      </c>
      <c r="J279" t="s">
        <v>16</v>
      </c>
      <c r="K279" t="s">
        <v>1</v>
      </c>
      <c r="L279" t="s">
        <v>23</v>
      </c>
    </row>
    <row r="280" spans="1:12" x14ac:dyDescent="0.35">
      <c r="A280">
        <v>30</v>
      </c>
      <c r="B280">
        <v>64611.75591</v>
      </c>
      <c r="C280">
        <v>12</v>
      </c>
      <c r="D280">
        <v>40.713569540000002</v>
      </c>
      <c r="E280">
        <v>0</v>
      </c>
      <c r="F280">
        <v>2</v>
      </c>
      <c r="G280">
        <v>1</v>
      </c>
      <c r="H280" t="s">
        <v>14</v>
      </c>
      <c r="I280" t="s">
        <v>15</v>
      </c>
      <c r="J280" t="s">
        <v>16</v>
      </c>
      <c r="K280" t="s">
        <v>2</v>
      </c>
      <c r="L280" t="s">
        <v>21</v>
      </c>
    </row>
    <row r="281" spans="1:12" x14ac:dyDescent="0.35">
      <c r="A281">
        <v>56</v>
      </c>
      <c r="B281">
        <v>87768.486199999999</v>
      </c>
      <c r="C281">
        <v>4</v>
      </c>
      <c r="D281">
        <v>22.018743780000001</v>
      </c>
      <c r="E281">
        <v>0</v>
      </c>
      <c r="F281">
        <v>3</v>
      </c>
      <c r="G281">
        <v>0</v>
      </c>
      <c r="H281" t="s">
        <v>14</v>
      </c>
      <c r="I281" t="s">
        <v>15</v>
      </c>
      <c r="J281" t="s">
        <v>15</v>
      </c>
      <c r="K281" t="s">
        <v>2</v>
      </c>
      <c r="L281" t="s">
        <v>25</v>
      </c>
    </row>
    <row r="282" spans="1:12" x14ac:dyDescent="0.35">
      <c r="A282">
        <v>60</v>
      </c>
      <c r="B282">
        <v>84072.395980000001</v>
      </c>
      <c r="C282">
        <v>4</v>
      </c>
      <c r="D282">
        <v>23.197533320000002</v>
      </c>
      <c r="E282">
        <v>0</v>
      </c>
      <c r="F282">
        <v>2</v>
      </c>
      <c r="G282">
        <v>0</v>
      </c>
      <c r="H282" t="s">
        <v>17</v>
      </c>
      <c r="I282" t="s">
        <v>15</v>
      </c>
      <c r="J282" t="s">
        <v>15</v>
      </c>
      <c r="K282" t="s">
        <v>5</v>
      </c>
      <c r="L282" t="s">
        <v>25</v>
      </c>
    </row>
    <row r="283" spans="1:12" x14ac:dyDescent="0.35">
      <c r="A283">
        <v>57</v>
      </c>
      <c r="B283">
        <v>57765.585740000002</v>
      </c>
      <c r="C283">
        <v>9</v>
      </c>
      <c r="D283">
        <v>30.354229650000001</v>
      </c>
      <c r="E283">
        <v>1</v>
      </c>
      <c r="F283">
        <v>3</v>
      </c>
      <c r="G283">
        <v>1</v>
      </c>
      <c r="H283" t="s">
        <v>14</v>
      </c>
      <c r="I283" t="s">
        <v>16</v>
      </c>
      <c r="J283" t="s">
        <v>16</v>
      </c>
      <c r="K283" t="s">
        <v>4</v>
      </c>
      <c r="L283" t="s">
        <v>25</v>
      </c>
    </row>
    <row r="284" spans="1:12" x14ac:dyDescent="0.35">
      <c r="A284">
        <v>30</v>
      </c>
      <c r="B284">
        <v>55902.042520000003</v>
      </c>
      <c r="C284">
        <v>19</v>
      </c>
      <c r="D284">
        <v>25.26848713</v>
      </c>
      <c r="E284">
        <v>0</v>
      </c>
      <c r="F284">
        <v>4</v>
      </c>
      <c r="G284">
        <v>1</v>
      </c>
      <c r="H284" t="s">
        <v>17</v>
      </c>
      <c r="I284" t="s">
        <v>15</v>
      </c>
      <c r="J284" t="s">
        <v>16</v>
      </c>
      <c r="K284" t="s">
        <v>2</v>
      </c>
      <c r="L284" t="s">
        <v>21</v>
      </c>
    </row>
    <row r="285" spans="1:12" x14ac:dyDescent="0.35">
      <c r="A285">
        <v>35</v>
      </c>
      <c r="B285">
        <v>126987.8947</v>
      </c>
      <c r="C285">
        <v>6</v>
      </c>
      <c r="D285">
        <v>44.661050209999999</v>
      </c>
      <c r="E285">
        <v>0</v>
      </c>
      <c r="F285">
        <v>3</v>
      </c>
      <c r="G285">
        <v>0</v>
      </c>
      <c r="H285" t="s">
        <v>14</v>
      </c>
      <c r="I285" t="s">
        <v>15</v>
      </c>
      <c r="J285" t="s">
        <v>15</v>
      </c>
      <c r="K285" t="s">
        <v>5</v>
      </c>
      <c r="L285" t="s">
        <v>19</v>
      </c>
    </row>
    <row r="286" spans="1:12" x14ac:dyDescent="0.35">
      <c r="A286">
        <v>29</v>
      </c>
      <c r="B286">
        <v>67976.892829999997</v>
      </c>
      <c r="C286">
        <v>16</v>
      </c>
      <c r="D286">
        <v>57.398287170000003</v>
      </c>
      <c r="E286">
        <v>0</v>
      </c>
      <c r="F286">
        <v>3</v>
      </c>
      <c r="G286">
        <v>1</v>
      </c>
      <c r="H286" t="s">
        <v>14</v>
      </c>
      <c r="I286" t="s">
        <v>15</v>
      </c>
      <c r="J286" t="s">
        <v>16</v>
      </c>
      <c r="K286" t="s">
        <v>5</v>
      </c>
      <c r="L286" t="s">
        <v>21</v>
      </c>
    </row>
    <row r="287" spans="1:12" x14ac:dyDescent="0.35">
      <c r="A287">
        <v>37</v>
      </c>
      <c r="B287">
        <v>125816.13499999999</v>
      </c>
      <c r="C287">
        <v>14</v>
      </c>
      <c r="D287">
        <v>27.32280613</v>
      </c>
      <c r="E287">
        <v>0</v>
      </c>
      <c r="F287">
        <v>4</v>
      </c>
      <c r="G287">
        <v>1</v>
      </c>
      <c r="H287" t="s">
        <v>14</v>
      </c>
      <c r="I287" t="s">
        <v>15</v>
      </c>
      <c r="J287" t="s">
        <v>16</v>
      </c>
      <c r="K287" t="s">
        <v>5</v>
      </c>
      <c r="L287" t="s">
        <v>19</v>
      </c>
    </row>
    <row r="288" spans="1:12" x14ac:dyDescent="0.35">
      <c r="A288">
        <v>22</v>
      </c>
      <c r="B288">
        <v>115866.38989999999</v>
      </c>
      <c r="C288">
        <v>16</v>
      </c>
      <c r="D288">
        <v>37.6523653</v>
      </c>
      <c r="E288">
        <v>1</v>
      </c>
      <c r="F288">
        <v>2</v>
      </c>
      <c r="G288">
        <v>1</v>
      </c>
      <c r="H288" t="s">
        <v>17</v>
      </c>
      <c r="I288" t="s">
        <v>16</v>
      </c>
      <c r="J288" t="s">
        <v>16</v>
      </c>
      <c r="K288" t="s">
        <v>5</v>
      </c>
      <c r="L288" t="s">
        <v>21</v>
      </c>
    </row>
    <row r="289" spans="1:12" x14ac:dyDescent="0.35">
      <c r="A289">
        <v>27</v>
      </c>
      <c r="B289">
        <v>90753.015589999995</v>
      </c>
      <c r="C289">
        <v>20</v>
      </c>
      <c r="D289">
        <v>51.666369510000003</v>
      </c>
      <c r="E289">
        <v>0</v>
      </c>
      <c r="F289">
        <v>5</v>
      </c>
      <c r="G289">
        <v>0</v>
      </c>
      <c r="H289" t="s">
        <v>17</v>
      </c>
      <c r="I289" t="s">
        <v>15</v>
      </c>
      <c r="J289" t="s">
        <v>15</v>
      </c>
      <c r="K289" t="s">
        <v>3</v>
      </c>
      <c r="L289" t="s">
        <v>21</v>
      </c>
    </row>
    <row r="290" spans="1:12" x14ac:dyDescent="0.35">
      <c r="A290">
        <v>43</v>
      </c>
      <c r="B290">
        <v>144286.1287</v>
      </c>
      <c r="C290">
        <v>5</v>
      </c>
      <c r="D290">
        <v>38.391491139999999</v>
      </c>
      <c r="E290">
        <v>0</v>
      </c>
      <c r="F290">
        <v>4</v>
      </c>
      <c r="G290">
        <v>0</v>
      </c>
      <c r="H290" t="s">
        <v>17</v>
      </c>
      <c r="I290" t="s">
        <v>15</v>
      </c>
      <c r="J290" t="s">
        <v>15</v>
      </c>
      <c r="K290" t="s">
        <v>5</v>
      </c>
      <c r="L290" t="s">
        <v>23</v>
      </c>
    </row>
    <row r="291" spans="1:12" x14ac:dyDescent="0.35">
      <c r="A291">
        <v>29</v>
      </c>
      <c r="B291">
        <v>127092.7499</v>
      </c>
      <c r="C291">
        <v>7</v>
      </c>
      <c r="D291">
        <v>55.967895740000003</v>
      </c>
      <c r="E291">
        <v>0</v>
      </c>
      <c r="F291">
        <v>3</v>
      </c>
      <c r="G291">
        <v>1</v>
      </c>
      <c r="H291" t="s">
        <v>17</v>
      </c>
      <c r="I291" t="s">
        <v>15</v>
      </c>
      <c r="J291" t="s">
        <v>16</v>
      </c>
      <c r="K291" t="s">
        <v>5</v>
      </c>
      <c r="L291" t="s">
        <v>21</v>
      </c>
    </row>
    <row r="292" spans="1:12" x14ac:dyDescent="0.35">
      <c r="A292">
        <v>49</v>
      </c>
      <c r="B292">
        <v>97118.804109999997</v>
      </c>
      <c r="C292">
        <v>0</v>
      </c>
      <c r="D292">
        <v>52.052378990000001</v>
      </c>
      <c r="E292">
        <v>0</v>
      </c>
      <c r="F292">
        <v>1</v>
      </c>
      <c r="G292">
        <v>0</v>
      </c>
      <c r="H292" t="s">
        <v>17</v>
      </c>
      <c r="I292" t="s">
        <v>15</v>
      </c>
      <c r="J292" t="s">
        <v>15</v>
      </c>
      <c r="K292" t="s">
        <v>5</v>
      </c>
      <c r="L292" t="s">
        <v>23</v>
      </c>
    </row>
    <row r="293" spans="1:12" x14ac:dyDescent="0.35">
      <c r="A293">
        <v>34</v>
      </c>
      <c r="B293">
        <v>58300.521529999998</v>
      </c>
      <c r="C293">
        <v>17</v>
      </c>
      <c r="D293">
        <v>9.1008991330000004</v>
      </c>
      <c r="E293">
        <v>1</v>
      </c>
      <c r="F293">
        <v>1</v>
      </c>
      <c r="G293">
        <v>1</v>
      </c>
      <c r="H293" t="s">
        <v>14</v>
      </c>
      <c r="I293" t="s">
        <v>16</v>
      </c>
      <c r="J293" t="s">
        <v>16</v>
      </c>
      <c r="K293" t="s">
        <v>4</v>
      </c>
      <c r="L293" t="s">
        <v>19</v>
      </c>
    </row>
    <row r="294" spans="1:12" x14ac:dyDescent="0.35">
      <c r="A294">
        <v>29</v>
      </c>
      <c r="B294">
        <v>116187.53569999999</v>
      </c>
      <c r="C294">
        <v>2</v>
      </c>
      <c r="D294">
        <v>56.773115369999999</v>
      </c>
      <c r="E294">
        <v>1</v>
      </c>
      <c r="F294">
        <v>3</v>
      </c>
      <c r="G294">
        <v>1</v>
      </c>
      <c r="H294" t="s">
        <v>14</v>
      </c>
      <c r="I294" t="s">
        <v>16</v>
      </c>
      <c r="J294" t="s">
        <v>16</v>
      </c>
      <c r="K294" t="s">
        <v>2</v>
      </c>
      <c r="L294" t="s">
        <v>21</v>
      </c>
    </row>
    <row r="295" spans="1:12" x14ac:dyDescent="0.35">
      <c r="A295">
        <v>40</v>
      </c>
      <c r="B295">
        <v>87520.161739999996</v>
      </c>
      <c r="C295">
        <v>15</v>
      </c>
      <c r="D295">
        <v>50.806967849999999</v>
      </c>
      <c r="E295">
        <v>1</v>
      </c>
      <c r="F295">
        <v>1</v>
      </c>
      <c r="G295">
        <v>1</v>
      </c>
      <c r="H295" t="s">
        <v>17</v>
      </c>
      <c r="I295" t="s">
        <v>16</v>
      </c>
      <c r="J295" t="s">
        <v>16</v>
      </c>
      <c r="K295" t="s">
        <v>1</v>
      </c>
      <c r="L295" t="s">
        <v>19</v>
      </c>
    </row>
    <row r="296" spans="1:12" x14ac:dyDescent="0.35">
      <c r="A296">
        <v>25</v>
      </c>
      <c r="B296">
        <v>40658.061800000003</v>
      </c>
      <c r="C296">
        <v>18</v>
      </c>
      <c r="D296">
        <v>4.2879511560000001</v>
      </c>
      <c r="E296">
        <v>0</v>
      </c>
      <c r="F296">
        <v>4</v>
      </c>
      <c r="G296">
        <v>0</v>
      </c>
      <c r="H296" t="s">
        <v>17</v>
      </c>
      <c r="I296" t="s">
        <v>15</v>
      </c>
      <c r="J296" t="s">
        <v>15</v>
      </c>
      <c r="K296" t="s">
        <v>4</v>
      </c>
      <c r="L296" t="s">
        <v>21</v>
      </c>
    </row>
    <row r="297" spans="1:12" x14ac:dyDescent="0.35">
      <c r="A297">
        <v>51</v>
      </c>
      <c r="B297">
        <v>61286.283380000001</v>
      </c>
      <c r="C297">
        <v>4</v>
      </c>
      <c r="D297">
        <v>15.054356690000001</v>
      </c>
      <c r="E297">
        <v>0</v>
      </c>
      <c r="F297">
        <v>0</v>
      </c>
      <c r="G297">
        <v>0</v>
      </c>
      <c r="H297" t="s">
        <v>14</v>
      </c>
      <c r="I297" t="s">
        <v>15</v>
      </c>
      <c r="J297" t="s">
        <v>15</v>
      </c>
      <c r="K297" t="s">
        <v>1</v>
      </c>
      <c r="L297" t="s">
        <v>25</v>
      </c>
    </row>
    <row r="298" spans="1:12" x14ac:dyDescent="0.35">
      <c r="A298">
        <v>32</v>
      </c>
      <c r="B298">
        <v>113515.9709</v>
      </c>
      <c r="C298">
        <v>5</v>
      </c>
      <c r="D298">
        <v>55.135148780000002</v>
      </c>
      <c r="E298">
        <v>1</v>
      </c>
      <c r="F298">
        <v>2</v>
      </c>
      <c r="G298">
        <v>1</v>
      </c>
      <c r="H298" t="s">
        <v>17</v>
      </c>
      <c r="I298" t="s">
        <v>16</v>
      </c>
      <c r="J298" t="s">
        <v>16</v>
      </c>
      <c r="K298" t="s">
        <v>1</v>
      </c>
      <c r="L298" t="s">
        <v>19</v>
      </c>
    </row>
    <row r="299" spans="1:12" x14ac:dyDescent="0.35">
      <c r="A299">
        <v>48</v>
      </c>
      <c r="B299">
        <v>38537.238729999997</v>
      </c>
      <c r="C299">
        <v>3</v>
      </c>
      <c r="D299">
        <v>4.6842122230000003</v>
      </c>
      <c r="E299">
        <v>0</v>
      </c>
      <c r="F299">
        <v>0</v>
      </c>
      <c r="G299">
        <v>0</v>
      </c>
      <c r="H299" t="s">
        <v>17</v>
      </c>
      <c r="I299" t="s">
        <v>15</v>
      </c>
      <c r="J299" t="s">
        <v>15</v>
      </c>
      <c r="K299" t="s">
        <v>5</v>
      </c>
      <c r="L299" t="s">
        <v>23</v>
      </c>
    </row>
    <row r="300" spans="1:12" x14ac:dyDescent="0.35">
      <c r="A300">
        <v>36</v>
      </c>
      <c r="B300">
        <v>117347.4238</v>
      </c>
      <c r="C300">
        <v>16</v>
      </c>
      <c r="D300">
        <v>12.30860781</v>
      </c>
      <c r="E300">
        <v>0</v>
      </c>
      <c r="F300">
        <v>3</v>
      </c>
      <c r="G300">
        <v>1</v>
      </c>
      <c r="H300" t="s">
        <v>14</v>
      </c>
      <c r="I300" t="s">
        <v>15</v>
      </c>
      <c r="J300" t="s">
        <v>16</v>
      </c>
      <c r="K300" t="s">
        <v>3</v>
      </c>
      <c r="L300" t="s">
        <v>19</v>
      </c>
    </row>
    <row r="301" spans="1:12" x14ac:dyDescent="0.35">
      <c r="A301">
        <v>65</v>
      </c>
      <c r="B301">
        <v>55499.205300000001</v>
      </c>
      <c r="C301">
        <v>20</v>
      </c>
      <c r="D301">
        <v>12.77809965</v>
      </c>
      <c r="E301">
        <v>0</v>
      </c>
      <c r="F301">
        <v>5</v>
      </c>
      <c r="G301">
        <v>0</v>
      </c>
      <c r="H301" t="s">
        <v>14</v>
      </c>
      <c r="I301" t="s">
        <v>15</v>
      </c>
      <c r="J301" t="s">
        <v>15</v>
      </c>
      <c r="K301" t="s">
        <v>5</v>
      </c>
      <c r="L301" t="s">
        <v>22</v>
      </c>
    </row>
    <row r="302" spans="1:12" x14ac:dyDescent="0.35">
      <c r="A302">
        <v>38</v>
      </c>
      <c r="B302">
        <v>66615.199999999997</v>
      </c>
      <c r="C302">
        <v>14</v>
      </c>
      <c r="D302">
        <v>27.072562850000001</v>
      </c>
      <c r="E302">
        <v>0</v>
      </c>
      <c r="F302">
        <v>2</v>
      </c>
      <c r="G302">
        <v>0</v>
      </c>
      <c r="H302" t="s">
        <v>17</v>
      </c>
      <c r="I302" t="s">
        <v>15</v>
      </c>
      <c r="J302" t="s">
        <v>15</v>
      </c>
      <c r="K302" t="s">
        <v>2</v>
      </c>
      <c r="L302" t="s">
        <v>19</v>
      </c>
    </row>
    <row r="303" spans="1:12" x14ac:dyDescent="0.35">
      <c r="A303">
        <v>42</v>
      </c>
      <c r="B303">
        <v>27417.11375</v>
      </c>
      <c r="C303">
        <v>19</v>
      </c>
      <c r="D303">
        <v>52.268587199999999</v>
      </c>
      <c r="E303">
        <v>0</v>
      </c>
      <c r="F303">
        <v>0</v>
      </c>
      <c r="G303">
        <v>0</v>
      </c>
      <c r="H303" t="s">
        <v>14</v>
      </c>
      <c r="I303" t="s">
        <v>15</v>
      </c>
      <c r="J303" t="s">
        <v>15</v>
      </c>
      <c r="K303" t="s">
        <v>2</v>
      </c>
      <c r="L303" t="s">
        <v>23</v>
      </c>
    </row>
    <row r="304" spans="1:12" x14ac:dyDescent="0.35">
      <c r="A304">
        <v>58</v>
      </c>
      <c r="B304">
        <v>85760.850080000004</v>
      </c>
      <c r="C304">
        <v>18</v>
      </c>
      <c r="D304">
        <v>27.50719827</v>
      </c>
      <c r="E304">
        <v>1</v>
      </c>
      <c r="F304">
        <v>1</v>
      </c>
      <c r="G304">
        <v>0</v>
      </c>
      <c r="H304" t="s">
        <v>17</v>
      </c>
      <c r="I304" t="s">
        <v>16</v>
      </c>
      <c r="J304" t="s">
        <v>15</v>
      </c>
      <c r="K304" t="s">
        <v>4</v>
      </c>
      <c r="L304" t="s">
        <v>25</v>
      </c>
    </row>
    <row r="305" spans="1:12" x14ac:dyDescent="0.35">
      <c r="A305">
        <v>53</v>
      </c>
      <c r="B305">
        <v>29230.99639</v>
      </c>
      <c r="C305">
        <v>19</v>
      </c>
      <c r="D305">
        <v>30.103568809999999</v>
      </c>
      <c r="E305">
        <v>0</v>
      </c>
      <c r="F305">
        <v>0</v>
      </c>
      <c r="G305">
        <v>0</v>
      </c>
      <c r="H305" t="s">
        <v>17</v>
      </c>
      <c r="I305" t="s">
        <v>15</v>
      </c>
      <c r="J305" t="s">
        <v>15</v>
      </c>
      <c r="K305" t="s">
        <v>2</v>
      </c>
      <c r="L305" t="s">
        <v>25</v>
      </c>
    </row>
    <row r="306" spans="1:12" x14ac:dyDescent="0.35">
      <c r="A306">
        <v>50</v>
      </c>
      <c r="B306">
        <v>41425.926039999998</v>
      </c>
      <c r="C306">
        <v>6</v>
      </c>
      <c r="D306">
        <v>29.865092820000001</v>
      </c>
      <c r="E306">
        <v>1</v>
      </c>
      <c r="F306">
        <v>2</v>
      </c>
      <c r="G306">
        <v>0</v>
      </c>
      <c r="H306" t="s">
        <v>17</v>
      </c>
      <c r="I306" t="s">
        <v>16</v>
      </c>
      <c r="J306" t="s">
        <v>15</v>
      </c>
      <c r="K306" t="s">
        <v>1</v>
      </c>
      <c r="L306" t="s">
        <v>23</v>
      </c>
    </row>
    <row r="307" spans="1:12" x14ac:dyDescent="0.35">
      <c r="A307">
        <v>50</v>
      </c>
      <c r="B307">
        <v>90082.291859999998</v>
      </c>
      <c r="C307">
        <v>11</v>
      </c>
      <c r="D307">
        <v>46.922014509999997</v>
      </c>
      <c r="E307">
        <v>0</v>
      </c>
      <c r="F307">
        <v>3</v>
      </c>
      <c r="G307">
        <v>1</v>
      </c>
      <c r="H307" t="s">
        <v>17</v>
      </c>
      <c r="I307" t="s">
        <v>15</v>
      </c>
      <c r="J307" t="s">
        <v>16</v>
      </c>
      <c r="K307" t="s">
        <v>2</v>
      </c>
      <c r="L307" t="s">
        <v>23</v>
      </c>
    </row>
    <row r="308" spans="1:12" x14ac:dyDescent="0.35">
      <c r="A308">
        <v>56</v>
      </c>
      <c r="B308">
        <v>48679.553849999997</v>
      </c>
      <c r="C308">
        <v>17</v>
      </c>
      <c r="D308">
        <v>10.11052969</v>
      </c>
      <c r="E308">
        <v>0</v>
      </c>
      <c r="F308">
        <v>3</v>
      </c>
      <c r="G308">
        <v>0</v>
      </c>
      <c r="H308" t="s">
        <v>14</v>
      </c>
      <c r="I308" t="s">
        <v>15</v>
      </c>
      <c r="J308" t="s">
        <v>15</v>
      </c>
      <c r="K308" t="s">
        <v>2</v>
      </c>
      <c r="L308" t="s">
        <v>25</v>
      </c>
    </row>
    <row r="309" spans="1:12" x14ac:dyDescent="0.35">
      <c r="A309">
        <v>29</v>
      </c>
      <c r="B309">
        <v>38095.571170000003</v>
      </c>
      <c r="C309">
        <v>14</v>
      </c>
      <c r="D309">
        <v>49.689671330000003</v>
      </c>
      <c r="E309">
        <v>1</v>
      </c>
      <c r="F309">
        <v>4</v>
      </c>
      <c r="G309">
        <v>1</v>
      </c>
      <c r="H309" t="s">
        <v>14</v>
      </c>
      <c r="I309" t="s">
        <v>16</v>
      </c>
      <c r="J309" t="s">
        <v>16</v>
      </c>
      <c r="K309" t="s">
        <v>4</v>
      </c>
      <c r="L309" t="s">
        <v>21</v>
      </c>
    </row>
    <row r="310" spans="1:12" x14ac:dyDescent="0.35">
      <c r="A310">
        <v>23</v>
      </c>
      <c r="B310">
        <v>126812.79670000001</v>
      </c>
      <c r="C310">
        <v>15</v>
      </c>
      <c r="D310">
        <v>17.175678220000002</v>
      </c>
      <c r="E310">
        <v>0</v>
      </c>
      <c r="F310">
        <v>1</v>
      </c>
      <c r="G310">
        <v>0</v>
      </c>
      <c r="H310" t="s">
        <v>17</v>
      </c>
      <c r="I310" t="s">
        <v>15</v>
      </c>
      <c r="J310" t="s">
        <v>15</v>
      </c>
      <c r="K310" t="s">
        <v>2</v>
      </c>
      <c r="L310" t="s">
        <v>21</v>
      </c>
    </row>
    <row r="311" spans="1:12" x14ac:dyDescent="0.35">
      <c r="A311">
        <v>30</v>
      </c>
      <c r="B311">
        <v>35795.178919999998</v>
      </c>
      <c r="C311">
        <v>18</v>
      </c>
      <c r="D311">
        <v>4.2268973000000001</v>
      </c>
      <c r="E311">
        <v>0</v>
      </c>
      <c r="F311">
        <v>1</v>
      </c>
      <c r="G311">
        <v>0</v>
      </c>
      <c r="H311" t="s">
        <v>17</v>
      </c>
      <c r="I311" t="s">
        <v>15</v>
      </c>
      <c r="J311" t="s">
        <v>15</v>
      </c>
      <c r="K311" t="s">
        <v>1</v>
      </c>
      <c r="L311" t="s">
        <v>21</v>
      </c>
    </row>
    <row r="312" spans="1:12" x14ac:dyDescent="0.35">
      <c r="A312">
        <v>40</v>
      </c>
      <c r="B312">
        <v>36414.416400000002</v>
      </c>
      <c r="C312">
        <v>8</v>
      </c>
      <c r="D312">
        <v>48.522510699999998</v>
      </c>
      <c r="E312">
        <v>0</v>
      </c>
      <c r="F312">
        <v>5</v>
      </c>
      <c r="G312">
        <v>0</v>
      </c>
      <c r="H312" t="s">
        <v>14</v>
      </c>
      <c r="I312" t="s">
        <v>15</v>
      </c>
      <c r="J312" t="s">
        <v>15</v>
      </c>
      <c r="K312" t="s">
        <v>2</v>
      </c>
      <c r="L312" t="s">
        <v>19</v>
      </c>
    </row>
    <row r="313" spans="1:12" x14ac:dyDescent="0.35">
      <c r="A313">
        <v>66</v>
      </c>
      <c r="B313">
        <v>143685.87530000001</v>
      </c>
      <c r="C313">
        <v>14</v>
      </c>
      <c r="D313">
        <v>52.594031090000001</v>
      </c>
      <c r="E313">
        <v>0</v>
      </c>
      <c r="F313">
        <v>2</v>
      </c>
      <c r="G313">
        <v>0</v>
      </c>
      <c r="H313" t="s">
        <v>17</v>
      </c>
      <c r="I313" t="s">
        <v>15</v>
      </c>
      <c r="J313" t="s">
        <v>15</v>
      </c>
      <c r="K313" t="s">
        <v>4</v>
      </c>
      <c r="L313" t="s">
        <v>22</v>
      </c>
    </row>
    <row r="314" spans="1:12" x14ac:dyDescent="0.35">
      <c r="A314">
        <v>33</v>
      </c>
      <c r="B314">
        <v>79564.295280000006</v>
      </c>
      <c r="C314">
        <v>3</v>
      </c>
      <c r="D314">
        <v>26.970639389999999</v>
      </c>
      <c r="E314">
        <v>0</v>
      </c>
      <c r="F314">
        <v>5</v>
      </c>
      <c r="G314">
        <v>0</v>
      </c>
      <c r="H314" t="s">
        <v>17</v>
      </c>
      <c r="I314" t="s">
        <v>15</v>
      </c>
      <c r="J314" t="s">
        <v>15</v>
      </c>
      <c r="K314" t="s">
        <v>1</v>
      </c>
      <c r="L314" t="s">
        <v>19</v>
      </c>
    </row>
    <row r="315" spans="1:12" x14ac:dyDescent="0.35">
      <c r="A315">
        <v>42</v>
      </c>
      <c r="B315">
        <v>46061.687019999998</v>
      </c>
      <c r="C315">
        <v>5</v>
      </c>
      <c r="D315">
        <v>9.2899308830000003</v>
      </c>
      <c r="E315">
        <v>1</v>
      </c>
      <c r="F315">
        <v>0</v>
      </c>
      <c r="G315">
        <v>0</v>
      </c>
      <c r="H315" t="s">
        <v>17</v>
      </c>
      <c r="I315" t="s">
        <v>16</v>
      </c>
      <c r="J315" t="s">
        <v>15</v>
      </c>
      <c r="K315" t="s">
        <v>1</v>
      </c>
      <c r="L315" t="s">
        <v>23</v>
      </c>
    </row>
    <row r="316" spans="1:12" x14ac:dyDescent="0.35">
      <c r="A316">
        <v>20</v>
      </c>
      <c r="B316">
        <v>44443.215499999998</v>
      </c>
      <c r="C316">
        <v>9</v>
      </c>
      <c r="D316">
        <v>11.46373034</v>
      </c>
      <c r="E316">
        <v>1</v>
      </c>
      <c r="F316">
        <v>0</v>
      </c>
      <c r="G316">
        <v>0</v>
      </c>
      <c r="H316" t="s">
        <v>17</v>
      </c>
      <c r="I316" t="s">
        <v>16</v>
      </c>
      <c r="J316" t="s">
        <v>15</v>
      </c>
      <c r="K316" t="s">
        <v>3</v>
      </c>
      <c r="L316" t="s">
        <v>20</v>
      </c>
    </row>
    <row r="317" spans="1:12" x14ac:dyDescent="0.35">
      <c r="A317">
        <v>25</v>
      </c>
      <c r="B317">
        <v>40658.061800000003</v>
      </c>
      <c r="C317">
        <v>18</v>
      </c>
      <c r="D317">
        <v>4.2879511560000001</v>
      </c>
      <c r="E317">
        <v>0</v>
      </c>
      <c r="F317">
        <v>4</v>
      </c>
      <c r="G317">
        <v>0</v>
      </c>
      <c r="H317" t="s">
        <v>17</v>
      </c>
      <c r="I317" t="s">
        <v>15</v>
      </c>
      <c r="J317" t="s">
        <v>15</v>
      </c>
      <c r="K317" t="s">
        <v>4</v>
      </c>
      <c r="L317" t="s">
        <v>21</v>
      </c>
    </row>
    <row r="318" spans="1:12" x14ac:dyDescent="0.35">
      <c r="A318">
        <v>67</v>
      </c>
      <c r="B318">
        <v>80311.078989999995</v>
      </c>
      <c r="C318">
        <v>18</v>
      </c>
      <c r="D318">
        <v>32.97959711</v>
      </c>
      <c r="E318">
        <v>0</v>
      </c>
      <c r="F318">
        <v>5</v>
      </c>
      <c r="G318">
        <v>1</v>
      </c>
      <c r="H318" t="s">
        <v>17</v>
      </c>
      <c r="I318" t="s">
        <v>15</v>
      </c>
      <c r="J318" t="s">
        <v>16</v>
      </c>
      <c r="K318" t="s">
        <v>2</v>
      </c>
      <c r="L318" t="s">
        <v>22</v>
      </c>
    </row>
    <row r="319" spans="1:12" x14ac:dyDescent="0.35">
      <c r="A319">
        <v>54</v>
      </c>
      <c r="B319">
        <v>120704.95909999999</v>
      </c>
      <c r="C319">
        <v>15</v>
      </c>
      <c r="D319">
        <v>30.110995320000001</v>
      </c>
      <c r="E319">
        <v>1</v>
      </c>
      <c r="F319">
        <v>1</v>
      </c>
      <c r="G319">
        <v>1</v>
      </c>
      <c r="H319" t="s">
        <v>17</v>
      </c>
      <c r="I319" t="s">
        <v>16</v>
      </c>
      <c r="J319" t="s">
        <v>16</v>
      </c>
      <c r="K319" t="s">
        <v>5</v>
      </c>
      <c r="L319" t="s">
        <v>25</v>
      </c>
    </row>
    <row r="320" spans="1:12" x14ac:dyDescent="0.35">
      <c r="A320">
        <v>46</v>
      </c>
      <c r="B320">
        <v>38573.874969999997</v>
      </c>
      <c r="C320">
        <v>9</v>
      </c>
      <c r="D320">
        <v>58.255874380000002</v>
      </c>
      <c r="E320">
        <v>0</v>
      </c>
      <c r="F320">
        <v>4</v>
      </c>
      <c r="G320">
        <v>0</v>
      </c>
      <c r="H320" t="s">
        <v>17</v>
      </c>
      <c r="I320" t="s">
        <v>15</v>
      </c>
      <c r="J320" t="s">
        <v>15</v>
      </c>
      <c r="K320" t="s">
        <v>4</v>
      </c>
      <c r="L320" t="s">
        <v>23</v>
      </c>
    </row>
    <row r="321" spans="1:12" x14ac:dyDescent="0.35">
      <c r="A321">
        <v>42</v>
      </c>
      <c r="B321">
        <v>35626.939789999997</v>
      </c>
      <c r="C321">
        <v>19</v>
      </c>
      <c r="D321">
        <v>54.634690030000002</v>
      </c>
      <c r="E321">
        <v>1</v>
      </c>
      <c r="F321">
        <v>0</v>
      </c>
      <c r="G321">
        <v>0</v>
      </c>
      <c r="H321" t="s">
        <v>14</v>
      </c>
      <c r="I321" t="s">
        <v>16</v>
      </c>
      <c r="J321" t="s">
        <v>15</v>
      </c>
      <c r="K321" t="s">
        <v>3</v>
      </c>
      <c r="L321" t="s">
        <v>23</v>
      </c>
    </row>
    <row r="322" spans="1:12" x14ac:dyDescent="0.35">
      <c r="A322">
        <v>30</v>
      </c>
      <c r="B322">
        <v>131433.3034</v>
      </c>
      <c r="C322">
        <v>1</v>
      </c>
      <c r="D322">
        <v>8.4093440600000005</v>
      </c>
      <c r="E322">
        <v>0</v>
      </c>
      <c r="F322">
        <v>0</v>
      </c>
      <c r="G322">
        <v>0</v>
      </c>
      <c r="H322" t="s">
        <v>14</v>
      </c>
      <c r="I322" t="s">
        <v>15</v>
      </c>
      <c r="J322" t="s">
        <v>15</v>
      </c>
      <c r="K322" t="s">
        <v>5</v>
      </c>
      <c r="L322" t="s">
        <v>21</v>
      </c>
    </row>
    <row r="323" spans="1:12" x14ac:dyDescent="0.35">
      <c r="A323">
        <v>50</v>
      </c>
      <c r="B323">
        <v>74383.402329999997</v>
      </c>
      <c r="C323">
        <v>13</v>
      </c>
      <c r="D323">
        <v>52.09536825</v>
      </c>
      <c r="E323">
        <v>0</v>
      </c>
      <c r="F323">
        <v>2</v>
      </c>
      <c r="G323">
        <v>0</v>
      </c>
      <c r="H323" t="s">
        <v>17</v>
      </c>
      <c r="I323" t="s">
        <v>15</v>
      </c>
      <c r="J323" t="s">
        <v>15</v>
      </c>
      <c r="K323" t="s">
        <v>2</v>
      </c>
      <c r="L323" t="s">
        <v>23</v>
      </c>
    </row>
    <row r="324" spans="1:12" x14ac:dyDescent="0.35">
      <c r="A324">
        <v>21</v>
      </c>
      <c r="B324">
        <v>85774.528009999995</v>
      </c>
      <c r="C324">
        <v>9</v>
      </c>
      <c r="D324">
        <v>44.505005349999998</v>
      </c>
      <c r="E324">
        <v>0</v>
      </c>
      <c r="F324">
        <v>1</v>
      </c>
      <c r="G324">
        <v>1</v>
      </c>
      <c r="H324" t="s">
        <v>17</v>
      </c>
      <c r="I324" t="s">
        <v>15</v>
      </c>
      <c r="J324" t="s">
        <v>16</v>
      </c>
      <c r="K324" t="s">
        <v>3</v>
      </c>
      <c r="L324" t="s">
        <v>21</v>
      </c>
    </row>
    <row r="325" spans="1:12" x14ac:dyDescent="0.35">
      <c r="A325">
        <v>67</v>
      </c>
      <c r="B325">
        <v>73836.867830000003</v>
      </c>
      <c r="C325">
        <v>0</v>
      </c>
      <c r="D325">
        <v>35.369492870000002</v>
      </c>
      <c r="E325">
        <v>0</v>
      </c>
      <c r="F325">
        <v>1</v>
      </c>
      <c r="G325">
        <v>0</v>
      </c>
      <c r="H325" t="s">
        <v>17</v>
      </c>
      <c r="I325" t="s">
        <v>15</v>
      </c>
      <c r="J325" t="s">
        <v>15</v>
      </c>
      <c r="K325" t="s">
        <v>4</v>
      </c>
      <c r="L325" t="s">
        <v>22</v>
      </c>
    </row>
    <row r="326" spans="1:12" x14ac:dyDescent="0.35">
      <c r="A326">
        <v>38</v>
      </c>
      <c r="B326">
        <v>132143.26120000001</v>
      </c>
      <c r="C326">
        <v>14</v>
      </c>
      <c r="D326">
        <v>42.546357819999997</v>
      </c>
      <c r="E326">
        <v>0</v>
      </c>
      <c r="F326">
        <v>4</v>
      </c>
      <c r="G326">
        <v>1</v>
      </c>
      <c r="H326" t="s">
        <v>17</v>
      </c>
      <c r="I326" t="s">
        <v>15</v>
      </c>
      <c r="J326" t="s">
        <v>16</v>
      </c>
      <c r="K326" t="s">
        <v>1</v>
      </c>
      <c r="L326" t="s">
        <v>19</v>
      </c>
    </row>
    <row r="327" spans="1:12" x14ac:dyDescent="0.35">
      <c r="A327">
        <v>64</v>
      </c>
      <c r="B327">
        <v>74941.795610000001</v>
      </c>
      <c r="C327">
        <v>2</v>
      </c>
      <c r="D327">
        <v>49.631811169999999</v>
      </c>
      <c r="E327">
        <v>1</v>
      </c>
      <c r="F327">
        <v>2</v>
      </c>
      <c r="G327">
        <v>0</v>
      </c>
      <c r="H327" t="s">
        <v>14</v>
      </c>
      <c r="I327" t="s">
        <v>16</v>
      </c>
      <c r="J327" t="s">
        <v>15</v>
      </c>
      <c r="K327" t="s">
        <v>4</v>
      </c>
      <c r="L327" t="s">
        <v>22</v>
      </c>
    </row>
    <row r="328" spans="1:12" x14ac:dyDescent="0.35">
      <c r="A328">
        <v>48</v>
      </c>
      <c r="B328">
        <v>66830.409440000003</v>
      </c>
      <c r="C328">
        <v>0</v>
      </c>
      <c r="D328">
        <v>17.919245780000001</v>
      </c>
      <c r="E328">
        <v>0</v>
      </c>
      <c r="F328">
        <v>3</v>
      </c>
      <c r="G328">
        <v>0</v>
      </c>
      <c r="H328" t="s">
        <v>14</v>
      </c>
      <c r="I328" t="s">
        <v>15</v>
      </c>
      <c r="J328" t="s">
        <v>15</v>
      </c>
      <c r="K328" t="s">
        <v>1</v>
      </c>
      <c r="L328" t="s">
        <v>23</v>
      </c>
    </row>
    <row r="329" spans="1:12" x14ac:dyDescent="0.35">
      <c r="A329">
        <v>58</v>
      </c>
      <c r="B329">
        <v>133454.9326</v>
      </c>
      <c r="C329">
        <v>5</v>
      </c>
      <c r="D329">
        <v>58.953107600000003</v>
      </c>
      <c r="E329">
        <v>0</v>
      </c>
      <c r="F329">
        <v>3</v>
      </c>
      <c r="G329">
        <v>0</v>
      </c>
      <c r="H329" t="s">
        <v>14</v>
      </c>
      <c r="I329" t="s">
        <v>15</v>
      </c>
      <c r="J329" t="s">
        <v>15</v>
      </c>
      <c r="K329" t="s">
        <v>4</v>
      </c>
      <c r="L329" t="s">
        <v>25</v>
      </c>
    </row>
    <row r="330" spans="1:12" x14ac:dyDescent="0.35">
      <c r="A330">
        <v>46</v>
      </c>
      <c r="B330">
        <v>50866.350890000002</v>
      </c>
      <c r="C330">
        <v>19</v>
      </c>
      <c r="D330">
        <v>59.741524519999999</v>
      </c>
      <c r="E330">
        <v>1</v>
      </c>
      <c r="F330">
        <v>0</v>
      </c>
      <c r="G330">
        <v>1</v>
      </c>
      <c r="H330" t="s">
        <v>17</v>
      </c>
      <c r="I330" t="s">
        <v>16</v>
      </c>
      <c r="J330" t="s">
        <v>16</v>
      </c>
      <c r="K330" t="s">
        <v>1</v>
      </c>
      <c r="L330" t="s">
        <v>23</v>
      </c>
    </row>
    <row r="331" spans="1:12" x14ac:dyDescent="0.35">
      <c r="A331">
        <v>68</v>
      </c>
      <c r="B331">
        <v>104526.14200000001</v>
      </c>
      <c r="C331">
        <v>8</v>
      </c>
      <c r="D331">
        <v>42.2725212</v>
      </c>
      <c r="E331">
        <v>0</v>
      </c>
      <c r="F331">
        <v>0</v>
      </c>
      <c r="G331">
        <v>0</v>
      </c>
      <c r="H331" t="s">
        <v>17</v>
      </c>
      <c r="I331" t="s">
        <v>15</v>
      </c>
      <c r="J331" t="s">
        <v>15</v>
      </c>
      <c r="K331" t="s">
        <v>1</v>
      </c>
      <c r="L331" t="s">
        <v>22</v>
      </c>
    </row>
    <row r="332" spans="1:12" x14ac:dyDescent="0.35">
      <c r="A332">
        <v>66</v>
      </c>
      <c r="B332">
        <v>117249.51330000001</v>
      </c>
      <c r="C332">
        <v>3</v>
      </c>
      <c r="D332">
        <v>7.3261212579999997</v>
      </c>
      <c r="E332">
        <v>0</v>
      </c>
      <c r="F332">
        <v>2</v>
      </c>
      <c r="G332">
        <v>0</v>
      </c>
      <c r="H332" t="s">
        <v>14</v>
      </c>
      <c r="I332" t="s">
        <v>15</v>
      </c>
      <c r="J332" t="s">
        <v>15</v>
      </c>
      <c r="K332" t="s">
        <v>5</v>
      </c>
      <c r="L332" t="s">
        <v>22</v>
      </c>
    </row>
    <row r="333" spans="1:12" x14ac:dyDescent="0.35">
      <c r="A333">
        <v>56</v>
      </c>
      <c r="B333">
        <v>106914.44409999999</v>
      </c>
      <c r="C333">
        <v>13</v>
      </c>
      <c r="D333">
        <v>58.352680790000001</v>
      </c>
      <c r="E333">
        <v>1</v>
      </c>
      <c r="F333">
        <v>0</v>
      </c>
      <c r="G333">
        <v>1</v>
      </c>
      <c r="H333" t="s">
        <v>14</v>
      </c>
      <c r="I333" t="s">
        <v>16</v>
      </c>
      <c r="J333" t="s">
        <v>16</v>
      </c>
      <c r="K333" t="s">
        <v>2</v>
      </c>
      <c r="L333" t="s">
        <v>25</v>
      </c>
    </row>
    <row r="334" spans="1:12" x14ac:dyDescent="0.35">
      <c r="A334">
        <v>65</v>
      </c>
      <c r="B334">
        <v>131818.16010000001</v>
      </c>
      <c r="C334">
        <v>0</v>
      </c>
      <c r="D334">
        <v>14.021245410000001</v>
      </c>
      <c r="E334">
        <v>1</v>
      </c>
      <c r="F334">
        <v>1</v>
      </c>
      <c r="G334">
        <v>0</v>
      </c>
      <c r="H334" t="s">
        <v>14</v>
      </c>
      <c r="I334" t="s">
        <v>16</v>
      </c>
      <c r="J334" t="s">
        <v>15</v>
      </c>
      <c r="K334" t="s">
        <v>3</v>
      </c>
      <c r="L334" t="s">
        <v>22</v>
      </c>
    </row>
    <row r="335" spans="1:12" x14ac:dyDescent="0.35">
      <c r="A335">
        <v>24</v>
      </c>
      <c r="B335">
        <v>35990.428370000001</v>
      </c>
      <c r="C335">
        <v>11</v>
      </c>
      <c r="D335">
        <v>3.1960805699999999</v>
      </c>
      <c r="E335">
        <v>0</v>
      </c>
      <c r="F335">
        <v>2</v>
      </c>
      <c r="G335">
        <v>0</v>
      </c>
      <c r="H335" t="s">
        <v>17</v>
      </c>
      <c r="I335" t="s">
        <v>15</v>
      </c>
      <c r="J335" t="s">
        <v>15</v>
      </c>
      <c r="K335" t="s">
        <v>2</v>
      </c>
      <c r="L335" t="s">
        <v>21</v>
      </c>
    </row>
    <row r="336" spans="1:12" x14ac:dyDescent="0.35">
      <c r="A336">
        <v>20</v>
      </c>
      <c r="B336">
        <v>53787.647299999997</v>
      </c>
      <c r="C336">
        <v>12</v>
      </c>
      <c r="D336">
        <v>36.51689983</v>
      </c>
      <c r="E336">
        <v>0</v>
      </c>
      <c r="F336">
        <v>3</v>
      </c>
      <c r="G336">
        <v>1</v>
      </c>
      <c r="H336" t="s">
        <v>17</v>
      </c>
      <c r="I336" t="s">
        <v>15</v>
      </c>
      <c r="J336" t="s">
        <v>16</v>
      </c>
      <c r="K336" t="s">
        <v>2</v>
      </c>
      <c r="L336" t="s">
        <v>20</v>
      </c>
    </row>
    <row r="337" spans="1:12" x14ac:dyDescent="0.35">
      <c r="A337">
        <v>45</v>
      </c>
      <c r="B337">
        <v>145322.2629</v>
      </c>
      <c r="C337">
        <v>16</v>
      </c>
      <c r="D337">
        <v>34.370608140000002</v>
      </c>
      <c r="E337">
        <v>0</v>
      </c>
      <c r="F337">
        <v>0</v>
      </c>
      <c r="G337">
        <v>0</v>
      </c>
      <c r="H337" t="s">
        <v>14</v>
      </c>
      <c r="I337" t="s">
        <v>15</v>
      </c>
      <c r="J337" t="s">
        <v>15</v>
      </c>
      <c r="K337" t="s">
        <v>4</v>
      </c>
      <c r="L337" t="s">
        <v>23</v>
      </c>
    </row>
    <row r="338" spans="1:12" x14ac:dyDescent="0.35">
      <c r="A338">
        <v>40</v>
      </c>
      <c r="B338">
        <v>71551.978659999993</v>
      </c>
      <c r="C338">
        <v>10</v>
      </c>
      <c r="D338">
        <v>32.603943639999997</v>
      </c>
      <c r="E338">
        <v>0</v>
      </c>
      <c r="F338">
        <v>3</v>
      </c>
      <c r="G338">
        <v>1</v>
      </c>
      <c r="H338" t="s">
        <v>17</v>
      </c>
      <c r="I338" t="s">
        <v>15</v>
      </c>
      <c r="J338" t="s">
        <v>16</v>
      </c>
      <c r="K338" t="s">
        <v>4</v>
      </c>
      <c r="L338" t="s">
        <v>19</v>
      </c>
    </row>
    <row r="339" spans="1:12" x14ac:dyDescent="0.35">
      <c r="A339">
        <v>49</v>
      </c>
      <c r="B339">
        <v>87170.790080000006</v>
      </c>
      <c r="C339">
        <v>3</v>
      </c>
      <c r="D339">
        <v>11.35920688</v>
      </c>
      <c r="E339">
        <v>0</v>
      </c>
      <c r="F339">
        <v>0</v>
      </c>
      <c r="G339">
        <v>0</v>
      </c>
      <c r="H339" t="s">
        <v>17</v>
      </c>
      <c r="I339" t="s">
        <v>15</v>
      </c>
      <c r="J339" t="s">
        <v>15</v>
      </c>
      <c r="K339" t="s">
        <v>5</v>
      </c>
      <c r="L339" t="s">
        <v>23</v>
      </c>
    </row>
    <row r="340" spans="1:12" x14ac:dyDescent="0.35">
      <c r="A340">
        <v>61</v>
      </c>
      <c r="B340">
        <v>33701.118349999997</v>
      </c>
      <c r="C340">
        <v>6</v>
      </c>
      <c r="D340">
        <v>27.85232963</v>
      </c>
      <c r="E340">
        <v>0</v>
      </c>
      <c r="F340">
        <v>2</v>
      </c>
      <c r="G340">
        <v>0</v>
      </c>
      <c r="H340" t="s">
        <v>14</v>
      </c>
      <c r="I340" t="s">
        <v>15</v>
      </c>
      <c r="J340" t="s">
        <v>15</v>
      </c>
      <c r="K340" t="s">
        <v>1</v>
      </c>
      <c r="L340" t="s">
        <v>22</v>
      </c>
    </row>
    <row r="341" spans="1:12" x14ac:dyDescent="0.35">
      <c r="A341">
        <v>36</v>
      </c>
      <c r="B341">
        <v>42558.186950000003</v>
      </c>
      <c r="C341">
        <v>9</v>
      </c>
      <c r="D341">
        <v>14.157579589999999</v>
      </c>
      <c r="E341">
        <v>0</v>
      </c>
      <c r="F341">
        <v>2</v>
      </c>
      <c r="G341">
        <v>0</v>
      </c>
      <c r="H341" t="s">
        <v>17</v>
      </c>
      <c r="I341" t="s">
        <v>15</v>
      </c>
      <c r="J341" t="s">
        <v>15</v>
      </c>
      <c r="K341" t="s">
        <v>2</v>
      </c>
      <c r="L341" t="s">
        <v>19</v>
      </c>
    </row>
    <row r="342" spans="1:12" x14ac:dyDescent="0.35">
      <c r="A342">
        <v>56</v>
      </c>
      <c r="B342">
        <v>59513.032160000002</v>
      </c>
      <c r="C342">
        <v>15</v>
      </c>
      <c r="D342">
        <v>11.061744879999999</v>
      </c>
      <c r="E342">
        <v>1</v>
      </c>
      <c r="F342">
        <v>3</v>
      </c>
      <c r="G342">
        <v>1</v>
      </c>
      <c r="H342" t="s">
        <v>14</v>
      </c>
      <c r="I342" t="s">
        <v>16</v>
      </c>
      <c r="J342" t="s">
        <v>16</v>
      </c>
      <c r="K342" t="s">
        <v>3</v>
      </c>
      <c r="L342" t="s">
        <v>25</v>
      </c>
    </row>
    <row r="343" spans="1:12" x14ac:dyDescent="0.35">
      <c r="A343">
        <v>64</v>
      </c>
      <c r="B343">
        <v>145821.8045</v>
      </c>
      <c r="C343">
        <v>1</v>
      </c>
      <c r="D343">
        <v>16.278734700000001</v>
      </c>
      <c r="E343">
        <v>0</v>
      </c>
      <c r="F343">
        <v>1</v>
      </c>
      <c r="G343">
        <v>0</v>
      </c>
      <c r="H343" t="s">
        <v>14</v>
      </c>
      <c r="I343" t="s">
        <v>15</v>
      </c>
      <c r="J343" t="s">
        <v>15</v>
      </c>
      <c r="K343" t="s">
        <v>1</v>
      </c>
      <c r="L343" t="s">
        <v>22</v>
      </c>
    </row>
    <row r="344" spans="1:12" x14ac:dyDescent="0.35">
      <c r="A344">
        <v>25</v>
      </c>
      <c r="B344">
        <v>79992.070399999997</v>
      </c>
      <c r="C344">
        <v>20</v>
      </c>
      <c r="D344">
        <v>18.696370900000002</v>
      </c>
      <c r="E344">
        <v>0</v>
      </c>
      <c r="F344">
        <v>1</v>
      </c>
      <c r="G344">
        <v>0</v>
      </c>
      <c r="H344" t="s">
        <v>17</v>
      </c>
      <c r="I344" t="s">
        <v>15</v>
      </c>
      <c r="J344" t="s">
        <v>15</v>
      </c>
      <c r="K344" t="s">
        <v>4</v>
      </c>
      <c r="L344" t="s">
        <v>21</v>
      </c>
    </row>
    <row r="345" spans="1:12" x14ac:dyDescent="0.35">
      <c r="A345">
        <v>29</v>
      </c>
      <c r="B345">
        <v>92161.043409999998</v>
      </c>
      <c r="C345">
        <v>12</v>
      </c>
      <c r="D345">
        <v>3.7255925090000002</v>
      </c>
      <c r="E345">
        <v>0</v>
      </c>
      <c r="F345">
        <v>5</v>
      </c>
      <c r="G345">
        <v>1</v>
      </c>
      <c r="H345" t="s">
        <v>17</v>
      </c>
      <c r="I345" t="s">
        <v>15</v>
      </c>
      <c r="J345" t="s">
        <v>16</v>
      </c>
      <c r="K345" t="s">
        <v>5</v>
      </c>
      <c r="L345" t="s">
        <v>21</v>
      </c>
    </row>
    <row r="346" spans="1:12" x14ac:dyDescent="0.35">
      <c r="A346">
        <v>26</v>
      </c>
      <c r="B346">
        <v>57555.04206</v>
      </c>
      <c r="C346">
        <v>7</v>
      </c>
      <c r="D346">
        <v>44.99829029</v>
      </c>
      <c r="E346">
        <v>0</v>
      </c>
      <c r="F346">
        <v>2</v>
      </c>
      <c r="G346">
        <v>1</v>
      </c>
      <c r="H346" t="s">
        <v>14</v>
      </c>
      <c r="I346" t="s">
        <v>15</v>
      </c>
      <c r="J346" t="s">
        <v>16</v>
      </c>
      <c r="K346" t="s">
        <v>5</v>
      </c>
      <c r="L346" t="s">
        <v>21</v>
      </c>
    </row>
    <row r="347" spans="1:12" x14ac:dyDescent="0.35">
      <c r="A347">
        <v>66</v>
      </c>
      <c r="B347">
        <v>69452.071370000005</v>
      </c>
      <c r="C347">
        <v>12</v>
      </c>
      <c r="D347">
        <v>40.177948950000001</v>
      </c>
      <c r="E347">
        <v>0</v>
      </c>
      <c r="F347">
        <v>1</v>
      </c>
      <c r="G347">
        <v>0</v>
      </c>
      <c r="H347" t="s">
        <v>14</v>
      </c>
      <c r="I347" t="s">
        <v>15</v>
      </c>
      <c r="J347" t="s">
        <v>15</v>
      </c>
      <c r="K347" t="s">
        <v>1</v>
      </c>
      <c r="L347" t="s">
        <v>22</v>
      </c>
    </row>
    <row r="348" spans="1:12" x14ac:dyDescent="0.35">
      <c r="A348">
        <v>46</v>
      </c>
      <c r="B348">
        <v>20001.51252</v>
      </c>
      <c r="C348">
        <v>4</v>
      </c>
      <c r="D348">
        <v>8.3724373990000007</v>
      </c>
      <c r="E348">
        <v>1</v>
      </c>
      <c r="F348">
        <v>4</v>
      </c>
      <c r="G348">
        <v>0</v>
      </c>
      <c r="H348" t="s">
        <v>17</v>
      </c>
      <c r="I348" t="s">
        <v>16</v>
      </c>
      <c r="J348" t="s">
        <v>15</v>
      </c>
      <c r="K348" t="s">
        <v>3</v>
      </c>
      <c r="L348" t="s">
        <v>23</v>
      </c>
    </row>
    <row r="349" spans="1:12" x14ac:dyDescent="0.35">
      <c r="A349">
        <v>56</v>
      </c>
      <c r="B349">
        <v>29250.577069999999</v>
      </c>
      <c r="C349">
        <v>18</v>
      </c>
      <c r="D349">
        <v>3.942010013</v>
      </c>
      <c r="E349">
        <v>0</v>
      </c>
      <c r="F349">
        <v>2</v>
      </c>
      <c r="G349">
        <v>0</v>
      </c>
      <c r="H349" t="s">
        <v>14</v>
      </c>
      <c r="I349" t="s">
        <v>15</v>
      </c>
      <c r="J349" t="s">
        <v>15</v>
      </c>
      <c r="K349" t="s">
        <v>5</v>
      </c>
      <c r="L349" t="s">
        <v>25</v>
      </c>
    </row>
    <row r="350" spans="1:12" x14ac:dyDescent="0.35">
      <c r="A350">
        <v>44</v>
      </c>
      <c r="B350">
        <v>23308.208790000001</v>
      </c>
      <c r="C350">
        <v>1</v>
      </c>
      <c r="D350">
        <v>7.0472834219999996</v>
      </c>
      <c r="E350">
        <v>1</v>
      </c>
      <c r="F350">
        <v>1</v>
      </c>
      <c r="G350">
        <v>0</v>
      </c>
      <c r="H350" t="s">
        <v>14</v>
      </c>
      <c r="I350" t="s">
        <v>16</v>
      </c>
      <c r="J350" t="s">
        <v>15</v>
      </c>
      <c r="K350" t="s">
        <v>1</v>
      </c>
      <c r="L350" t="s">
        <v>23</v>
      </c>
    </row>
    <row r="351" spans="1:12" x14ac:dyDescent="0.35">
      <c r="A351">
        <v>35</v>
      </c>
      <c r="B351">
        <v>134345.64110000001</v>
      </c>
      <c r="C351">
        <v>6</v>
      </c>
      <c r="D351">
        <v>3.1896858780000001</v>
      </c>
      <c r="E351">
        <v>1</v>
      </c>
      <c r="F351">
        <v>4</v>
      </c>
      <c r="G351">
        <v>1</v>
      </c>
      <c r="H351" t="s">
        <v>14</v>
      </c>
      <c r="I351" t="s">
        <v>16</v>
      </c>
      <c r="J351" t="s">
        <v>16</v>
      </c>
      <c r="K351" t="s">
        <v>1</v>
      </c>
      <c r="L351" t="s">
        <v>19</v>
      </c>
    </row>
    <row r="352" spans="1:12" x14ac:dyDescent="0.35">
      <c r="A352">
        <v>28</v>
      </c>
      <c r="B352">
        <v>119388.6133</v>
      </c>
      <c r="C352">
        <v>4</v>
      </c>
      <c r="D352">
        <v>39.275373190000003</v>
      </c>
      <c r="E352">
        <v>1</v>
      </c>
      <c r="F352">
        <v>5</v>
      </c>
      <c r="G352">
        <v>1</v>
      </c>
      <c r="H352" t="s">
        <v>14</v>
      </c>
      <c r="I352" t="s">
        <v>16</v>
      </c>
      <c r="J352" t="s">
        <v>16</v>
      </c>
      <c r="K352" t="s">
        <v>2</v>
      </c>
      <c r="L352" t="s">
        <v>21</v>
      </c>
    </row>
    <row r="353" spans="1:12" x14ac:dyDescent="0.35">
      <c r="A353">
        <v>36</v>
      </c>
      <c r="B353">
        <v>51446.197670000001</v>
      </c>
      <c r="C353">
        <v>6</v>
      </c>
      <c r="D353">
        <v>3.044391879</v>
      </c>
      <c r="E353">
        <v>1</v>
      </c>
      <c r="F353">
        <v>2</v>
      </c>
      <c r="G353">
        <v>1</v>
      </c>
      <c r="H353" t="s">
        <v>17</v>
      </c>
      <c r="I353" t="s">
        <v>16</v>
      </c>
      <c r="J353" t="s">
        <v>16</v>
      </c>
      <c r="K353" t="s">
        <v>4</v>
      </c>
      <c r="L353" t="s">
        <v>19</v>
      </c>
    </row>
    <row r="354" spans="1:12" x14ac:dyDescent="0.35">
      <c r="A354">
        <v>26</v>
      </c>
      <c r="B354">
        <v>26806.152620000001</v>
      </c>
      <c r="C354">
        <v>17</v>
      </c>
      <c r="D354">
        <v>20.847229680000002</v>
      </c>
      <c r="E354">
        <v>1</v>
      </c>
      <c r="F354">
        <v>2</v>
      </c>
      <c r="G354">
        <v>0</v>
      </c>
      <c r="H354" t="s">
        <v>14</v>
      </c>
      <c r="I354" t="s">
        <v>16</v>
      </c>
      <c r="J354" t="s">
        <v>15</v>
      </c>
      <c r="K354" t="s">
        <v>5</v>
      </c>
      <c r="L354" t="s">
        <v>21</v>
      </c>
    </row>
    <row r="355" spans="1:12" x14ac:dyDescent="0.35">
      <c r="A355">
        <v>31</v>
      </c>
      <c r="B355">
        <v>79500.948669999998</v>
      </c>
      <c r="C355">
        <v>16</v>
      </c>
      <c r="D355">
        <v>43.159178420000003</v>
      </c>
      <c r="E355">
        <v>0</v>
      </c>
      <c r="F355">
        <v>2</v>
      </c>
      <c r="G355">
        <v>1</v>
      </c>
      <c r="H355" t="s">
        <v>14</v>
      </c>
      <c r="I355" t="s">
        <v>15</v>
      </c>
      <c r="J355" t="s">
        <v>16</v>
      </c>
      <c r="K355" t="s">
        <v>2</v>
      </c>
      <c r="L355" t="s">
        <v>19</v>
      </c>
    </row>
    <row r="356" spans="1:12" x14ac:dyDescent="0.35">
      <c r="A356">
        <v>41</v>
      </c>
      <c r="B356">
        <v>40809.312539999999</v>
      </c>
      <c r="C356">
        <v>20</v>
      </c>
      <c r="D356">
        <v>47.69041223</v>
      </c>
      <c r="E356">
        <v>0</v>
      </c>
      <c r="F356">
        <v>1</v>
      </c>
      <c r="G356">
        <v>0</v>
      </c>
      <c r="H356" t="s">
        <v>17</v>
      </c>
      <c r="I356" t="s">
        <v>15</v>
      </c>
      <c r="J356" t="s">
        <v>15</v>
      </c>
      <c r="K356" t="s">
        <v>2</v>
      </c>
      <c r="L356" t="s">
        <v>23</v>
      </c>
    </row>
    <row r="357" spans="1:12" x14ac:dyDescent="0.35">
      <c r="A357">
        <v>21</v>
      </c>
      <c r="B357">
        <v>87334.868600000002</v>
      </c>
      <c r="C357">
        <v>4</v>
      </c>
      <c r="D357">
        <v>33.490738999999998</v>
      </c>
      <c r="E357">
        <v>1</v>
      </c>
      <c r="F357">
        <v>4</v>
      </c>
      <c r="G357">
        <v>1</v>
      </c>
      <c r="H357" t="s">
        <v>17</v>
      </c>
      <c r="I357" t="s">
        <v>16</v>
      </c>
      <c r="J357" t="s">
        <v>16</v>
      </c>
      <c r="K357" t="s">
        <v>5</v>
      </c>
      <c r="L357" t="s">
        <v>21</v>
      </c>
    </row>
    <row r="358" spans="1:12" x14ac:dyDescent="0.35">
      <c r="A358">
        <v>56</v>
      </c>
      <c r="B358">
        <v>21317.053919999998</v>
      </c>
      <c r="C358">
        <v>7</v>
      </c>
      <c r="D358">
        <v>24.05091869</v>
      </c>
      <c r="E358">
        <v>0</v>
      </c>
      <c r="F358">
        <v>4</v>
      </c>
      <c r="G358">
        <v>0</v>
      </c>
      <c r="H358" t="s">
        <v>17</v>
      </c>
      <c r="I358" t="s">
        <v>15</v>
      </c>
      <c r="J358" t="s">
        <v>15</v>
      </c>
      <c r="K358" t="s">
        <v>2</v>
      </c>
      <c r="L358" t="s">
        <v>25</v>
      </c>
    </row>
    <row r="359" spans="1:12" x14ac:dyDescent="0.35">
      <c r="A359">
        <v>39</v>
      </c>
      <c r="B359">
        <v>91438.839670000001</v>
      </c>
      <c r="C359">
        <v>3</v>
      </c>
      <c r="D359">
        <v>56.865931580000002</v>
      </c>
      <c r="E359">
        <v>0</v>
      </c>
      <c r="F359">
        <v>1</v>
      </c>
      <c r="G359">
        <v>0</v>
      </c>
      <c r="H359" t="s">
        <v>14</v>
      </c>
      <c r="I359" t="s">
        <v>15</v>
      </c>
      <c r="J359" t="s">
        <v>15</v>
      </c>
      <c r="K359" t="s">
        <v>3</v>
      </c>
      <c r="L359" t="s">
        <v>19</v>
      </c>
    </row>
    <row r="360" spans="1:12" x14ac:dyDescent="0.35">
      <c r="A360">
        <v>66</v>
      </c>
      <c r="B360">
        <v>111592.0756</v>
      </c>
      <c r="C360">
        <v>2</v>
      </c>
      <c r="D360">
        <v>27.295815619999999</v>
      </c>
      <c r="E360">
        <v>0</v>
      </c>
      <c r="F360">
        <v>5</v>
      </c>
      <c r="G360">
        <v>0</v>
      </c>
      <c r="H360" t="s">
        <v>14</v>
      </c>
      <c r="I360" t="s">
        <v>15</v>
      </c>
      <c r="J360" t="s">
        <v>15</v>
      </c>
      <c r="K360" t="s">
        <v>3</v>
      </c>
      <c r="L360" t="s">
        <v>22</v>
      </c>
    </row>
    <row r="361" spans="1:12" x14ac:dyDescent="0.35">
      <c r="A361">
        <v>62</v>
      </c>
      <c r="B361">
        <v>139460.44940000001</v>
      </c>
      <c r="C361">
        <v>10</v>
      </c>
      <c r="D361">
        <v>21.163181699999999</v>
      </c>
      <c r="E361">
        <v>0</v>
      </c>
      <c r="F361">
        <v>0</v>
      </c>
      <c r="G361">
        <v>0</v>
      </c>
      <c r="H361" t="s">
        <v>17</v>
      </c>
      <c r="I361" t="s">
        <v>15</v>
      </c>
      <c r="J361" t="s">
        <v>15</v>
      </c>
      <c r="K361" t="s">
        <v>3</v>
      </c>
      <c r="L361" t="s">
        <v>22</v>
      </c>
    </row>
    <row r="362" spans="1:12" x14ac:dyDescent="0.35">
      <c r="A362">
        <v>41</v>
      </c>
      <c r="B362">
        <v>119377.29459999999</v>
      </c>
      <c r="C362">
        <v>18</v>
      </c>
      <c r="D362">
        <v>33.798809009999999</v>
      </c>
      <c r="E362">
        <v>0</v>
      </c>
      <c r="F362">
        <v>3</v>
      </c>
      <c r="G362">
        <v>1</v>
      </c>
      <c r="H362" t="s">
        <v>14</v>
      </c>
      <c r="I362" t="s">
        <v>15</v>
      </c>
      <c r="J362" t="s">
        <v>16</v>
      </c>
      <c r="K362" t="s">
        <v>5</v>
      </c>
      <c r="L362" t="s">
        <v>23</v>
      </c>
    </row>
    <row r="363" spans="1:12" x14ac:dyDescent="0.35">
      <c r="A363">
        <v>32</v>
      </c>
      <c r="B363">
        <v>79756.433149999997</v>
      </c>
      <c r="C363">
        <v>6</v>
      </c>
      <c r="D363">
        <v>23.895449979999999</v>
      </c>
      <c r="E363">
        <v>1</v>
      </c>
      <c r="F363">
        <v>3</v>
      </c>
      <c r="G363">
        <v>1</v>
      </c>
      <c r="H363" t="s">
        <v>17</v>
      </c>
      <c r="I363" t="s">
        <v>16</v>
      </c>
      <c r="J363" t="s">
        <v>16</v>
      </c>
      <c r="K363" t="s">
        <v>4</v>
      </c>
      <c r="L363" t="s">
        <v>19</v>
      </c>
    </row>
    <row r="364" spans="1:12" x14ac:dyDescent="0.35">
      <c r="A364">
        <v>62</v>
      </c>
      <c r="B364">
        <v>139162.58069999999</v>
      </c>
      <c r="C364">
        <v>14</v>
      </c>
      <c r="D364">
        <v>40.201003409999998</v>
      </c>
      <c r="E364">
        <v>1</v>
      </c>
      <c r="F364">
        <v>4</v>
      </c>
      <c r="G364">
        <v>1</v>
      </c>
      <c r="H364" t="s">
        <v>17</v>
      </c>
      <c r="I364" t="s">
        <v>16</v>
      </c>
      <c r="J364" t="s">
        <v>16</v>
      </c>
      <c r="K364" t="s">
        <v>4</v>
      </c>
      <c r="L364" t="s">
        <v>22</v>
      </c>
    </row>
    <row r="365" spans="1:12" x14ac:dyDescent="0.35">
      <c r="A365">
        <v>46</v>
      </c>
      <c r="B365">
        <v>22494.995989999999</v>
      </c>
      <c r="C365">
        <v>14</v>
      </c>
      <c r="D365">
        <v>56.919967890000002</v>
      </c>
      <c r="E365">
        <v>1</v>
      </c>
      <c r="F365">
        <v>1</v>
      </c>
      <c r="G365">
        <v>0</v>
      </c>
      <c r="H365" t="s">
        <v>14</v>
      </c>
      <c r="I365" t="s">
        <v>16</v>
      </c>
      <c r="J365" t="s">
        <v>15</v>
      </c>
      <c r="K365" t="s">
        <v>4</v>
      </c>
      <c r="L365" t="s">
        <v>23</v>
      </c>
    </row>
    <row r="366" spans="1:12" x14ac:dyDescent="0.35">
      <c r="A366">
        <v>48</v>
      </c>
      <c r="B366">
        <v>122216.16590000001</v>
      </c>
      <c r="C366">
        <v>19</v>
      </c>
      <c r="D366">
        <v>8.1747103019999994</v>
      </c>
      <c r="E366">
        <v>0</v>
      </c>
      <c r="F366">
        <v>2</v>
      </c>
      <c r="G366">
        <v>0</v>
      </c>
      <c r="H366" t="s">
        <v>14</v>
      </c>
      <c r="I366" t="s">
        <v>15</v>
      </c>
      <c r="J366" t="s">
        <v>15</v>
      </c>
      <c r="K366" t="s">
        <v>1</v>
      </c>
      <c r="L366" t="s">
        <v>23</v>
      </c>
    </row>
    <row r="367" spans="1:12" x14ac:dyDescent="0.35">
      <c r="A367">
        <v>59</v>
      </c>
      <c r="B367">
        <v>130046.864</v>
      </c>
      <c r="C367">
        <v>10</v>
      </c>
      <c r="D367">
        <v>26.062217149999999</v>
      </c>
      <c r="E367">
        <v>0</v>
      </c>
      <c r="F367">
        <v>3</v>
      </c>
      <c r="G367">
        <v>0</v>
      </c>
      <c r="H367" t="s">
        <v>17</v>
      </c>
      <c r="I367" t="s">
        <v>15</v>
      </c>
      <c r="J367" t="s">
        <v>15</v>
      </c>
      <c r="K367" t="s">
        <v>5</v>
      </c>
      <c r="L367" t="s">
        <v>25</v>
      </c>
    </row>
    <row r="368" spans="1:12" x14ac:dyDescent="0.35">
      <c r="A368">
        <v>45</v>
      </c>
      <c r="B368">
        <v>65808.743059999993</v>
      </c>
      <c r="C368">
        <v>14</v>
      </c>
      <c r="D368">
        <v>22.164894149999999</v>
      </c>
      <c r="E368">
        <v>0</v>
      </c>
      <c r="F368">
        <v>5</v>
      </c>
      <c r="G368">
        <v>0</v>
      </c>
      <c r="H368" t="s">
        <v>14</v>
      </c>
      <c r="I368" t="s">
        <v>15</v>
      </c>
      <c r="J368" t="s">
        <v>15</v>
      </c>
      <c r="K368" t="s">
        <v>2</v>
      </c>
      <c r="L368" t="s">
        <v>23</v>
      </c>
    </row>
    <row r="369" spans="1:12" x14ac:dyDescent="0.35">
      <c r="A369">
        <v>53</v>
      </c>
      <c r="B369">
        <v>95890.461469999995</v>
      </c>
      <c r="C369">
        <v>2</v>
      </c>
      <c r="D369">
        <v>31.538368439999999</v>
      </c>
      <c r="E369">
        <v>1</v>
      </c>
      <c r="F369">
        <v>0</v>
      </c>
      <c r="G369">
        <v>0</v>
      </c>
      <c r="H369" t="s">
        <v>14</v>
      </c>
      <c r="I369" t="s">
        <v>16</v>
      </c>
      <c r="J369" t="s">
        <v>15</v>
      </c>
      <c r="K369" t="s">
        <v>4</v>
      </c>
      <c r="L369" t="s">
        <v>25</v>
      </c>
    </row>
    <row r="370" spans="1:12" x14ac:dyDescent="0.35">
      <c r="A370">
        <v>43</v>
      </c>
      <c r="B370">
        <v>145903.5411</v>
      </c>
      <c r="C370">
        <v>1</v>
      </c>
      <c r="D370">
        <v>5.1912078629999998</v>
      </c>
      <c r="E370">
        <v>0</v>
      </c>
      <c r="F370">
        <v>4</v>
      </c>
      <c r="G370">
        <v>0</v>
      </c>
      <c r="H370" t="s">
        <v>17</v>
      </c>
      <c r="I370" t="s">
        <v>15</v>
      </c>
      <c r="J370" t="s">
        <v>15</v>
      </c>
      <c r="K370" t="s">
        <v>3</v>
      </c>
      <c r="L370" t="s">
        <v>23</v>
      </c>
    </row>
    <row r="371" spans="1:12" x14ac:dyDescent="0.35">
      <c r="A371">
        <v>41</v>
      </c>
      <c r="B371">
        <v>66214.091360000006</v>
      </c>
      <c r="C371">
        <v>20</v>
      </c>
      <c r="D371">
        <v>4.2065378029999998</v>
      </c>
      <c r="E371">
        <v>0</v>
      </c>
      <c r="F371">
        <v>0</v>
      </c>
      <c r="G371">
        <v>0</v>
      </c>
      <c r="H371" t="s">
        <v>14</v>
      </c>
      <c r="I371" t="s">
        <v>15</v>
      </c>
      <c r="J371" t="s">
        <v>15</v>
      </c>
      <c r="K371" t="s">
        <v>5</v>
      </c>
      <c r="L371" t="s">
        <v>23</v>
      </c>
    </row>
    <row r="372" spans="1:12" x14ac:dyDescent="0.35">
      <c r="A372">
        <v>38</v>
      </c>
      <c r="B372">
        <v>39662.087740000003</v>
      </c>
      <c r="C372">
        <v>16</v>
      </c>
      <c r="D372">
        <v>58.39780536</v>
      </c>
      <c r="E372">
        <v>1</v>
      </c>
      <c r="F372">
        <v>1</v>
      </c>
      <c r="G372">
        <v>1</v>
      </c>
      <c r="H372" t="s">
        <v>14</v>
      </c>
      <c r="I372" t="s">
        <v>16</v>
      </c>
      <c r="J372" t="s">
        <v>16</v>
      </c>
      <c r="K372" t="s">
        <v>2</v>
      </c>
      <c r="L372" t="s">
        <v>19</v>
      </c>
    </row>
    <row r="373" spans="1:12" x14ac:dyDescent="0.35">
      <c r="A373">
        <v>54</v>
      </c>
      <c r="B373">
        <v>21152.227060000001</v>
      </c>
      <c r="C373">
        <v>7</v>
      </c>
      <c r="D373">
        <v>44.379821759999999</v>
      </c>
      <c r="E373">
        <v>0</v>
      </c>
      <c r="F373">
        <v>1</v>
      </c>
      <c r="G373">
        <v>0</v>
      </c>
      <c r="H373" t="s">
        <v>14</v>
      </c>
      <c r="I373" t="s">
        <v>15</v>
      </c>
      <c r="J373" t="s">
        <v>15</v>
      </c>
      <c r="K373" t="s">
        <v>4</v>
      </c>
      <c r="L373" t="s">
        <v>25</v>
      </c>
    </row>
    <row r="374" spans="1:12" x14ac:dyDescent="0.35">
      <c r="A374">
        <v>49</v>
      </c>
      <c r="B374">
        <v>21213.11058</v>
      </c>
      <c r="C374">
        <v>11</v>
      </c>
      <c r="D374">
        <v>18.673822860000001</v>
      </c>
      <c r="E374">
        <v>0</v>
      </c>
      <c r="F374">
        <v>3</v>
      </c>
      <c r="G374">
        <v>0</v>
      </c>
      <c r="H374" t="s">
        <v>14</v>
      </c>
      <c r="I374" t="s">
        <v>15</v>
      </c>
      <c r="J374" t="s">
        <v>15</v>
      </c>
      <c r="K374" t="s">
        <v>1</v>
      </c>
      <c r="L374" t="s">
        <v>23</v>
      </c>
    </row>
    <row r="375" spans="1:12" x14ac:dyDescent="0.35">
      <c r="A375">
        <v>34</v>
      </c>
      <c r="B375">
        <v>121447.5154</v>
      </c>
      <c r="C375">
        <v>17</v>
      </c>
      <c r="D375">
        <v>58.37882724</v>
      </c>
      <c r="E375">
        <v>0</v>
      </c>
      <c r="F375">
        <v>5</v>
      </c>
      <c r="G375">
        <v>1</v>
      </c>
      <c r="H375" t="s">
        <v>14</v>
      </c>
      <c r="I375" t="s">
        <v>15</v>
      </c>
      <c r="J375" t="s">
        <v>16</v>
      </c>
      <c r="K375" t="s">
        <v>3</v>
      </c>
      <c r="L375" t="s">
        <v>19</v>
      </c>
    </row>
    <row r="376" spans="1:12" x14ac:dyDescent="0.35">
      <c r="A376">
        <v>64</v>
      </c>
      <c r="B376">
        <v>21177.041010000001</v>
      </c>
      <c r="C376">
        <v>3</v>
      </c>
      <c r="D376">
        <v>27.88191131</v>
      </c>
      <c r="E376">
        <v>0</v>
      </c>
      <c r="F376">
        <v>3</v>
      </c>
      <c r="G376">
        <v>0</v>
      </c>
      <c r="H376" t="s">
        <v>14</v>
      </c>
      <c r="I376" t="s">
        <v>15</v>
      </c>
      <c r="J376" t="s">
        <v>15</v>
      </c>
      <c r="K376" t="s">
        <v>4</v>
      </c>
      <c r="L376" t="s">
        <v>22</v>
      </c>
    </row>
    <row r="377" spans="1:12" x14ac:dyDescent="0.35">
      <c r="A377">
        <v>60</v>
      </c>
      <c r="B377">
        <v>137318.92989999999</v>
      </c>
      <c r="C377">
        <v>11</v>
      </c>
      <c r="D377">
        <v>10.98298005</v>
      </c>
      <c r="E377">
        <v>0</v>
      </c>
      <c r="F377">
        <v>5</v>
      </c>
      <c r="G377">
        <v>0</v>
      </c>
      <c r="H377" t="s">
        <v>17</v>
      </c>
      <c r="I377" t="s">
        <v>15</v>
      </c>
      <c r="J377" t="s">
        <v>15</v>
      </c>
      <c r="K377" t="s">
        <v>3</v>
      </c>
      <c r="L377" t="s">
        <v>25</v>
      </c>
    </row>
    <row r="378" spans="1:12" x14ac:dyDescent="0.35">
      <c r="A378">
        <v>35</v>
      </c>
      <c r="B378">
        <v>39506.326410000001</v>
      </c>
      <c r="C378">
        <v>18</v>
      </c>
      <c r="D378">
        <v>17.744078640000001</v>
      </c>
      <c r="E378">
        <v>1</v>
      </c>
      <c r="F378">
        <v>4</v>
      </c>
      <c r="G378">
        <v>1</v>
      </c>
      <c r="H378" t="s">
        <v>17</v>
      </c>
      <c r="I378" t="s">
        <v>16</v>
      </c>
      <c r="J378" t="s">
        <v>16</v>
      </c>
      <c r="K378" t="s">
        <v>2</v>
      </c>
      <c r="L378" t="s">
        <v>19</v>
      </c>
    </row>
    <row r="379" spans="1:12" x14ac:dyDescent="0.35">
      <c r="A379">
        <v>63</v>
      </c>
      <c r="B379">
        <v>116261.89720000001</v>
      </c>
      <c r="C379">
        <v>12</v>
      </c>
      <c r="D379">
        <v>44.077681079999998</v>
      </c>
      <c r="E379">
        <v>0</v>
      </c>
      <c r="F379">
        <v>4</v>
      </c>
      <c r="G379">
        <v>1</v>
      </c>
      <c r="H379" t="s">
        <v>17</v>
      </c>
      <c r="I379" t="s">
        <v>15</v>
      </c>
      <c r="J379" t="s">
        <v>16</v>
      </c>
      <c r="K379" t="s">
        <v>5</v>
      </c>
      <c r="L379" t="s">
        <v>22</v>
      </c>
    </row>
    <row r="380" spans="1:12" x14ac:dyDescent="0.35">
      <c r="A380">
        <v>41</v>
      </c>
      <c r="B380">
        <v>52288.913849999997</v>
      </c>
      <c r="C380">
        <v>5</v>
      </c>
      <c r="D380">
        <v>6.9752913059999999</v>
      </c>
      <c r="E380">
        <v>0</v>
      </c>
      <c r="F380">
        <v>4</v>
      </c>
      <c r="G380">
        <v>1</v>
      </c>
      <c r="H380" t="s">
        <v>14</v>
      </c>
      <c r="I380" t="s">
        <v>15</v>
      </c>
      <c r="J380" t="s">
        <v>16</v>
      </c>
      <c r="K380" t="s">
        <v>2</v>
      </c>
      <c r="L380" t="s">
        <v>23</v>
      </c>
    </row>
    <row r="381" spans="1:12" x14ac:dyDescent="0.35">
      <c r="A381">
        <v>37</v>
      </c>
      <c r="B381">
        <v>133095.9908</v>
      </c>
      <c r="C381">
        <v>14</v>
      </c>
      <c r="D381">
        <v>16.157942800000001</v>
      </c>
      <c r="E381">
        <v>0</v>
      </c>
      <c r="F381">
        <v>2</v>
      </c>
      <c r="G381">
        <v>0</v>
      </c>
      <c r="H381" t="s">
        <v>17</v>
      </c>
      <c r="I381" t="s">
        <v>15</v>
      </c>
      <c r="J381" t="s">
        <v>15</v>
      </c>
      <c r="K381" t="s">
        <v>5</v>
      </c>
      <c r="L381" t="s">
        <v>19</v>
      </c>
    </row>
    <row r="382" spans="1:12" x14ac:dyDescent="0.35">
      <c r="A382">
        <v>53</v>
      </c>
      <c r="B382">
        <v>134440.9191</v>
      </c>
      <c r="C382">
        <v>4</v>
      </c>
      <c r="D382">
        <v>11.344720239999999</v>
      </c>
      <c r="E382">
        <v>0</v>
      </c>
      <c r="F382">
        <v>4</v>
      </c>
      <c r="G382">
        <v>0</v>
      </c>
      <c r="H382" t="s">
        <v>17</v>
      </c>
      <c r="I382" t="s">
        <v>15</v>
      </c>
      <c r="J382" t="s">
        <v>15</v>
      </c>
      <c r="K382" t="s">
        <v>3</v>
      </c>
      <c r="L382" t="s">
        <v>25</v>
      </c>
    </row>
    <row r="383" spans="1:12" x14ac:dyDescent="0.35">
      <c r="A383">
        <v>37</v>
      </c>
      <c r="B383">
        <v>38292.498650000001</v>
      </c>
      <c r="C383">
        <v>9</v>
      </c>
      <c r="D383">
        <v>49.334818509999998</v>
      </c>
      <c r="E383">
        <v>0</v>
      </c>
      <c r="F383">
        <v>0</v>
      </c>
      <c r="G383">
        <v>0</v>
      </c>
      <c r="H383" t="s">
        <v>14</v>
      </c>
      <c r="I383" t="s">
        <v>15</v>
      </c>
      <c r="J383" t="s">
        <v>15</v>
      </c>
      <c r="K383" t="s">
        <v>5</v>
      </c>
      <c r="L383" t="s">
        <v>19</v>
      </c>
    </row>
    <row r="384" spans="1:12" x14ac:dyDescent="0.35">
      <c r="A384">
        <v>54</v>
      </c>
      <c r="B384">
        <v>81098.474860000002</v>
      </c>
      <c r="C384">
        <v>6</v>
      </c>
      <c r="D384">
        <v>16.521721769999999</v>
      </c>
      <c r="E384">
        <v>0</v>
      </c>
      <c r="F384">
        <v>3</v>
      </c>
      <c r="G384">
        <v>0</v>
      </c>
      <c r="H384" t="s">
        <v>14</v>
      </c>
      <c r="I384" t="s">
        <v>15</v>
      </c>
      <c r="J384" t="s">
        <v>15</v>
      </c>
      <c r="K384" t="s">
        <v>1</v>
      </c>
      <c r="L384" t="s">
        <v>25</v>
      </c>
    </row>
    <row r="385" spans="1:12" x14ac:dyDescent="0.35">
      <c r="A385">
        <v>66</v>
      </c>
      <c r="B385">
        <v>84161.055439999996</v>
      </c>
      <c r="C385">
        <v>12</v>
      </c>
      <c r="D385">
        <v>53.746424679999997</v>
      </c>
      <c r="E385">
        <v>0</v>
      </c>
      <c r="F385">
        <v>0</v>
      </c>
      <c r="G385">
        <v>0</v>
      </c>
      <c r="H385" t="s">
        <v>17</v>
      </c>
      <c r="I385" t="s">
        <v>15</v>
      </c>
      <c r="J385" t="s">
        <v>15</v>
      </c>
      <c r="K385" t="s">
        <v>2</v>
      </c>
      <c r="L385" t="s">
        <v>22</v>
      </c>
    </row>
    <row r="386" spans="1:12" x14ac:dyDescent="0.35">
      <c r="A386">
        <v>37</v>
      </c>
      <c r="B386">
        <v>70632.646340000007</v>
      </c>
      <c r="C386">
        <v>20</v>
      </c>
      <c r="D386">
        <v>27.09779202</v>
      </c>
      <c r="E386">
        <v>1</v>
      </c>
      <c r="F386">
        <v>4</v>
      </c>
      <c r="G386">
        <v>1</v>
      </c>
      <c r="H386" t="s">
        <v>17</v>
      </c>
      <c r="I386" t="s">
        <v>16</v>
      </c>
      <c r="J386" t="s">
        <v>16</v>
      </c>
      <c r="K386" t="s">
        <v>1</v>
      </c>
      <c r="L386" t="s">
        <v>19</v>
      </c>
    </row>
    <row r="387" spans="1:12" x14ac:dyDescent="0.35">
      <c r="A387">
        <v>59</v>
      </c>
      <c r="B387">
        <v>130046.864</v>
      </c>
      <c r="C387">
        <v>10</v>
      </c>
      <c r="D387">
        <v>26.062217149999999</v>
      </c>
      <c r="E387">
        <v>0</v>
      </c>
      <c r="F387">
        <v>3</v>
      </c>
      <c r="G387">
        <v>0</v>
      </c>
      <c r="H387" t="s">
        <v>17</v>
      </c>
      <c r="I387" t="s">
        <v>15</v>
      </c>
      <c r="J387" t="s">
        <v>15</v>
      </c>
      <c r="K387" t="s">
        <v>5</v>
      </c>
      <c r="L387" t="s">
        <v>25</v>
      </c>
    </row>
    <row r="388" spans="1:12" x14ac:dyDescent="0.35">
      <c r="A388">
        <v>49</v>
      </c>
      <c r="B388">
        <v>55204.822639999999</v>
      </c>
      <c r="C388">
        <v>11</v>
      </c>
      <c r="D388">
        <v>15.67479823</v>
      </c>
      <c r="E388">
        <v>1</v>
      </c>
      <c r="F388">
        <v>2</v>
      </c>
      <c r="G388">
        <v>0</v>
      </c>
      <c r="H388" t="s">
        <v>17</v>
      </c>
      <c r="I388" t="s">
        <v>16</v>
      </c>
      <c r="J388" t="s">
        <v>15</v>
      </c>
      <c r="K388" t="s">
        <v>1</v>
      </c>
      <c r="L388" t="s">
        <v>23</v>
      </c>
    </row>
    <row r="389" spans="1:12" x14ac:dyDescent="0.35">
      <c r="A389">
        <v>43</v>
      </c>
      <c r="B389">
        <v>144512.6741</v>
      </c>
      <c r="C389">
        <v>18</v>
      </c>
      <c r="D389">
        <v>46.989497999999998</v>
      </c>
      <c r="E389">
        <v>1</v>
      </c>
      <c r="F389">
        <v>1</v>
      </c>
      <c r="G389">
        <v>1</v>
      </c>
      <c r="H389" t="s">
        <v>14</v>
      </c>
      <c r="I389" t="s">
        <v>16</v>
      </c>
      <c r="J389" t="s">
        <v>16</v>
      </c>
      <c r="K389" t="s">
        <v>1</v>
      </c>
      <c r="L389" t="s">
        <v>23</v>
      </c>
    </row>
    <row r="390" spans="1:12" x14ac:dyDescent="0.35">
      <c r="A390">
        <v>61</v>
      </c>
      <c r="B390">
        <v>124930.2199</v>
      </c>
      <c r="C390">
        <v>13</v>
      </c>
      <c r="D390">
        <v>24.029220980000002</v>
      </c>
      <c r="E390">
        <v>0</v>
      </c>
      <c r="F390">
        <v>5</v>
      </c>
      <c r="G390">
        <v>0</v>
      </c>
      <c r="H390" t="s">
        <v>14</v>
      </c>
      <c r="I390" t="s">
        <v>15</v>
      </c>
      <c r="J390" t="s">
        <v>15</v>
      </c>
      <c r="K390" t="s">
        <v>5</v>
      </c>
      <c r="L390" t="s">
        <v>22</v>
      </c>
    </row>
    <row r="391" spans="1:12" x14ac:dyDescent="0.35">
      <c r="A391">
        <v>58</v>
      </c>
      <c r="B391">
        <v>104626.55070000001</v>
      </c>
      <c r="C391">
        <v>1</v>
      </c>
      <c r="D391">
        <v>59.880669879999999</v>
      </c>
      <c r="E391">
        <v>0</v>
      </c>
      <c r="F391">
        <v>3</v>
      </c>
      <c r="G391">
        <v>0</v>
      </c>
      <c r="H391" t="s">
        <v>17</v>
      </c>
      <c r="I391" t="s">
        <v>15</v>
      </c>
      <c r="J391" t="s">
        <v>15</v>
      </c>
      <c r="K391" t="s">
        <v>2</v>
      </c>
      <c r="L391" t="s">
        <v>25</v>
      </c>
    </row>
    <row r="392" spans="1:12" x14ac:dyDescent="0.35">
      <c r="A392">
        <v>37</v>
      </c>
      <c r="B392">
        <v>65154.632409999998</v>
      </c>
      <c r="C392">
        <v>10</v>
      </c>
      <c r="D392">
        <v>28.063601819999999</v>
      </c>
      <c r="E392">
        <v>0</v>
      </c>
      <c r="F392">
        <v>1</v>
      </c>
      <c r="G392">
        <v>0</v>
      </c>
      <c r="H392" t="s">
        <v>17</v>
      </c>
      <c r="I392" t="s">
        <v>15</v>
      </c>
      <c r="J392" t="s">
        <v>15</v>
      </c>
      <c r="K392" t="s">
        <v>5</v>
      </c>
      <c r="L392" t="s">
        <v>19</v>
      </c>
    </row>
    <row r="393" spans="1:12" x14ac:dyDescent="0.35">
      <c r="A393">
        <v>51</v>
      </c>
      <c r="B393">
        <v>96466.294699999999</v>
      </c>
      <c r="C393">
        <v>3</v>
      </c>
      <c r="D393">
        <v>39.819019660000002</v>
      </c>
      <c r="E393">
        <v>1</v>
      </c>
      <c r="F393">
        <v>3</v>
      </c>
      <c r="G393">
        <v>1</v>
      </c>
      <c r="H393" t="s">
        <v>14</v>
      </c>
      <c r="I393" t="s">
        <v>16</v>
      </c>
      <c r="J393" t="s">
        <v>16</v>
      </c>
      <c r="K393" t="s">
        <v>5</v>
      </c>
      <c r="L393" t="s">
        <v>25</v>
      </c>
    </row>
    <row r="394" spans="1:12" x14ac:dyDescent="0.35">
      <c r="A394">
        <v>45</v>
      </c>
      <c r="B394">
        <v>79846.575259999998</v>
      </c>
      <c r="C394">
        <v>3</v>
      </c>
      <c r="D394">
        <v>17.28098086</v>
      </c>
      <c r="E394">
        <v>0</v>
      </c>
      <c r="F394">
        <v>1</v>
      </c>
      <c r="G394">
        <v>0</v>
      </c>
      <c r="H394" t="s">
        <v>14</v>
      </c>
      <c r="I394" t="s">
        <v>15</v>
      </c>
      <c r="J394" t="s">
        <v>15</v>
      </c>
      <c r="K394" t="s">
        <v>2</v>
      </c>
      <c r="L394" t="s">
        <v>23</v>
      </c>
    </row>
    <row r="395" spans="1:12" x14ac:dyDescent="0.35">
      <c r="A395">
        <v>42</v>
      </c>
      <c r="B395">
        <v>91351.626459999999</v>
      </c>
      <c r="C395">
        <v>6</v>
      </c>
      <c r="D395">
        <v>29.41375927</v>
      </c>
      <c r="E395">
        <v>0</v>
      </c>
      <c r="F395">
        <v>3</v>
      </c>
      <c r="G395">
        <v>0</v>
      </c>
      <c r="H395" t="s">
        <v>17</v>
      </c>
      <c r="I395" t="s">
        <v>15</v>
      </c>
      <c r="J395" t="s">
        <v>15</v>
      </c>
      <c r="K395" t="s">
        <v>2</v>
      </c>
      <c r="L395" t="s">
        <v>23</v>
      </c>
    </row>
    <row r="396" spans="1:12" x14ac:dyDescent="0.35">
      <c r="A396">
        <v>21</v>
      </c>
      <c r="B396">
        <v>46342.242440000002</v>
      </c>
      <c r="C396">
        <v>0</v>
      </c>
      <c r="D396">
        <v>35.046778670000002</v>
      </c>
      <c r="E396">
        <v>0</v>
      </c>
      <c r="F396">
        <v>2</v>
      </c>
      <c r="G396">
        <v>0</v>
      </c>
      <c r="H396" t="s">
        <v>17</v>
      </c>
      <c r="I396" t="s">
        <v>15</v>
      </c>
      <c r="J396" t="s">
        <v>15</v>
      </c>
      <c r="K396" t="s">
        <v>1</v>
      </c>
      <c r="L396" t="s">
        <v>21</v>
      </c>
    </row>
    <row r="397" spans="1:12" x14ac:dyDescent="0.35">
      <c r="A397">
        <v>19</v>
      </c>
      <c r="B397">
        <v>105381.4136</v>
      </c>
      <c r="C397">
        <v>14</v>
      </c>
      <c r="D397">
        <v>34.479149270000001</v>
      </c>
      <c r="E397">
        <v>0</v>
      </c>
      <c r="F397">
        <v>5</v>
      </c>
      <c r="G397">
        <v>1</v>
      </c>
      <c r="H397" t="s">
        <v>14</v>
      </c>
      <c r="I397" t="s">
        <v>15</v>
      </c>
      <c r="J397" t="s">
        <v>16</v>
      </c>
      <c r="K397" t="s">
        <v>4</v>
      </c>
      <c r="L397" t="s">
        <v>20</v>
      </c>
    </row>
    <row r="398" spans="1:12" x14ac:dyDescent="0.35">
      <c r="A398">
        <v>41</v>
      </c>
      <c r="B398">
        <v>45868.978060000001</v>
      </c>
      <c r="C398">
        <v>6</v>
      </c>
      <c r="D398">
        <v>48.91859565</v>
      </c>
      <c r="E398">
        <v>0</v>
      </c>
      <c r="F398">
        <v>5</v>
      </c>
      <c r="G398">
        <v>0</v>
      </c>
      <c r="H398" t="s">
        <v>17</v>
      </c>
      <c r="I398" t="s">
        <v>15</v>
      </c>
      <c r="J398" t="s">
        <v>15</v>
      </c>
      <c r="K398" t="s">
        <v>4</v>
      </c>
      <c r="L398" t="s">
        <v>23</v>
      </c>
    </row>
    <row r="399" spans="1:12" x14ac:dyDescent="0.35">
      <c r="A399">
        <v>56</v>
      </c>
      <c r="B399">
        <v>99951.685849999994</v>
      </c>
      <c r="C399">
        <v>13</v>
      </c>
      <c r="D399">
        <v>33.194451229999999</v>
      </c>
      <c r="E399">
        <v>1</v>
      </c>
      <c r="F399">
        <v>4</v>
      </c>
      <c r="G399">
        <v>1</v>
      </c>
      <c r="H399" t="s">
        <v>17</v>
      </c>
      <c r="I399" t="s">
        <v>16</v>
      </c>
      <c r="J399" t="s">
        <v>16</v>
      </c>
      <c r="K399" t="s">
        <v>3</v>
      </c>
      <c r="L399" t="s">
        <v>25</v>
      </c>
    </row>
    <row r="400" spans="1:12" x14ac:dyDescent="0.35">
      <c r="A400">
        <v>25</v>
      </c>
      <c r="B400">
        <v>28581.279740000002</v>
      </c>
      <c r="C400">
        <v>12</v>
      </c>
      <c r="D400">
        <v>52.575966370000003</v>
      </c>
      <c r="E400">
        <v>1</v>
      </c>
      <c r="F400">
        <v>1</v>
      </c>
      <c r="G400">
        <v>1</v>
      </c>
      <c r="H400" t="s">
        <v>14</v>
      </c>
      <c r="I400" t="s">
        <v>16</v>
      </c>
      <c r="J400" t="s">
        <v>16</v>
      </c>
      <c r="K400" t="s">
        <v>3</v>
      </c>
      <c r="L400" t="s">
        <v>21</v>
      </c>
    </row>
    <row r="401" spans="1:12" x14ac:dyDescent="0.35">
      <c r="A401">
        <v>39</v>
      </c>
      <c r="B401">
        <v>32791.434459999997</v>
      </c>
      <c r="C401">
        <v>18</v>
      </c>
      <c r="D401">
        <v>1.137080962</v>
      </c>
      <c r="E401">
        <v>0</v>
      </c>
      <c r="F401">
        <v>1</v>
      </c>
      <c r="G401">
        <v>0</v>
      </c>
      <c r="H401" t="s">
        <v>14</v>
      </c>
      <c r="I401" t="s">
        <v>15</v>
      </c>
      <c r="J401" t="s">
        <v>15</v>
      </c>
      <c r="K401" t="s">
        <v>3</v>
      </c>
      <c r="L401" t="s">
        <v>19</v>
      </c>
    </row>
    <row r="402" spans="1:12" x14ac:dyDescent="0.35">
      <c r="A402">
        <v>59</v>
      </c>
      <c r="B402">
        <v>65232.38351</v>
      </c>
      <c r="C402">
        <v>11</v>
      </c>
      <c r="D402">
        <v>35.297940160000003</v>
      </c>
      <c r="E402">
        <v>0</v>
      </c>
      <c r="F402">
        <v>0</v>
      </c>
      <c r="G402">
        <v>0</v>
      </c>
      <c r="H402" t="s">
        <v>17</v>
      </c>
      <c r="I402" t="s">
        <v>15</v>
      </c>
      <c r="J402" t="s">
        <v>15</v>
      </c>
      <c r="K402" t="s">
        <v>2</v>
      </c>
      <c r="L402" t="s">
        <v>25</v>
      </c>
    </row>
    <row r="403" spans="1:12" x14ac:dyDescent="0.35">
      <c r="A403">
        <v>28</v>
      </c>
      <c r="B403">
        <v>35405.341070000002</v>
      </c>
      <c r="C403">
        <v>11</v>
      </c>
      <c r="D403">
        <v>53.442450809999997</v>
      </c>
      <c r="E403">
        <v>0</v>
      </c>
      <c r="F403">
        <v>5</v>
      </c>
      <c r="G403">
        <v>1</v>
      </c>
      <c r="H403" t="s">
        <v>14</v>
      </c>
      <c r="I403" t="s">
        <v>15</v>
      </c>
      <c r="J403" t="s">
        <v>16</v>
      </c>
      <c r="K403" t="s">
        <v>1</v>
      </c>
      <c r="L403" t="s">
        <v>21</v>
      </c>
    </row>
    <row r="404" spans="1:12" x14ac:dyDescent="0.35">
      <c r="A404">
        <v>46</v>
      </c>
      <c r="B404">
        <v>32041.3128</v>
      </c>
      <c r="C404">
        <v>16</v>
      </c>
      <c r="D404">
        <v>51.422522520000001</v>
      </c>
      <c r="E404">
        <v>0</v>
      </c>
      <c r="F404">
        <v>2</v>
      </c>
      <c r="G404">
        <v>0</v>
      </c>
      <c r="H404" t="s">
        <v>17</v>
      </c>
      <c r="I404" t="s">
        <v>15</v>
      </c>
      <c r="J404" t="s">
        <v>15</v>
      </c>
      <c r="K404" t="s">
        <v>2</v>
      </c>
      <c r="L404" t="s">
        <v>23</v>
      </c>
    </row>
    <row r="405" spans="1:12" x14ac:dyDescent="0.35">
      <c r="A405">
        <v>61</v>
      </c>
      <c r="B405">
        <v>64964.069900000002</v>
      </c>
      <c r="C405">
        <v>15</v>
      </c>
      <c r="D405">
        <v>27.222016499999999</v>
      </c>
      <c r="E405">
        <v>0</v>
      </c>
      <c r="F405">
        <v>4</v>
      </c>
      <c r="G405">
        <v>0</v>
      </c>
      <c r="H405" t="s">
        <v>14</v>
      </c>
      <c r="I405" t="s">
        <v>15</v>
      </c>
      <c r="J405" t="s">
        <v>15</v>
      </c>
      <c r="K405" t="s">
        <v>5</v>
      </c>
      <c r="L405" t="s">
        <v>22</v>
      </c>
    </row>
    <row r="406" spans="1:12" x14ac:dyDescent="0.35">
      <c r="A406">
        <v>69</v>
      </c>
      <c r="B406">
        <v>127377.16770000001</v>
      </c>
      <c r="C406">
        <v>12</v>
      </c>
      <c r="D406">
        <v>27.625825450000001</v>
      </c>
      <c r="E406">
        <v>0</v>
      </c>
      <c r="F406">
        <v>4</v>
      </c>
      <c r="G406">
        <v>0</v>
      </c>
      <c r="H406" t="s">
        <v>14</v>
      </c>
      <c r="I406" t="s">
        <v>15</v>
      </c>
      <c r="J406" t="s">
        <v>15</v>
      </c>
      <c r="K406" t="s">
        <v>2</v>
      </c>
      <c r="L406" t="s">
        <v>22</v>
      </c>
    </row>
    <row r="407" spans="1:12" x14ac:dyDescent="0.35">
      <c r="A407">
        <v>60</v>
      </c>
      <c r="B407">
        <v>28128.418450000001</v>
      </c>
      <c r="C407">
        <v>18</v>
      </c>
      <c r="D407">
        <v>10.83909186</v>
      </c>
      <c r="E407">
        <v>0</v>
      </c>
      <c r="F407">
        <v>2</v>
      </c>
      <c r="G407">
        <v>1</v>
      </c>
      <c r="H407" t="s">
        <v>17</v>
      </c>
      <c r="I407" t="s">
        <v>15</v>
      </c>
      <c r="J407" t="s">
        <v>16</v>
      </c>
      <c r="K407" t="s">
        <v>1</v>
      </c>
      <c r="L407" t="s">
        <v>25</v>
      </c>
    </row>
    <row r="408" spans="1:12" x14ac:dyDescent="0.35">
      <c r="A408">
        <v>66</v>
      </c>
      <c r="B408">
        <v>23405.572110000001</v>
      </c>
      <c r="C408">
        <v>2</v>
      </c>
      <c r="D408">
        <v>38.295087189999997</v>
      </c>
      <c r="E408">
        <v>1</v>
      </c>
      <c r="F408">
        <v>4</v>
      </c>
      <c r="G408">
        <v>0</v>
      </c>
      <c r="H408" t="s">
        <v>14</v>
      </c>
      <c r="I408" t="s">
        <v>16</v>
      </c>
      <c r="J408" t="s">
        <v>15</v>
      </c>
      <c r="K408" t="s">
        <v>2</v>
      </c>
      <c r="L408" t="s">
        <v>22</v>
      </c>
    </row>
    <row r="409" spans="1:12" x14ac:dyDescent="0.35">
      <c r="A409">
        <v>55</v>
      </c>
      <c r="B409">
        <v>102467.27959999999</v>
      </c>
      <c r="C409">
        <v>4</v>
      </c>
      <c r="D409">
        <v>26.88139855</v>
      </c>
      <c r="E409">
        <v>1</v>
      </c>
      <c r="F409">
        <v>4</v>
      </c>
      <c r="G409">
        <v>0</v>
      </c>
      <c r="H409" t="s">
        <v>14</v>
      </c>
      <c r="I409" t="s">
        <v>16</v>
      </c>
      <c r="J409" t="s">
        <v>15</v>
      </c>
      <c r="K409" t="s">
        <v>4</v>
      </c>
      <c r="L409" t="s">
        <v>25</v>
      </c>
    </row>
    <row r="410" spans="1:12" x14ac:dyDescent="0.35">
      <c r="A410">
        <v>50</v>
      </c>
      <c r="B410">
        <v>32201.447029999999</v>
      </c>
      <c r="C410">
        <v>16</v>
      </c>
      <c r="D410">
        <v>32.437980799999998</v>
      </c>
      <c r="E410">
        <v>1</v>
      </c>
      <c r="F410">
        <v>3</v>
      </c>
      <c r="G410">
        <v>1</v>
      </c>
      <c r="H410" t="s">
        <v>17</v>
      </c>
      <c r="I410" t="s">
        <v>16</v>
      </c>
      <c r="J410" t="s">
        <v>16</v>
      </c>
      <c r="K410" t="s">
        <v>3</v>
      </c>
      <c r="L410" t="s">
        <v>23</v>
      </c>
    </row>
    <row r="411" spans="1:12" x14ac:dyDescent="0.35">
      <c r="A411">
        <v>21</v>
      </c>
      <c r="B411">
        <v>115369.8695</v>
      </c>
      <c r="C411">
        <v>10</v>
      </c>
      <c r="D411">
        <v>45.434011980000001</v>
      </c>
      <c r="E411">
        <v>1</v>
      </c>
      <c r="F411">
        <v>0</v>
      </c>
      <c r="G411">
        <v>1</v>
      </c>
      <c r="H411" t="s">
        <v>14</v>
      </c>
      <c r="I411" t="s">
        <v>16</v>
      </c>
      <c r="J411" t="s">
        <v>16</v>
      </c>
      <c r="K411" t="s">
        <v>3</v>
      </c>
      <c r="L411" t="s">
        <v>21</v>
      </c>
    </row>
    <row r="412" spans="1:12" x14ac:dyDescent="0.35">
      <c r="A412">
        <v>19</v>
      </c>
      <c r="B412">
        <v>120009.63619999999</v>
      </c>
      <c r="C412">
        <v>9</v>
      </c>
      <c r="D412">
        <v>43.919691090000001</v>
      </c>
      <c r="E412">
        <v>0</v>
      </c>
      <c r="F412">
        <v>5</v>
      </c>
      <c r="G412">
        <v>1</v>
      </c>
      <c r="H412" t="s">
        <v>14</v>
      </c>
      <c r="I412" t="s">
        <v>15</v>
      </c>
      <c r="J412" t="s">
        <v>16</v>
      </c>
      <c r="K412" t="s">
        <v>1</v>
      </c>
      <c r="L412" t="s">
        <v>20</v>
      </c>
    </row>
    <row r="413" spans="1:12" x14ac:dyDescent="0.35">
      <c r="A413">
        <v>43</v>
      </c>
      <c r="B413">
        <v>57392.254780000003</v>
      </c>
      <c r="C413">
        <v>10</v>
      </c>
      <c r="D413">
        <v>41.153443639999999</v>
      </c>
      <c r="E413">
        <v>0</v>
      </c>
      <c r="F413">
        <v>0</v>
      </c>
      <c r="G413">
        <v>0</v>
      </c>
      <c r="H413" t="s">
        <v>17</v>
      </c>
      <c r="I413" t="s">
        <v>15</v>
      </c>
      <c r="J413" t="s">
        <v>15</v>
      </c>
      <c r="K413" t="s">
        <v>5</v>
      </c>
      <c r="L413" t="s">
        <v>23</v>
      </c>
    </row>
    <row r="414" spans="1:12" x14ac:dyDescent="0.35">
      <c r="A414">
        <v>49</v>
      </c>
      <c r="B414">
        <v>53708.578650000003</v>
      </c>
      <c r="C414">
        <v>20</v>
      </c>
      <c r="D414">
        <v>52.80072457</v>
      </c>
      <c r="E414">
        <v>0</v>
      </c>
      <c r="F414">
        <v>1</v>
      </c>
      <c r="G414">
        <v>0</v>
      </c>
      <c r="H414" t="s">
        <v>17</v>
      </c>
      <c r="I414" t="s">
        <v>15</v>
      </c>
      <c r="J414" t="s">
        <v>15</v>
      </c>
      <c r="K414" t="s">
        <v>3</v>
      </c>
      <c r="L414" t="s">
        <v>23</v>
      </c>
    </row>
    <row r="415" spans="1:12" x14ac:dyDescent="0.35">
      <c r="A415">
        <v>39</v>
      </c>
      <c r="B415">
        <v>32791.434459999997</v>
      </c>
      <c r="C415">
        <v>18</v>
      </c>
      <c r="D415">
        <v>1.137080962</v>
      </c>
      <c r="E415">
        <v>0</v>
      </c>
      <c r="F415">
        <v>1</v>
      </c>
      <c r="G415">
        <v>0</v>
      </c>
      <c r="H415" t="s">
        <v>14</v>
      </c>
      <c r="I415" t="s">
        <v>15</v>
      </c>
      <c r="J415" t="s">
        <v>15</v>
      </c>
      <c r="K415" t="s">
        <v>3</v>
      </c>
      <c r="L415" t="s">
        <v>19</v>
      </c>
    </row>
    <row r="416" spans="1:12" x14ac:dyDescent="0.35">
      <c r="A416">
        <v>44</v>
      </c>
      <c r="B416">
        <v>86086.871100000004</v>
      </c>
      <c r="C416">
        <v>16</v>
      </c>
      <c r="D416">
        <v>28.970499579999998</v>
      </c>
      <c r="E416">
        <v>0</v>
      </c>
      <c r="F416">
        <v>3</v>
      </c>
      <c r="G416">
        <v>0</v>
      </c>
      <c r="H416" t="s">
        <v>17</v>
      </c>
      <c r="I416" t="s">
        <v>15</v>
      </c>
      <c r="J416" t="s">
        <v>15</v>
      </c>
      <c r="K416" t="s">
        <v>5</v>
      </c>
      <c r="L416" t="s">
        <v>23</v>
      </c>
    </row>
    <row r="417" spans="1:12" x14ac:dyDescent="0.35">
      <c r="A417">
        <v>58</v>
      </c>
      <c r="B417">
        <v>95025.936180000004</v>
      </c>
      <c r="C417">
        <v>18</v>
      </c>
      <c r="D417">
        <v>10.14551138</v>
      </c>
      <c r="E417">
        <v>0</v>
      </c>
      <c r="F417">
        <v>0</v>
      </c>
      <c r="G417">
        <v>0</v>
      </c>
      <c r="H417" t="s">
        <v>14</v>
      </c>
      <c r="I417" t="s">
        <v>15</v>
      </c>
      <c r="J417" t="s">
        <v>15</v>
      </c>
      <c r="K417" t="s">
        <v>1</v>
      </c>
      <c r="L417" t="s">
        <v>25</v>
      </c>
    </row>
    <row r="418" spans="1:12" x14ac:dyDescent="0.35">
      <c r="A418">
        <v>61</v>
      </c>
      <c r="B418">
        <v>134267.25700000001</v>
      </c>
      <c r="C418">
        <v>16</v>
      </c>
      <c r="D418">
        <v>7.9623555709999998</v>
      </c>
      <c r="E418">
        <v>0</v>
      </c>
      <c r="F418">
        <v>1</v>
      </c>
      <c r="G418">
        <v>0</v>
      </c>
      <c r="H418" t="s">
        <v>17</v>
      </c>
      <c r="I418" t="s">
        <v>15</v>
      </c>
      <c r="J418" t="s">
        <v>15</v>
      </c>
      <c r="K418" t="s">
        <v>2</v>
      </c>
      <c r="L418" t="s">
        <v>22</v>
      </c>
    </row>
    <row r="419" spans="1:12" x14ac:dyDescent="0.35">
      <c r="A419">
        <v>40</v>
      </c>
      <c r="B419">
        <v>144549.55239999999</v>
      </c>
      <c r="C419">
        <v>18</v>
      </c>
      <c r="D419">
        <v>38.180330009999999</v>
      </c>
      <c r="E419">
        <v>1</v>
      </c>
      <c r="F419">
        <v>4</v>
      </c>
      <c r="G419">
        <v>1</v>
      </c>
      <c r="H419" t="s">
        <v>14</v>
      </c>
      <c r="I419" t="s">
        <v>16</v>
      </c>
      <c r="J419" t="s">
        <v>16</v>
      </c>
      <c r="K419" t="s">
        <v>1</v>
      </c>
      <c r="L419" t="s">
        <v>19</v>
      </c>
    </row>
    <row r="420" spans="1:12" x14ac:dyDescent="0.35">
      <c r="A420">
        <v>45</v>
      </c>
      <c r="B420">
        <v>79846.575259999998</v>
      </c>
      <c r="C420">
        <v>3</v>
      </c>
      <c r="D420">
        <v>17.28098086</v>
      </c>
      <c r="E420">
        <v>0</v>
      </c>
      <c r="F420">
        <v>1</v>
      </c>
      <c r="G420">
        <v>0</v>
      </c>
      <c r="H420" t="s">
        <v>14</v>
      </c>
      <c r="I420" t="s">
        <v>15</v>
      </c>
      <c r="J420" t="s">
        <v>15</v>
      </c>
      <c r="K420" t="s">
        <v>2</v>
      </c>
      <c r="L420" t="s">
        <v>23</v>
      </c>
    </row>
    <row r="421" spans="1:12" x14ac:dyDescent="0.35">
      <c r="A421">
        <v>25</v>
      </c>
      <c r="B421">
        <v>111148.1473</v>
      </c>
      <c r="C421">
        <v>17</v>
      </c>
      <c r="D421">
        <v>51.140713669999997</v>
      </c>
      <c r="E421">
        <v>1</v>
      </c>
      <c r="F421">
        <v>1</v>
      </c>
      <c r="G421">
        <v>1</v>
      </c>
      <c r="H421" t="s">
        <v>14</v>
      </c>
      <c r="I421" t="s">
        <v>16</v>
      </c>
      <c r="J421" t="s">
        <v>16</v>
      </c>
      <c r="K421" t="s">
        <v>5</v>
      </c>
      <c r="L421" t="s">
        <v>21</v>
      </c>
    </row>
    <row r="422" spans="1:12" x14ac:dyDescent="0.35">
      <c r="A422">
        <v>52</v>
      </c>
      <c r="B422">
        <v>107622.5895</v>
      </c>
      <c r="C422">
        <v>19</v>
      </c>
      <c r="D422">
        <v>48.290828179999998</v>
      </c>
      <c r="E422">
        <v>0</v>
      </c>
      <c r="F422">
        <v>1</v>
      </c>
      <c r="G422">
        <v>0</v>
      </c>
      <c r="H422" t="s">
        <v>17</v>
      </c>
      <c r="I422" t="s">
        <v>15</v>
      </c>
      <c r="J422" t="s">
        <v>15</v>
      </c>
      <c r="K422" t="s">
        <v>3</v>
      </c>
      <c r="L422" t="s">
        <v>25</v>
      </c>
    </row>
    <row r="423" spans="1:12" x14ac:dyDescent="0.35">
      <c r="A423">
        <v>47</v>
      </c>
      <c r="B423">
        <v>146984.04269999999</v>
      </c>
      <c r="C423">
        <v>5</v>
      </c>
      <c r="D423">
        <v>15.01604086</v>
      </c>
      <c r="E423">
        <v>0</v>
      </c>
      <c r="F423">
        <v>5</v>
      </c>
      <c r="G423">
        <v>0</v>
      </c>
      <c r="H423" t="s">
        <v>14</v>
      </c>
      <c r="I423" t="s">
        <v>15</v>
      </c>
      <c r="J423" t="s">
        <v>15</v>
      </c>
      <c r="K423" t="s">
        <v>3</v>
      </c>
      <c r="L423" t="s">
        <v>23</v>
      </c>
    </row>
    <row r="424" spans="1:12" x14ac:dyDescent="0.35">
      <c r="A424">
        <v>22</v>
      </c>
      <c r="B424">
        <v>51251.858679999998</v>
      </c>
      <c r="C424">
        <v>4</v>
      </c>
      <c r="D424">
        <v>46.09084429</v>
      </c>
      <c r="E424">
        <v>0</v>
      </c>
      <c r="F424">
        <v>0</v>
      </c>
      <c r="G424">
        <v>0</v>
      </c>
      <c r="H424" t="s">
        <v>14</v>
      </c>
      <c r="I424" t="s">
        <v>15</v>
      </c>
      <c r="J424" t="s">
        <v>15</v>
      </c>
      <c r="K424" t="s">
        <v>2</v>
      </c>
      <c r="L424" t="s">
        <v>21</v>
      </c>
    </row>
    <row r="425" spans="1:12" x14ac:dyDescent="0.35">
      <c r="A425">
        <v>52</v>
      </c>
      <c r="B425">
        <v>93329.623749999999</v>
      </c>
      <c r="C425">
        <v>1</v>
      </c>
      <c r="D425">
        <v>53.423464019999997</v>
      </c>
      <c r="E425">
        <v>0</v>
      </c>
      <c r="F425">
        <v>2</v>
      </c>
      <c r="G425">
        <v>0</v>
      </c>
      <c r="H425" t="s">
        <v>14</v>
      </c>
      <c r="I425" t="s">
        <v>15</v>
      </c>
      <c r="J425" t="s">
        <v>15</v>
      </c>
      <c r="K425" t="s">
        <v>4</v>
      </c>
      <c r="L425" t="s">
        <v>25</v>
      </c>
    </row>
    <row r="426" spans="1:12" x14ac:dyDescent="0.35">
      <c r="A426">
        <v>29</v>
      </c>
      <c r="B426">
        <v>62263.522010000001</v>
      </c>
      <c r="C426">
        <v>19</v>
      </c>
      <c r="D426">
        <v>4.2705463479999999</v>
      </c>
      <c r="E426">
        <v>0</v>
      </c>
      <c r="F426">
        <v>2</v>
      </c>
      <c r="G426">
        <v>0</v>
      </c>
      <c r="H426" t="s">
        <v>17</v>
      </c>
      <c r="I426" t="s">
        <v>15</v>
      </c>
      <c r="J426" t="s">
        <v>15</v>
      </c>
      <c r="K426" t="s">
        <v>5</v>
      </c>
      <c r="L426" t="s">
        <v>21</v>
      </c>
    </row>
    <row r="427" spans="1:12" x14ac:dyDescent="0.35">
      <c r="A427">
        <v>55</v>
      </c>
      <c r="B427">
        <v>58921.426489999998</v>
      </c>
      <c r="C427">
        <v>18</v>
      </c>
      <c r="D427">
        <v>13.107985149999999</v>
      </c>
      <c r="E427">
        <v>1</v>
      </c>
      <c r="F427">
        <v>0</v>
      </c>
      <c r="G427">
        <v>0</v>
      </c>
      <c r="H427" t="s">
        <v>14</v>
      </c>
      <c r="I427" t="s">
        <v>16</v>
      </c>
      <c r="J427" t="s">
        <v>15</v>
      </c>
      <c r="K427" t="s">
        <v>3</v>
      </c>
      <c r="L427" t="s">
        <v>25</v>
      </c>
    </row>
    <row r="428" spans="1:12" x14ac:dyDescent="0.35">
      <c r="A428">
        <v>68</v>
      </c>
      <c r="B428">
        <v>98250.046029999998</v>
      </c>
      <c r="C428">
        <v>10</v>
      </c>
      <c r="D428">
        <v>40.686016270000003</v>
      </c>
      <c r="E428">
        <v>0</v>
      </c>
      <c r="F428">
        <v>5</v>
      </c>
      <c r="G428">
        <v>1</v>
      </c>
      <c r="H428" t="s">
        <v>14</v>
      </c>
      <c r="I428" t="s">
        <v>15</v>
      </c>
      <c r="J428" t="s">
        <v>16</v>
      </c>
      <c r="K428" t="s">
        <v>5</v>
      </c>
      <c r="L428" t="s">
        <v>22</v>
      </c>
    </row>
    <row r="429" spans="1:12" x14ac:dyDescent="0.35">
      <c r="A429">
        <v>37</v>
      </c>
      <c r="B429">
        <v>44092.923340000001</v>
      </c>
      <c r="C429">
        <v>14</v>
      </c>
      <c r="D429">
        <v>43.924649209999998</v>
      </c>
      <c r="E429">
        <v>0</v>
      </c>
      <c r="F429">
        <v>3</v>
      </c>
      <c r="G429">
        <v>1</v>
      </c>
      <c r="H429" t="s">
        <v>17</v>
      </c>
      <c r="I429" t="s">
        <v>15</v>
      </c>
      <c r="J429" t="s">
        <v>16</v>
      </c>
      <c r="K429" t="s">
        <v>3</v>
      </c>
      <c r="L429" t="s">
        <v>19</v>
      </c>
    </row>
    <row r="430" spans="1:12" x14ac:dyDescent="0.35">
      <c r="A430">
        <v>25</v>
      </c>
      <c r="B430">
        <v>114048.2163</v>
      </c>
      <c r="C430">
        <v>8</v>
      </c>
      <c r="D430">
        <v>24.8649728</v>
      </c>
      <c r="E430">
        <v>0</v>
      </c>
      <c r="F430">
        <v>3</v>
      </c>
      <c r="G430">
        <v>1</v>
      </c>
      <c r="H430" t="s">
        <v>17</v>
      </c>
      <c r="I430" t="s">
        <v>15</v>
      </c>
      <c r="J430" t="s">
        <v>16</v>
      </c>
      <c r="K430" t="s">
        <v>1</v>
      </c>
      <c r="L430" t="s">
        <v>21</v>
      </c>
    </row>
    <row r="431" spans="1:12" x14ac:dyDescent="0.35">
      <c r="A431">
        <v>68</v>
      </c>
      <c r="B431">
        <v>121482.12330000001</v>
      </c>
      <c r="C431">
        <v>13</v>
      </c>
      <c r="D431">
        <v>4.5355841640000003</v>
      </c>
      <c r="E431">
        <v>0</v>
      </c>
      <c r="F431">
        <v>0</v>
      </c>
      <c r="G431">
        <v>0</v>
      </c>
      <c r="H431" t="s">
        <v>14</v>
      </c>
      <c r="I431" t="s">
        <v>15</v>
      </c>
      <c r="J431" t="s">
        <v>15</v>
      </c>
      <c r="K431" t="s">
        <v>1</v>
      </c>
      <c r="L431" t="s">
        <v>22</v>
      </c>
    </row>
    <row r="432" spans="1:12" x14ac:dyDescent="0.35">
      <c r="A432">
        <v>31</v>
      </c>
      <c r="B432">
        <v>58407.821069999998</v>
      </c>
      <c r="C432">
        <v>8</v>
      </c>
      <c r="D432">
        <v>52.846044900000003</v>
      </c>
      <c r="E432">
        <v>0</v>
      </c>
      <c r="F432">
        <v>3</v>
      </c>
      <c r="G432">
        <v>1</v>
      </c>
      <c r="H432" t="s">
        <v>14</v>
      </c>
      <c r="I432" t="s">
        <v>15</v>
      </c>
      <c r="J432" t="s">
        <v>16</v>
      </c>
      <c r="K432" t="s">
        <v>5</v>
      </c>
      <c r="L432" t="s">
        <v>19</v>
      </c>
    </row>
    <row r="433" spans="1:12" x14ac:dyDescent="0.35">
      <c r="A433">
        <v>28</v>
      </c>
      <c r="B433">
        <v>91035.941089999993</v>
      </c>
      <c r="C433">
        <v>18</v>
      </c>
      <c r="D433">
        <v>20.387656029999999</v>
      </c>
      <c r="E433">
        <v>0</v>
      </c>
      <c r="F433">
        <v>4</v>
      </c>
      <c r="G433">
        <v>1</v>
      </c>
      <c r="H433" t="s">
        <v>17</v>
      </c>
      <c r="I433" t="s">
        <v>15</v>
      </c>
      <c r="J433" t="s">
        <v>16</v>
      </c>
      <c r="K433" t="s">
        <v>4</v>
      </c>
      <c r="L433" t="s">
        <v>21</v>
      </c>
    </row>
    <row r="434" spans="1:12" x14ac:dyDescent="0.35">
      <c r="A434">
        <v>43</v>
      </c>
      <c r="B434">
        <v>113869.22199999999</v>
      </c>
      <c r="C434">
        <v>12</v>
      </c>
      <c r="D434">
        <v>16.37903764</v>
      </c>
      <c r="E434">
        <v>0</v>
      </c>
      <c r="F434">
        <v>2</v>
      </c>
      <c r="G434">
        <v>0</v>
      </c>
      <c r="H434" t="s">
        <v>17</v>
      </c>
      <c r="I434" t="s">
        <v>15</v>
      </c>
      <c r="J434" t="s">
        <v>15</v>
      </c>
      <c r="K434" t="s">
        <v>1</v>
      </c>
      <c r="L434" t="s">
        <v>23</v>
      </c>
    </row>
    <row r="435" spans="1:12" x14ac:dyDescent="0.35">
      <c r="A435">
        <v>64</v>
      </c>
      <c r="B435">
        <v>31880.893220000002</v>
      </c>
      <c r="C435">
        <v>17</v>
      </c>
      <c r="D435">
        <v>22.753472519999999</v>
      </c>
      <c r="E435">
        <v>1</v>
      </c>
      <c r="F435">
        <v>1</v>
      </c>
      <c r="G435">
        <v>0</v>
      </c>
      <c r="H435" t="s">
        <v>14</v>
      </c>
      <c r="I435" t="s">
        <v>16</v>
      </c>
      <c r="J435" t="s">
        <v>15</v>
      </c>
      <c r="K435" t="s">
        <v>1</v>
      </c>
      <c r="L435" t="s">
        <v>22</v>
      </c>
    </row>
    <row r="436" spans="1:12" x14ac:dyDescent="0.35">
      <c r="A436">
        <v>27</v>
      </c>
      <c r="B436">
        <v>78533.051999999996</v>
      </c>
      <c r="C436">
        <v>17</v>
      </c>
      <c r="D436">
        <v>40.664676499999999</v>
      </c>
      <c r="E436">
        <v>0</v>
      </c>
      <c r="F436">
        <v>1</v>
      </c>
      <c r="G436">
        <v>1</v>
      </c>
      <c r="H436" t="s">
        <v>14</v>
      </c>
      <c r="I436" t="s">
        <v>15</v>
      </c>
      <c r="J436" t="s">
        <v>16</v>
      </c>
      <c r="K436" t="s">
        <v>5</v>
      </c>
      <c r="L436" t="s">
        <v>21</v>
      </c>
    </row>
    <row r="437" spans="1:12" x14ac:dyDescent="0.35">
      <c r="A437">
        <v>68</v>
      </c>
      <c r="B437">
        <v>104789.1537</v>
      </c>
      <c r="C437">
        <v>11</v>
      </c>
      <c r="D437">
        <v>44.065487640000001</v>
      </c>
      <c r="E437">
        <v>0</v>
      </c>
      <c r="F437">
        <v>0</v>
      </c>
      <c r="G437">
        <v>0</v>
      </c>
      <c r="H437" t="s">
        <v>14</v>
      </c>
      <c r="I437" t="s">
        <v>15</v>
      </c>
      <c r="J437" t="s">
        <v>15</v>
      </c>
      <c r="K437" t="s">
        <v>5</v>
      </c>
      <c r="L437" t="s">
        <v>22</v>
      </c>
    </row>
    <row r="438" spans="1:12" x14ac:dyDescent="0.35">
      <c r="A438">
        <v>50</v>
      </c>
      <c r="B438">
        <v>92821.863849999994</v>
      </c>
      <c r="C438">
        <v>20</v>
      </c>
      <c r="D438">
        <v>51.334562140000003</v>
      </c>
      <c r="E438">
        <v>0</v>
      </c>
      <c r="F438">
        <v>4</v>
      </c>
      <c r="G438">
        <v>1</v>
      </c>
      <c r="H438" t="s">
        <v>17</v>
      </c>
      <c r="I438" t="s">
        <v>15</v>
      </c>
      <c r="J438" t="s">
        <v>16</v>
      </c>
      <c r="K438" t="s">
        <v>1</v>
      </c>
      <c r="L438" t="s">
        <v>23</v>
      </c>
    </row>
    <row r="439" spans="1:12" x14ac:dyDescent="0.35">
      <c r="A439">
        <v>24</v>
      </c>
      <c r="B439">
        <v>113122.0404</v>
      </c>
      <c r="C439">
        <v>16</v>
      </c>
      <c r="D439">
        <v>58.589075430000001</v>
      </c>
      <c r="E439">
        <v>0</v>
      </c>
      <c r="F439">
        <v>1</v>
      </c>
      <c r="G439">
        <v>1</v>
      </c>
      <c r="H439" t="s">
        <v>17</v>
      </c>
      <c r="I439" t="s">
        <v>15</v>
      </c>
      <c r="J439" t="s">
        <v>16</v>
      </c>
      <c r="K439" t="s">
        <v>5</v>
      </c>
      <c r="L439" t="s">
        <v>21</v>
      </c>
    </row>
    <row r="440" spans="1:12" x14ac:dyDescent="0.35">
      <c r="A440">
        <v>23</v>
      </c>
      <c r="B440">
        <v>38304.38336</v>
      </c>
      <c r="C440">
        <v>17</v>
      </c>
      <c r="D440">
        <v>55.857711639999998</v>
      </c>
      <c r="E440">
        <v>0</v>
      </c>
      <c r="F440">
        <v>5</v>
      </c>
      <c r="G440">
        <v>1</v>
      </c>
      <c r="H440" t="s">
        <v>14</v>
      </c>
      <c r="I440" t="s">
        <v>15</v>
      </c>
      <c r="J440" t="s">
        <v>16</v>
      </c>
      <c r="K440" t="s">
        <v>5</v>
      </c>
      <c r="L440" t="s">
        <v>21</v>
      </c>
    </row>
    <row r="441" spans="1:12" x14ac:dyDescent="0.35">
      <c r="A441">
        <v>19</v>
      </c>
      <c r="B441">
        <v>68792.888030000002</v>
      </c>
      <c r="C441">
        <v>14</v>
      </c>
      <c r="D441">
        <v>4.1681276370000004</v>
      </c>
      <c r="E441">
        <v>0</v>
      </c>
      <c r="F441">
        <v>3</v>
      </c>
      <c r="G441">
        <v>1</v>
      </c>
      <c r="H441" t="s">
        <v>14</v>
      </c>
      <c r="I441" t="s">
        <v>15</v>
      </c>
      <c r="J441" t="s">
        <v>16</v>
      </c>
      <c r="K441" t="s">
        <v>1</v>
      </c>
      <c r="L441" t="s">
        <v>20</v>
      </c>
    </row>
    <row r="442" spans="1:12" x14ac:dyDescent="0.35">
      <c r="A442">
        <v>51</v>
      </c>
      <c r="B442">
        <v>34635.450750000004</v>
      </c>
      <c r="C442">
        <v>19</v>
      </c>
      <c r="D442">
        <v>8.2977601859999996</v>
      </c>
      <c r="E442">
        <v>1</v>
      </c>
      <c r="F442">
        <v>5</v>
      </c>
      <c r="G442">
        <v>0</v>
      </c>
      <c r="H442" t="s">
        <v>14</v>
      </c>
      <c r="I442" t="s">
        <v>16</v>
      </c>
      <c r="J442" t="s">
        <v>15</v>
      </c>
      <c r="K442" t="s">
        <v>4</v>
      </c>
      <c r="L442" t="s">
        <v>25</v>
      </c>
    </row>
    <row r="443" spans="1:12" x14ac:dyDescent="0.35">
      <c r="A443">
        <v>70</v>
      </c>
      <c r="B443">
        <v>44197.666709999998</v>
      </c>
      <c r="C443">
        <v>4</v>
      </c>
      <c r="D443">
        <v>16.593685409999999</v>
      </c>
      <c r="E443">
        <v>1</v>
      </c>
      <c r="F443">
        <v>4</v>
      </c>
      <c r="G443">
        <v>0</v>
      </c>
      <c r="H443" t="s">
        <v>14</v>
      </c>
      <c r="I443" t="s">
        <v>16</v>
      </c>
      <c r="J443" t="s">
        <v>15</v>
      </c>
      <c r="K443" t="s">
        <v>5</v>
      </c>
      <c r="L443" t="s">
        <v>24</v>
      </c>
    </row>
    <row r="444" spans="1:12" x14ac:dyDescent="0.35">
      <c r="A444">
        <v>33</v>
      </c>
      <c r="B444">
        <v>58989.484499999999</v>
      </c>
      <c r="C444">
        <v>16</v>
      </c>
      <c r="D444">
        <v>43.989584319999999</v>
      </c>
      <c r="E444">
        <v>1</v>
      </c>
      <c r="F444">
        <v>5</v>
      </c>
      <c r="G444">
        <v>1</v>
      </c>
      <c r="H444" t="s">
        <v>14</v>
      </c>
      <c r="I444" t="s">
        <v>16</v>
      </c>
      <c r="J444" t="s">
        <v>16</v>
      </c>
      <c r="K444" t="s">
        <v>1</v>
      </c>
      <c r="L444" t="s">
        <v>19</v>
      </c>
    </row>
    <row r="445" spans="1:12" x14ac:dyDescent="0.35">
      <c r="A445">
        <v>25</v>
      </c>
      <c r="B445">
        <v>94019.056949999998</v>
      </c>
      <c r="C445">
        <v>0</v>
      </c>
      <c r="D445">
        <v>9.7797141570000008</v>
      </c>
      <c r="E445">
        <v>1</v>
      </c>
      <c r="F445">
        <v>1</v>
      </c>
      <c r="G445">
        <v>0</v>
      </c>
      <c r="H445" t="s">
        <v>14</v>
      </c>
      <c r="I445" t="s">
        <v>16</v>
      </c>
      <c r="J445" t="s">
        <v>15</v>
      </c>
      <c r="K445" t="s">
        <v>3</v>
      </c>
      <c r="L445" t="s">
        <v>21</v>
      </c>
    </row>
    <row r="446" spans="1:12" x14ac:dyDescent="0.35">
      <c r="A446">
        <v>28</v>
      </c>
      <c r="B446">
        <v>90853.499460000006</v>
      </c>
      <c r="C446">
        <v>8</v>
      </c>
      <c r="D446">
        <v>14.193144569999999</v>
      </c>
      <c r="E446">
        <v>1</v>
      </c>
      <c r="F446">
        <v>0</v>
      </c>
      <c r="G446">
        <v>1</v>
      </c>
      <c r="H446" t="s">
        <v>14</v>
      </c>
      <c r="I446" t="s">
        <v>16</v>
      </c>
      <c r="J446" t="s">
        <v>16</v>
      </c>
      <c r="K446" t="s">
        <v>4</v>
      </c>
      <c r="L446" t="s">
        <v>21</v>
      </c>
    </row>
    <row r="447" spans="1:12" x14ac:dyDescent="0.35">
      <c r="A447">
        <v>60</v>
      </c>
      <c r="B447">
        <v>139729.28769999999</v>
      </c>
      <c r="C447">
        <v>11</v>
      </c>
      <c r="D447">
        <v>31.352693630000001</v>
      </c>
      <c r="E447">
        <v>0</v>
      </c>
      <c r="F447">
        <v>4</v>
      </c>
      <c r="G447">
        <v>1</v>
      </c>
      <c r="H447" t="s">
        <v>17</v>
      </c>
      <c r="I447" t="s">
        <v>15</v>
      </c>
      <c r="J447" t="s">
        <v>16</v>
      </c>
      <c r="K447" t="s">
        <v>4</v>
      </c>
      <c r="L447" t="s">
        <v>25</v>
      </c>
    </row>
    <row r="448" spans="1:12" x14ac:dyDescent="0.35">
      <c r="A448">
        <v>59</v>
      </c>
      <c r="B448">
        <v>126929.5233</v>
      </c>
      <c r="C448">
        <v>19</v>
      </c>
      <c r="D448">
        <v>43.926219089999996</v>
      </c>
      <c r="E448">
        <v>1</v>
      </c>
      <c r="F448">
        <v>2</v>
      </c>
      <c r="G448">
        <v>1</v>
      </c>
      <c r="H448" t="s">
        <v>14</v>
      </c>
      <c r="I448" t="s">
        <v>16</v>
      </c>
      <c r="J448" t="s">
        <v>16</v>
      </c>
      <c r="K448" t="s">
        <v>5</v>
      </c>
      <c r="L448" t="s">
        <v>25</v>
      </c>
    </row>
    <row r="449" spans="1:12" x14ac:dyDescent="0.35">
      <c r="A449">
        <v>68</v>
      </c>
      <c r="B449">
        <v>136365.3063</v>
      </c>
      <c r="C449">
        <v>6</v>
      </c>
      <c r="D449">
        <v>2.9477042180000002</v>
      </c>
      <c r="E449">
        <v>0</v>
      </c>
      <c r="F449">
        <v>0</v>
      </c>
      <c r="G449">
        <v>0</v>
      </c>
      <c r="H449" t="s">
        <v>17</v>
      </c>
      <c r="I449" t="s">
        <v>15</v>
      </c>
      <c r="J449" t="s">
        <v>15</v>
      </c>
      <c r="K449" t="s">
        <v>3</v>
      </c>
      <c r="L449" t="s">
        <v>22</v>
      </c>
    </row>
    <row r="450" spans="1:12" x14ac:dyDescent="0.35">
      <c r="A450">
        <v>22</v>
      </c>
      <c r="B450">
        <v>37476.56682</v>
      </c>
      <c r="C450">
        <v>2</v>
      </c>
      <c r="D450">
        <v>13.28838283</v>
      </c>
      <c r="E450">
        <v>0</v>
      </c>
      <c r="F450">
        <v>3</v>
      </c>
      <c r="G450">
        <v>0</v>
      </c>
      <c r="H450" t="s">
        <v>17</v>
      </c>
      <c r="I450" t="s">
        <v>15</v>
      </c>
      <c r="J450" t="s">
        <v>15</v>
      </c>
      <c r="K450" t="s">
        <v>2</v>
      </c>
      <c r="L450" t="s">
        <v>21</v>
      </c>
    </row>
    <row r="451" spans="1:12" x14ac:dyDescent="0.35">
      <c r="A451">
        <v>31</v>
      </c>
      <c r="B451">
        <v>139371.08129999999</v>
      </c>
      <c r="C451">
        <v>6</v>
      </c>
      <c r="D451">
        <v>38.718432890000003</v>
      </c>
      <c r="E451">
        <v>1</v>
      </c>
      <c r="F451">
        <v>3</v>
      </c>
      <c r="G451">
        <v>1</v>
      </c>
      <c r="H451" t="s">
        <v>14</v>
      </c>
      <c r="I451" t="s">
        <v>16</v>
      </c>
      <c r="J451" t="s">
        <v>16</v>
      </c>
      <c r="K451" t="s">
        <v>1</v>
      </c>
      <c r="L451" t="s">
        <v>19</v>
      </c>
    </row>
    <row r="452" spans="1:12" x14ac:dyDescent="0.35">
      <c r="A452">
        <v>45</v>
      </c>
      <c r="B452">
        <v>67397.184670000002</v>
      </c>
      <c r="C452">
        <v>5</v>
      </c>
      <c r="D452">
        <v>18.33387377</v>
      </c>
      <c r="E452">
        <v>0</v>
      </c>
      <c r="F452">
        <v>3</v>
      </c>
      <c r="G452">
        <v>0</v>
      </c>
      <c r="H452" t="s">
        <v>17</v>
      </c>
      <c r="I452" t="s">
        <v>15</v>
      </c>
      <c r="J452" t="s">
        <v>15</v>
      </c>
      <c r="K452" t="s">
        <v>2</v>
      </c>
      <c r="L452" t="s">
        <v>23</v>
      </c>
    </row>
    <row r="453" spans="1:12" x14ac:dyDescent="0.35">
      <c r="A453">
        <v>39</v>
      </c>
      <c r="B453">
        <v>75573.65943</v>
      </c>
      <c r="C453">
        <v>12</v>
      </c>
      <c r="D453">
        <v>49.085903680000001</v>
      </c>
      <c r="E453">
        <v>1</v>
      </c>
      <c r="F453">
        <v>3</v>
      </c>
      <c r="G453">
        <v>1</v>
      </c>
      <c r="H453" t="s">
        <v>14</v>
      </c>
      <c r="I453" t="s">
        <v>16</v>
      </c>
      <c r="J453" t="s">
        <v>16</v>
      </c>
      <c r="K453" t="s">
        <v>5</v>
      </c>
      <c r="L453" t="s">
        <v>19</v>
      </c>
    </row>
    <row r="454" spans="1:12" x14ac:dyDescent="0.35">
      <c r="A454">
        <v>45</v>
      </c>
      <c r="B454">
        <v>147447.9363</v>
      </c>
      <c r="C454">
        <v>14</v>
      </c>
      <c r="D454">
        <v>23.552001879999999</v>
      </c>
      <c r="E454">
        <v>0</v>
      </c>
      <c r="F454">
        <v>4</v>
      </c>
      <c r="G454">
        <v>1</v>
      </c>
      <c r="H454" t="s">
        <v>17</v>
      </c>
      <c r="I454" t="s">
        <v>15</v>
      </c>
      <c r="J454" t="s">
        <v>16</v>
      </c>
      <c r="K454" t="s">
        <v>1</v>
      </c>
      <c r="L454" t="s">
        <v>23</v>
      </c>
    </row>
    <row r="455" spans="1:12" x14ac:dyDescent="0.35">
      <c r="A455">
        <v>46</v>
      </c>
      <c r="B455">
        <v>133256.5827</v>
      </c>
      <c r="C455">
        <v>7</v>
      </c>
      <c r="D455">
        <v>41.685400870000002</v>
      </c>
      <c r="E455">
        <v>0</v>
      </c>
      <c r="F455">
        <v>2</v>
      </c>
      <c r="G455">
        <v>0</v>
      </c>
      <c r="H455" t="s">
        <v>14</v>
      </c>
      <c r="I455" t="s">
        <v>15</v>
      </c>
      <c r="J455" t="s">
        <v>15</v>
      </c>
      <c r="K455" t="s">
        <v>3</v>
      </c>
      <c r="L455" t="s">
        <v>23</v>
      </c>
    </row>
    <row r="456" spans="1:12" x14ac:dyDescent="0.35">
      <c r="A456">
        <v>57</v>
      </c>
      <c r="B456">
        <v>68324.128630000007</v>
      </c>
      <c r="C456">
        <v>15</v>
      </c>
      <c r="D456">
        <v>51.608084599999998</v>
      </c>
      <c r="E456">
        <v>0</v>
      </c>
      <c r="F456">
        <v>2</v>
      </c>
      <c r="G456">
        <v>0</v>
      </c>
      <c r="H456" t="s">
        <v>17</v>
      </c>
      <c r="I456" t="s">
        <v>15</v>
      </c>
      <c r="J456" t="s">
        <v>15</v>
      </c>
      <c r="K456" t="s">
        <v>3</v>
      </c>
      <c r="L456" t="s">
        <v>25</v>
      </c>
    </row>
    <row r="457" spans="1:12" x14ac:dyDescent="0.35">
      <c r="A457">
        <v>26</v>
      </c>
      <c r="B457">
        <v>29370.963680000001</v>
      </c>
      <c r="C457">
        <v>10</v>
      </c>
      <c r="D457">
        <v>14.114683230000001</v>
      </c>
      <c r="E457">
        <v>0</v>
      </c>
      <c r="F457">
        <v>2</v>
      </c>
      <c r="G457">
        <v>0</v>
      </c>
      <c r="H457" t="s">
        <v>14</v>
      </c>
      <c r="I457" t="s">
        <v>15</v>
      </c>
      <c r="J457" t="s">
        <v>15</v>
      </c>
      <c r="K457" t="s">
        <v>4</v>
      </c>
      <c r="L457" t="s">
        <v>21</v>
      </c>
    </row>
    <row r="458" spans="1:12" x14ac:dyDescent="0.35">
      <c r="A458">
        <v>44</v>
      </c>
      <c r="B458">
        <v>86086.871100000004</v>
      </c>
      <c r="C458">
        <v>16</v>
      </c>
      <c r="D458">
        <v>28.970499579999998</v>
      </c>
      <c r="E458">
        <v>0</v>
      </c>
      <c r="F458">
        <v>3</v>
      </c>
      <c r="G458">
        <v>0</v>
      </c>
      <c r="H458" t="s">
        <v>17</v>
      </c>
      <c r="I458" t="s">
        <v>15</v>
      </c>
      <c r="J458" t="s">
        <v>15</v>
      </c>
      <c r="K458" t="s">
        <v>5</v>
      </c>
      <c r="L458" t="s">
        <v>23</v>
      </c>
    </row>
    <row r="459" spans="1:12" x14ac:dyDescent="0.35">
      <c r="A459">
        <v>54</v>
      </c>
      <c r="B459">
        <v>90782.703259999995</v>
      </c>
      <c r="C459">
        <v>19</v>
      </c>
      <c r="D459">
        <v>5.195531785</v>
      </c>
      <c r="E459">
        <v>0</v>
      </c>
      <c r="F459">
        <v>4</v>
      </c>
      <c r="G459">
        <v>0</v>
      </c>
      <c r="H459" t="s">
        <v>17</v>
      </c>
      <c r="I459" t="s">
        <v>15</v>
      </c>
      <c r="J459" t="s">
        <v>15</v>
      </c>
      <c r="K459" t="s">
        <v>5</v>
      </c>
      <c r="L459" t="s">
        <v>25</v>
      </c>
    </row>
    <row r="460" spans="1:12" x14ac:dyDescent="0.35">
      <c r="A460">
        <v>35</v>
      </c>
      <c r="B460">
        <v>55353.464399999997</v>
      </c>
      <c r="C460">
        <v>4</v>
      </c>
      <c r="D460">
        <v>5.8191061270000004</v>
      </c>
      <c r="E460">
        <v>0</v>
      </c>
      <c r="F460">
        <v>5</v>
      </c>
      <c r="G460">
        <v>0</v>
      </c>
      <c r="H460" t="s">
        <v>17</v>
      </c>
      <c r="I460" t="s">
        <v>15</v>
      </c>
      <c r="J460" t="s">
        <v>15</v>
      </c>
      <c r="K460" t="s">
        <v>1</v>
      </c>
      <c r="L460" t="s">
        <v>19</v>
      </c>
    </row>
    <row r="461" spans="1:12" x14ac:dyDescent="0.35">
      <c r="A461">
        <v>33</v>
      </c>
      <c r="B461">
        <v>21964.38895</v>
      </c>
      <c r="C461">
        <v>9</v>
      </c>
      <c r="D461">
        <v>38.834676850000001</v>
      </c>
      <c r="E461">
        <v>1</v>
      </c>
      <c r="F461">
        <v>2</v>
      </c>
      <c r="G461">
        <v>0</v>
      </c>
      <c r="H461" t="s">
        <v>17</v>
      </c>
      <c r="I461" t="s">
        <v>16</v>
      </c>
      <c r="J461" t="s">
        <v>15</v>
      </c>
      <c r="K461" t="s">
        <v>2</v>
      </c>
      <c r="L461" t="s">
        <v>19</v>
      </c>
    </row>
    <row r="462" spans="1:12" x14ac:dyDescent="0.35">
      <c r="A462">
        <v>28</v>
      </c>
      <c r="B462">
        <v>37455.730620000002</v>
      </c>
      <c r="C462">
        <v>1</v>
      </c>
      <c r="D462">
        <v>26.306218609999998</v>
      </c>
      <c r="E462">
        <v>0</v>
      </c>
      <c r="F462">
        <v>0</v>
      </c>
      <c r="G462">
        <v>0</v>
      </c>
      <c r="H462" t="s">
        <v>17</v>
      </c>
      <c r="I462" t="s">
        <v>15</v>
      </c>
      <c r="J462" t="s">
        <v>15</v>
      </c>
      <c r="K462" t="s">
        <v>2</v>
      </c>
      <c r="L462" t="s">
        <v>21</v>
      </c>
    </row>
    <row r="463" spans="1:12" x14ac:dyDescent="0.35">
      <c r="A463">
        <v>61</v>
      </c>
      <c r="B463">
        <v>114517.379</v>
      </c>
      <c r="C463">
        <v>12</v>
      </c>
      <c r="D463">
        <v>30.981959570000001</v>
      </c>
      <c r="E463">
        <v>0</v>
      </c>
      <c r="F463">
        <v>0</v>
      </c>
      <c r="G463">
        <v>0</v>
      </c>
      <c r="H463" t="s">
        <v>14</v>
      </c>
      <c r="I463" t="s">
        <v>15</v>
      </c>
      <c r="J463" t="s">
        <v>15</v>
      </c>
      <c r="K463" t="s">
        <v>2</v>
      </c>
      <c r="L463" t="s">
        <v>22</v>
      </c>
    </row>
    <row r="464" spans="1:12" x14ac:dyDescent="0.35">
      <c r="A464">
        <v>65</v>
      </c>
      <c r="B464">
        <v>131483.10389999999</v>
      </c>
      <c r="C464">
        <v>16</v>
      </c>
      <c r="D464">
        <v>40.581028330000002</v>
      </c>
      <c r="E464">
        <v>0</v>
      </c>
      <c r="F464">
        <v>0</v>
      </c>
      <c r="G464">
        <v>0</v>
      </c>
      <c r="H464" t="s">
        <v>17</v>
      </c>
      <c r="I464" t="s">
        <v>15</v>
      </c>
      <c r="J464" t="s">
        <v>15</v>
      </c>
      <c r="K464" t="s">
        <v>1</v>
      </c>
      <c r="L464" t="s">
        <v>22</v>
      </c>
    </row>
    <row r="465" spans="1:12" x14ac:dyDescent="0.35">
      <c r="A465">
        <v>33</v>
      </c>
      <c r="B465">
        <v>33082.872210000001</v>
      </c>
      <c r="C465">
        <v>15</v>
      </c>
      <c r="D465">
        <v>7.9019997369999997</v>
      </c>
      <c r="E465">
        <v>1</v>
      </c>
      <c r="F465">
        <v>1</v>
      </c>
      <c r="G465">
        <v>0</v>
      </c>
      <c r="H465" t="s">
        <v>17</v>
      </c>
      <c r="I465" t="s">
        <v>16</v>
      </c>
      <c r="J465" t="s">
        <v>15</v>
      </c>
      <c r="K465" t="s">
        <v>3</v>
      </c>
      <c r="L465" t="s">
        <v>19</v>
      </c>
    </row>
    <row r="466" spans="1:12" x14ac:dyDescent="0.35">
      <c r="A466">
        <v>31</v>
      </c>
      <c r="B466">
        <v>53740.431810000002</v>
      </c>
      <c r="C466">
        <v>9</v>
      </c>
      <c r="D466">
        <v>2.041064451</v>
      </c>
      <c r="E466">
        <v>0</v>
      </c>
      <c r="F466">
        <v>0</v>
      </c>
      <c r="G466">
        <v>0</v>
      </c>
      <c r="H466" t="s">
        <v>14</v>
      </c>
      <c r="I466" t="s">
        <v>15</v>
      </c>
      <c r="J466" t="s">
        <v>15</v>
      </c>
      <c r="K466" t="s">
        <v>5</v>
      </c>
      <c r="L466" t="s">
        <v>19</v>
      </c>
    </row>
    <row r="467" spans="1:12" x14ac:dyDescent="0.35">
      <c r="A467">
        <v>63</v>
      </c>
      <c r="B467">
        <v>52182.770140000001</v>
      </c>
      <c r="C467">
        <v>7</v>
      </c>
      <c r="D467">
        <v>1.914396268</v>
      </c>
      <c r="E467">
        <v>1</v>
      </c>
      <c r="F467">
        <v>0</v>
      </c>
      <c r="G467">
        <v>1</v>
      </c>
      <c r="H467" t="s">
        <v>14</v>
      </c>
      <c r="I467" t="s">
        <v>16</v>
      </c>
      <c r="J467" t="s">
        <v>16</v>
      </c>
      <c r="K467" t="s">
        <v>4</v>
      </c>
      <c r="L467" t="s">
        <v>22</v>
      </c>
    </row>
    <row r="468" spans="1:12" x14ac:dyDescent="0.35">
      <c r="A468">
        <v>24</v>
      </c>
      <c r="B468">
        <v>77225.869730000006</v>
      </c>
      <c r="C468">
        <v>7</v>
      </c>
      <c r="D468">
        <v>53.570279300000003</v>
      </c>
      <c r="E468">
        <v>1</v>
      </c>
      <c r="F468">
        <v>1</v>
      </c>
      <c r="G468">
        <v>1</v>
      </c>
      <c r="H468" t="s">
        <v>17</v>
      </c>
      <c r="I468" t="s">
        <v>16</v>
      </c>
      <c r="J468" t="s">
        <v>16</v>
      </c>
      <c r="K468" t="s">
        <v>4</v>
      </c>
      <c r="L468" t="s">
        <v>21</v>
      </c>
    </row>
    <row r="469" spans="1:12" x14ac:dyDescent="0.35">
      <c r="A469">
        <v>35</v>
      </c>
      <c r="B469">
        <v>107883.41740000001</v>
      </c>
      <c r="C469">
        <v>17</v>
      </c>
      <c r="D469">
        <v>23.13086491</v>
      </c>
      <c r="E469">
        <v>0</v>
      </c>
      <c r="F469">
        <v>5</v>
      </c>
      <c r="G469">
        <v>0</v>
      </c>
      <c r="H469" t="s">
        <v>17</v>
      </c>
      <c r="I469" t="s">
        <v>15</v>
      </c>
      <c r="J469" t="s">
        <v>15</v>
      </c>
      <c r="K469" t="s">
        <v>3</v>
      </c>
      <c r="L469" t="s">
        <v>19</v>
      </c>
    </row>
    <row r="470" spans="1:12" x14ac:dyDescent="0.35">
      <c r="A470">
        <v>18</v>
      </c>
      <c r="B470">
        <v>149785.1765</v>
      </c>
      <c r="C470">
        <v>10</v>
      </c>
      <c r="D470">
        <v>38.979468570000002</v>
      </c>
      <c r="E470">
        <v>0</v>
      </c>
      <c r="F470">
        <v>5</v>
      </c>
      <c r="G470">
        <v>1</v>
      </c>
      <c r="H470" t="s">
        <v>14</v>
      </c>
      <c r="I470" t="s">
        <v>15</v>
      </c>
      <c r="J470" t="s">
        <v>16</v>
      </c>
      <c r="K470" t="s">
        <v>1</v>
      </c>
      <c r="L470" t="s">
        <v>20</v>
      </c>
    </row>
    <row r="471" spans="1:12" x14ac:dyDescent="0.35">
      <c r="A471">
        <v>38</v>
      </c>
      <c r="B471">
        <v>117653.1462</v>
      </c>
      <c r="C471">
        <v>12</v>
      </c>
      <c r="D471">
        <v>30.687570860000001</v>
      </c>
      <c r="E471">
        <v>1</v>
      </c>
      <c r="F471">
        <v>4</v>
      </c>
      <c r="G471">
        <v>1</v>
      </c>
      <c r="H471" t="s">
        <v>14</v>
      </c>
      <c r="I471" t="s">
        <v>16</v>
      </c>
      <c r="J471" t="s">
        <v>16</v>
      </c>
      <c r="K471" t="s">
        <v>5</v>
      </c>
      <c r="L471" t="s">
        <v>19</v>
      </c>
    </row>
    <row r="472" spans="1:12" x14ac:dyDescent="0.35">
      <c r="A472">
        <v>55</v>
      </c>
      <c r="B472">
        <v>21290.096750000001</v>
      </c>
      <c r="C472">
        <v>11</v>
      </c>
      <c r="D472">
        <v>54.843361389999998</v>
      </c>
      <c r="E472">
        <v>1</v>
      </c>
      <c r="F472">
        <v>4</v>
      </c>
      <c r="G472">
        <v>1</v>
      </c>
      <c r="H472" t="s">
        <v>17</v>
      </c>
      <c r="I472" t="s">
        <v>16</v>
      </c>
      <c r="J472" t="s">
        <v>16</v>
      </c>
      <c r="K472" t="s">
        <v>5</v>
      </c>
      <c r="L472" t="s">
        <v>25</v>
      </c>
    </row>
    <row r="473" spans="1:12" x14ac:dyDescent="0.35">
      <c r="A473">
        <v>44</v>
      </c>
      <c r="B473">
        <v>109312.5046</v>
      </c>
      <c r="C473">
        <v>1</v>
      </c>
      <c r="D473">
        <v>45.086932140000002</v>
      </c>
      <c r="E473">
        <v>1</v>
      </c>
      <c r="F473">
        <v>1</v>
      </c>
      <c r="G473">
        <v>0</v>
      </c>
      <c r="H473" t="s">
        <v>14</v>
      </c>
      <c r="I473" t="s">
        <v>16</v>
      </c>
      <c r="J473" t="s">
        <v>15</v>
      </c>
      <c r="K473" t="s">
        <v>2</v>
      </c>
      <c r="L473" t="s">
        <v>23</v>
      </c>
    </row>
    <row r="474" spans="1:12" x14ac:dyDescent="0.35">
      <c r="A474">
        <v>47</v>
      </c>
      <c r="B474">
        <v>85081.154850000006</v>
      </c>
      <c r="C474">
        <v>7</v>
      </c>
      <c r="D474">
        <v>18.001706850000001</v>
      </c>
      <c r="E474">
        <v>0</v>
      </c>
      <c r="F474">
        <v>0</v>
      </c>
      <c r="G474">
        <v>0</v>
      </c>
      <c r="H474" t="s">
        <v>17</v>
      </c>
      <c r="I474" t="s">
        <v>15</v>
      </c>
      <c r="J474" t="s">
        <v>15</v>
      </c>
      <c r="K474" t="s">
        <v>4</v>
      </c>
      <c r="L474" t="s">
        <v>23</v>
      </c>
    </row>
    <row r="475" spans="1:12" x14ac:dyDescent="0.35">
      <c r="A475">
        <v>24</v>
      </c>
      <c r="B475">
        <v>63426.495540000004</v>
      </c>
      <c r="C475">
        <v>5</v>
      </c>
      <c r="D475">
        <v>46.150960920000003</v>
      </c>
      <c r="E475">
        <v>1</v>
      </c>
      <c r="F475">
        <v>3</v>
      </c>
      <c r="G475">
        <v>1</v>
      </c>
      <c r="H475" t="s">
        <v>14</v>
      </c>
      <c r="I475" t="s">
        <v>16</v>
      </c>
      <c r="J475" t="s">
        <v>16</v>
      </c>
      <c r="K475" t="s">
        <v>4</v>
      </c>
      <c r="L475" t="s">
        <v>21</v>
      </c>
    </row>
    <row r="476" spans="1:12" x14ac:dyDescent="0.35">
      <c r="A476">
        <v>28</v>
      </c>
      <c r="B476">
        <v>146829.32610000001</v>
      </c>
      <c r="C476">
        <v>6</v>
      </c>
      <c r="D476">
        <v>2.2770881190000001</v>
      </c>
      <c r="E476">
        <v>0</v>
      </c>
      <c r="F476">
        <v>3</v>
      </c>
      <c r="G476">
        <v>1</v>
      </c>
      <c r="H476" t="s">
        <v>17</v>
      </c>
      <c r="I476" t="s">
        <v>15</v>
      </c>
      <c r="J476" t="s">
        <v>16</v>
      </c>
      <c r="K476" t="s">
        <v>5</v>
      </c>
      <c r="L476" t="s">
        <v>21</v>
      </c>
    </row>
    <row r="477" spans="1:12" x14ac:dyDescent="0.35">
      <c r="A477">
        <v>46</v>
      </c>
      <c r="B477">
        <v>86625.344339999996</v>
      </c>
      <c r="C477">
        <v>7</v>
      </c>
      <c r="D477">
        <v>58.835411260000001</v>
      </c>
      <c r="E477">
        <v>1</v>
      </c>
      <c r="F477">
        <v>3</v>
      </c>
      <c r="G477">
        <v>1</v>
      </c>
      <c r="H477" t="s">
        <v>17</v>
      </c>
      <c r="I477" t="s">
        <v>16</v>
      </c>
      <c r="J477" t="s">
        <v>16</v>
      </c>
      <c r="K477" t="s">
        <v>2</v>
      </c>
      <c r="L477" t="s">
        <v>23</v>
      </c>
    </row>
    <row r="478" spans="1:12" x14ac:dyDescent="0.35">
      <c r="A478">
        <v>48</v>
      </c>
      <c r="B478">
        <v>72923.843590000004</v>
      </c>
      <c r="C478">
        <v>12</v>
      </c>
      <c r="D478">
        <v>57.310944040000003</v>
      </c>
      <c r="E478">
        <v>1</v>
      </c>
      <c r="F478">
        <v>1</v>
      </c>
      <c r="G478">
        <v>1</v>
      </c>
      <c r="H478" t="s">
        <v>17</v>
      </c>
      <c r="I478" t="s">
        <v>16</v>
      </c>
      <c r="J478" t="s">
        <v>16</v>
      </c>
      <c r="K478" t="s">
        <v>1</v>
      </c>
      <c r="L478" t="s">
        <v>23</v>
      </c>
    </row>
    <row r="479" spans="1:12" x14ac:dyDescent="0.35">
      <c r="A479">
        <v>37</v>
      </c>
      <c r="B479">
        <v>58130.119400000003</v>
      </c>
      <c r="C479">
        <v>9</v>
      </c>
      <c r="D479">
        <v>54.21266473</v>
      </c>
      <c r="E479">
        <v>0</v>
      </c>
      <c r="F479">
        <v>3</v>
      </c>
      <c r="G479">
        <v>1</v>
      </c>
      <c r="H479" t="s">
        <v>14</v>
      </c>
      <c r="I479" t="s">
        <v>15</v>
      </c>
      <c r="J479" t="s">
        <v>16</v>
      </c>
      <c r="K479" t="s">
        <v>1</v>
      </c>
      <c r="L479" t="s">
        <v>19</v>
      </c>
    </row>
    <row r="480" spans="1:12" x14ac:dyDescent="0.35">
      <c r="A480">
        <v>20</v>
      </c>
      <c r="B480">
        <v>73223.569340000002</v>
      </c>
      <c r="C480">
        <v>5</v>
      </c>
      <c r="D480">
        <v>1.8863299769999999</v>
      </c>
      <c r="E480">
        <v>0</v>
      </c>
      <c r="F480">
        <v>1</v>
      </c>
      <c r="G480">
        <v>0</v>
      </c>
      <c r="H480" t="s">
        <v>14</v>
      </c>
      <c r="I480" t="s">
        <v>15</v>
      </c>
      <c r="J480" t="s">
        <v>15</v>
      </c>
      <c r="K480" t="s">
        <v>5</v>
      </c>
      <c r="L480" t="s">
        <v>20</v>
      </c>
    </row>
    <row r="481" spans="1:12" x14ac:dyDescent="0.35">
      <c r="A481">
        <v>62</v>
      </c>
      <c r="B481">
        <v>60458.274360000003</v>
      </c>
      <c r="C481">
        <v>20</v>
      </c>
      <c r="D481">
        <v>43.354364250000003</v>
      </c>
      <c r="E481">
        <v>0</v>
      </c>
      <c r="F481">
        <v>1</v>
      </c>
      <c r="G481">
        <v>0</v>
      </c>
      <c r="H481" t="s">
        <v>17</v>
      </c>
      <c r="I481" t="s">
        <v>15</v>
      </c>
      <c r="J481" t="s">
        <v>15</v>
      </c>
      <c r="K481" t="s">
        <v>4</v>
      </c>
      <c r="L481" t="s">
        <v>22</v>
      </c>
    </row>
    <row r="482" spans="1:12" x14ac:dyDescent="0.35">
      <c r="A482">
        <v>56</v>
      </c>
      <c r="B482">
        <v>73059.719809999995</v>
      </c>
      <c r="C482">
        <v>2</v>
      </c>
      <c r="D482">
        <v>10.88075894</v>
      </c>
      <c r="E482">
        <v>0</v>
      </c>
      <c r="F482">
        <v>0</v>
      </c>
      <c r="G482">
        <v>1</v>
      </c>
      <c r="H482" t="s">
        <v>14</v>
      </c>
      <c r="I482" t="s">
        <v>15</v>
      </c>
      <c r="J482" t="s">
        <v>16</v>
      </c>
      <c r="K482" t="s">
        <v>5</v>
      </c>
      <c r="L482" t="s">
        <v>25</v>
      </c>
    </row>
    <row r="483" spans="1:12" x14ac:dyDescent="0.35">
      <c r="A483">
        <v>62</v>
      </c>
      <c r="B483">
        <v>119959.9617</v>
      </c>
      <c r="C483">
        <v>4</v>
      </c>
      <c r="D483">
        <v>30.08088085</v>
      </c>
      <c r="E483">
        <v>0</v>
      </c>
      <c r="F483">
        <v>5</v>
      </c>
      <c r="G483">
        <v>0</v>
      </c>
      <c r="H483" t="s">
        <v>14</v>
      </c>
      <c r="I483" t="s">
        <v>15</v>
      </c>
      <c r="J483" t="s">
        <v>15</v>
      </c>
      <c r="K483" t="s">
        <v>4</v>
      </c>
      <c r="L483" t="s">
        <v>22</v>
      </c>
    </row>
    <row r="484" spans="1:12" x14ac:dyDescent="0.35">
      <c r="A484">
        <v>49</v>
      </c>
      <c r="B484">
        <v>57370.016439999999</v>
      </c>
      <c r="C484">
        <v>5</v>
      </c>
      <c r="D484">
        <v>1.2780331060000001</v>
      </c>
      <c r="E484">
        <v>0</v>
      </c>
      <c r="F484">
        <v>4</v>
      </c>
      <c r="G484">
        <v>1</v>
      </c>
      <c r="H484" t="s">
        <v>17</v>
      </c>
      <c r="I484" t="s">
        <v>15</v>
      </c>
      <c r="J484" t="s">
        <v>16</v>
      </c>
      <c r="K484" t="s">
        <v>4</v>
      </c>
      <c r="L484" t="s">
        <v>23</v>
      </c>
    </row>
    <row r="485" spans="1:12" x14ac:dyDescent="0.35">
      <c r="A485">
        <v>49</v>
      </c>
      <c r="B485">
        <v>52068.252390000001</v>
      </c>
      <c r="C485">
        <v>9</v>
      </c>
      <c r="D485">
        <v>28.00688521</v>
      </c>
      <c r="E485">
        <v>0</v>
      </c>
      <c r="F485">
        <v>3</v>
      </c>
      <c r="G485">
        <v>0</v>
      </c>
      <c r="H485" t="s">
        <v>17</v>
      </c>
      <c r="I485" t="s">
        <v>15</v>
      </c>
      <c r="J485" t="s">
        <v>15</v>
      </c>
      <c r="K485" t="s">
        <v>2</v>
      </c>
      <c r="L485" t="s">
        <v>23</v>
      </c>
    </row>
    <row r="486" spans="1:12" x14ac:dyDescent="0.35">
      <c r="A486">
        <v>57</v>
      </c>
      <c r="B486">
        <v>86801.080350000004</v>
      </c>
      <c r="C486">
        <v>7</v>
      </c>
      <c r="D486">
        <v>24.026986610000002</v>
      </c>
      <c r="E486">
        <v>0</v>
      </c>
      <c r="F486">
        <v>5</v>
      </c>
      <c r="G486">
        <v>0</v>
      </c>
      <c r="H486" t="s">
        <v>17</v>
      </c>
      <c r="I486" t="s">
        <v>15</v>
      </c>
      <c r="J486" t="s">
        <v>15</v>
      </c>
      <c r="K486" t="s">
        <v>1</v>
      </c>
      <c r="L486" t="s">
        <v>25</v>
      </c>
    </row>
    <row r="487" spans="1:12" x14ac:dyDescent="0.35">
      <c r="A487">
        <v>51</v>
      </c>
      <c r="B487">
        <v>22848.732739999999</v>
      </c>
      <c r="C487">
        <v>11</v>
      </c>
      <c r="D487">
        <v>49.936303359999997</v>
      </c>
      <c r="E487">
        <v>1</v>
      </c>
      <c r="F487">
        <v>3</v>
      </c>
      <c r="G487">
        <v>0</v>
      </c>
      <c r="H487" t="s">
        <v>14</v>
      </c>
      <c r="I487" t="s">
        <v>16</v>
      </c>
      <c r="J487" t="s">
        <v>15</v>
      </c>
      <c r="K487" t="s">
        <v>5</v>
      </c>
      <c r="L487" t="s">
        <v>25</v>
      </c>
    </row>
    <row r="488" spans="1:12" x14ac:dyDescent="0.35">
      <c r="A488">
        <v>28</v>
      </c>
      <c r="B488">
        <v>72663.350290000002</v>
      </c>
      <c r="C488">
        <v>17</v>
      </c>
      <c r="D488">
        <v>58.931931259999999</v>
      </c>
      <c r="E488">
        <v>1</v>
      </c>
      <c r="F488">
        <v>0</v>
      </c>
      <c r="G488">
        <v>1</v>
      </c>
      <c r="H488" t="s">
        <v>14</v>
      </c>
      <c r="I488" t="s">
        <v>16</v>
      </c>
      <c r="J488" t="s">
        <v>16</v>
      </c>
      <c r="K488" t="s">
        <v>2</v>
      </c>
      <c r="L488" t="s">
        <v>21</v>
      </c>
    </row>
    <row r="489" spans="1:12" x14ac:dyDescent="0.35">
      <c r="A489">
        <v>19</v>
      </c>
      <c r="B489">
        <v>118721.7741</v>
      </c>
      <c r="C489">
        <v>4</v>
      </c>
      <c r="D489">
        <v>13.84576903</v>
      </c>
      <c r="E489">
        <v>1</v>
      </c>
      <c r="F489">
        <v>4</v>
      </c>
      <c r="G489">
        <v>1</v>
      </c>
      <c r="H489" t="s">
        <v>17</v>
      </c>
      <c r="I489" t="s">
        <v>16</v>
      </c>
      <c r="J489" t="s">
        <v>16</v>
      </c>
      <c r="K489" t="s">
        <v>1</v>
      </c>
      <c r="L489" t="s">
        <v>20</v>
      </c>
    </row>
    <row r="490" spans="1:12" x14ac:dyDescent="0.35">
      <c r="A490">
        <v>68</v>
      </c>
      <c r="B490">
        <v>27561.293420000002</v>
      </c>
      <c r="C490">
        <v>6</v>
      </c>
      <c r="D490">
        <v>7.0492226950000001</v>
      </c>
      <c r="E490">
        <v>0</v>
      </c>
      <c r="F490">
        <v>0</v>
      </c>
      <c r="G490">
        <v>0</v>
      </c>
      <c r="H490" t="s">
        <v>17</v>
      </c>
      <c r="I490" t="s">
        <v>15</v>
      </c>
      <c r="J490" t="s">
        <v>15</v>
      </c>
      <c r="K490" t="s">
        <v>2</v>
      </c>
      <c r="L490" t="s">
        <v>22</v>
      </c>
    </row>
    <row r="491" spans="1:12" x14ac:dyDescent="0.35">
      <c r="A491">
        <v>29</v>
      </c>
      <c r="B491">
        <v>77242.044389999995</v>
      </c>
      <c r="C491">
        <v>4</v>
      </c>
      <c r="D491">
        <v>38.940598620000003</v>
      </c>
      <c r="E491">
        <v>0</v>
      </c>
      <c r="F491">
        <v>5</v>
      </c>
      <c r="G491">
        <v>1</v>
      </c>
      <c r="H491" t="s">
        <v>17</v>
      </c>
      <c r="I491" t="s">
        <v>15</v>
      </c>
      <c r="J491" t="s">
        <v>16</v>
      </c>
      <c r="K491" t="s">
        <v>1</v>
      </c>
      <c r="L491" t="s">
        <v>21</v>
      </c>
    </row>
    <row r="492" spans="1:12" x14ac:dyDescent="0.35">
      <c r="A492">
        <v>23</v>
      </c>
      <c r="B492">
        <v>39343.476020000002</v>
      </c>
      <c r="C492">
        <v>13</v>
      </c>
      <c r="D492">
        <v>36.776780899999999</v>
      </c>
      <c r="E492">
        <v>0</v>
      </c>
      <c r="F492">
        <v>4</v>
      </c>
      <c r="G492">
        <v>1</v>
      </c>
      <c r="H492" t="s">
        <v>17</v>
      </c>
      <c r="I492" t="s">
        <v>15</v>
      </c>
      <c r="J492" t="s">
        <v>16</v>
      </c>
      <c r="K492" t="s">
        <v>5</v>
      </c>
      <c r="L492" t="s">
        <v>21</v>
      </c>
    </row>
    <row r="493" spans="1:12" x14ac:dyDescent="0.35">
      <c r="A493">
        <v>25</v>
      </c>
      <c r="B493">
        <v>79539.448669999998</v>
      </c>
      <c r="C493">
        <v>1</v>
      </c>
      <c r="D493">
        <v>4.3685908700000002</v>
      </c>
      <c r="E493">
        <v>0</v>
      </c>
      <c r="F493">
        <v>2</v>
      </c>
      <c r="G493">
        <v>0</v>
      </c>
      <c r="H493" t="s">
        <v>17</v>
      </c>
      <c r="I493" t="s">
        <v>15</v>
      </c>
      <c r="J493" t="s">
        <v>15</v>
      </c>
      <c r="K493" t="s">
        <v>5</v>
      </c>
      <c r="L493" t="s">
        <v>21</v>
      </c>
    </row>
    <row r="494" spans="1:12" x14ac:dyDescent="0.35">
      <c r="A494">
        <v>46</v>
      </c>
      <c r="B494">
        <v>135971.00959999999</v>
      </c>
      <c r="C494">
        <v>1</v>
      </c>
      <c r="D494">
        <v>20.38566733</v>
      </c>
      <c r="E494">
        <v>1</v>
      </c>
      <c r="F494">
        <v>1</v>
      </c>
      <c r="G494">
        <v>0</v>
      </c>
      <c r="H494" t="s">
        <v>14</v>
      </c>
      <c r="I494" t="s">
        <v>16</v>
      </c>
      <c r="J494" t="s">
        <v>15</v>
      </c>
      <c r="K494" t="s">
        <v>4</v>
      </c>
      <c r="L494" t="s">
        <v>23</v>
      </c>
    </row>
    <row r="495" spans="1:12" x14ac:dyDescent="0.35">
      <c r="A495">
        <v>31</v>
      </c>
      <c r="B495">
        <v>78472.004350000003</v>
      </c>
      <c r="C495">
        <v>5</v>
      </c>
      <c r="D495">
        <v>36.739470099999998</v>
      </c>
      <c r="E495">
        <v>1</v>
      </c>
      <c r="F495">
        <v>4</v>
      </c>
      <c r="G495">
        <v>1</v>
      </c>
      <c r="H495" t="s">
        <v>17</v>
      </c>
      <c r="I495" t="s">
        <v>16</v>
      </c>
      <c r="J495" t="s">
        <v>16</v>
      </c>
      <c r="K495" t="s">
        <v>3</v>
      </c>
      <c r="L495" t="s">
        <v>19</v>
      </c>
    </row>
    <row r="496" spans="1:12" x14ac:dyDescent="0.35">
      <c r="A496">
        <v>29</v>
      </c>
      <c r="B496">
        <v>87350.239610000004</v>
      </c>
      <c r="C496">
        <v>18</v>
      </c>
      <c r="D496">
        <v>45.282105659999999</v>
      </c>
      <c r="E496">
        <v>0</v>
      </c>
      <c r="F496">
        <v>3</v>
      </c>
      <c r="G496">
        <v>1</v>
      </c>
      <c r="H496" t="s">
        <v>17</v>
      </c>
      <c r="I496" t="s">
        <v>15</v>
      </c>
      <c r="J496" t="s">
        <v>16</v>
      </c>
      <c r="K496" t="s">
        <v>3</v>
      </c>
      <c r="L496" t="s">
        <v>21</v>
      </c>
    </row>
    <row r="497" spans="1:12" x14ac:dyDescent="0.35">
      <c r="A497">
        <v>58</v>
      </c>
      <c r="B497">
        <v>148935.29370000001</v>
      </c>
      <c r="C497">
        <v>10</v>
      </c>
      <c r="D497">
        <v>53.990640239999998</v>
      </c>
      <c r="E497">
        <v>1</v>
      </c>
      <c r="F497">
        <v>2</v>
      </c>
      <c r="G497">
        <v>1</v>
      </c>
      <c r="H497" t="s">
        <v>17</v>
      </c>
      <c r="I497" t="s">
        <v>16</v>
      </c>
      <c r="J497" t="s">
        <v>16</v>
      </c>
      <c r="K497" t="s">
        <v>2</v>
      </c>
      <c r="L497" t="s">
        <v>25</v>
      </c>
    </row>
    <row r="498" spans="1:12" x14ac:dyDescent="0.35">
      <c r="A498">
        <v>26</v>
      </c>
      <c r="B498">
        <v>58681.298669999996</v>
      </c>
      <c r="C498">
        <v>15</v>
      </c>
      <c r="D498">
        <v>52.665422530000001</v>
      </c>
      <c r="E498">
        <v>0</v>
      </c>
      <c r="F498">
        <v>1</v>
      </c>
      <c r="G498">
        <v>1</v>
      </c>
      <c r="H498" t="s">
        <v>17</v>
      </c>
      <c r="I498" t="s">
        <v>15</v>
      </c>
      <c r="J498" t="s">
        <v>16</v>
      </c>
      <c r="K498" t="s">
        <v>3</v>
      </c>
      <c r="L498" t="s">
        <v>21</v>
      </c>
    </row>
    <row r="499" spans="1:12" x14ac:dyDescent="0.35">
      <c r="A499">
        <v>68</v>
      </c>
      <c r="B499">
        <v>111501.4219</v>
      </c>
      <c r="C499">
        <v>9</v>
      </c>
      <c r="D499">
        <v>38.011534079999997</v>
      </c>
      <c r="E499">
        <v>0</v>
      </c>
      <c r="F499">
        <v>2</v>
      </c>
      <c r="G499">
        <v>0</v>
      </c>
      <c r="H499" t="s">
        <v>14</v>
      </c>
      <c r="I499" t="s">
        <v>15</v>
      </c>
      <c r="J499" t="s">
        <v>15</v>
      </c>
      <c r="K499" t="s">
        <v>3</v>
      </c>
      <c r="L499" t="s">
        <v>22</v>
      </c>
    </row>
    <row r="500" spans="1:12" x14ac:dyDescent="0.35">
      <c r="A500">
        <v>39</v>
      </c>
      <c r="B500">
        <v>55715.098319999997</v>
      </c>
      <c r="C500">
        <v>16</v>
      </c>
      <c r="D500">
        <v>55.673267680000002</v>
      </c>
      <c r="E500">
        <v>0</v>
      </c>
      <c r="F500">
        <v>3</v>
      </c>
      <c r="G500">
        <v>1</v>
      </c>
      <c r="H500" t="s">
        <v>14</v>
      </c>
      <c r="I500" t="s">
        <v>15</v>
      </c>
      <c r="J500" t="s">
        <v>16</v>
      </c>
      <c r="K500" t="s">
        <v>1</v>
      </c>
      <c r="L500" t="s">
        <v>19</v>
      </c>
    </row>
    <row r="501" spans="1:12" x14ac:dyDescent="0.35">
      <c r="A501">
        <v>30</v>
      </c>
      <c r="B501">
        <v>36984.804700000001</v>
      </c>
      <c r="C501">
        <v>16</v>
      </c>
      <c r="D501">
        <v>48.247358589999997</v>
      </c>
      <c r="E501">
        <v>0</v>
      </c>
      <c r="F501">
        <v>1</v>
      </c>
      <c r="G501">
        <v>0</v>
      </c>
      <c r="H501" t="s">
        <v>14</v>
      </c>
      <c r="I501" t="s">
        <v>15</v>
      </c>
      <c r="J501" t="s">
        <v>15</v>
      </c>
      <c r="K501" t="s">
        <v>1</v>
      </c>
      <c r="L501" t="s">
        <v>21</v>
      </c>
    </row>
    <row r="502" spans="1:12" x14ac:dyDescent="0.35">
      <c r="A502">
        <v>45</v>
      </c>
      <c r="B502">
        <v>126073.1021</v>
      </c>
      <c r="C502">
        <v>19</v>
      </c>
      <c r="D502">
        <v>31.120695420000001</v>
      </c>
      <c r="E502">
        <v>1</v>
      </c>
      <c r="F502">
        <v>1</v>
      </c>
      <c r="G502">
        <v>1</v>
      </c>
      <c r="H502" t="s">
        <v>17</v>
      </c>
      <c r="I502" t="s">
        <v>16</v>
      </c>
      <c r="J502" t="s">
        <v>16</v>
      </c>
      <c r="K502" t="s">
        <v>1</v>
      </c>
      <c r="L502" t="s">
        <v>23</v>
      </c>
    </row>
    <row r="503" spans="1:12" x14ac:dyDescent="0.35">
      <c r="A503">
        <v>50</v>
      </c>
      <c r="B503">
        <v>138026.8432</v>
      </c>
      <c r="C503">
        <v>10</v>
      </c>
      <c r="D503">
        <v>48.379192490000001</v>
      </c>
      <c r="E503">
        <v>0</v>
      </c>
      <c r="F503">
        <v>4</v>
      </c>
      <c r="G503">
        <v>1</v>
      </c>
      <c r="H503" t="s">
        <v>14</v>
      </c>
      <c r="I503" t="s">
        <v>15</v>
      </c>
      <c r="J503" t="s">
        <v>16</v>
      </c>
      <c r="K503" t="s">
        <v>4</v>
      </c>
      <c r="L503" t="s">
        <v>23</v>
      </c>
    </row>
    <row r="504" spans="1:12" x14ac:dyDescent="0.35">
      <c r="A504">
        <v>69</v>
      </c>
      <c r="B504">
        <v>53488.93864</v>
      </c>
      <c r="C504">
        <v>5</v>
      </c>
      <c r="D504">
        <v>47.053790820000003</v>
      </c>
      <c r="E504">
        <v>0</v>
      </c>
      <c r="F504">
        <v>0</v>
      </c>
      <c r="G504">
        <v>0</v>
      </c>
      <c r="H504" t="s">
        <v>14</v>
      </c>
      <c r="I504" t="s">
        <v>15</v>
      </c>
      <c r="J504" t="s">
        <v>15</v>
      </c>
      <c r="K504" t="s">
        <v>4</v>
      </c>
      <c r="L504" t="s">
        <v>22</v>
      </c>
    </row>
    <row r="505" spans="1:12" x14ac:dyDescent="0.35">
      <c r="A505">
        <v>64</v>
      </c>
      <c r="B505">
        <v>131245.8437</v>
      </c>
      <c r="C505">
        <v>15</v>
      </c>
      <c r="D505">
        <v>43.837618239999998</v>
      </c>
      <c r="E505">
        <v>0</v>
      </c>
      <c r="F505">
        <v>0</v>
      </c>
      <c r="G505">
        <v>0</v>
      </c>
      <c r="H505" t="s">
        <v>17</v>
      </c>
      <c r="I505" t="s">
        <v>15</v>
      </c>
      <c r="J505" t="s">
        <v>15</v>
      </c>
      <c r="K505" t="s">
        <v>3</v>
      </c>
      <c r="L505" t="s">
        <v>22</v>
      </c>
    </row>
    <row r="506" spans="1:12" x14ac:dyDescent="0.35">
      <c r="A506">
        <v>47</v>
      </c>
      <c r="B506">
        <v>112813.8422</v>
      </c>
      <c r="C506">
        <v>9</v>
      </c>
      <c r="D506">
        <v>45.227242779999997</v>
      </c>
      <c r="E506">
        <v>0</v>
      </c>
      <c r="F506">
        <v>3</v>
      </c>
      <c r="G506">
        <v>1</v>
      </c>
      <c r="H506" t="s">
        <v>17</v>
      </c>
      <c r="I506" t="s">
        <v>15</v>
      </c>
      <c r="J506" t="s">
        <v>16</v>
      </c>
      <c r="K506" t="s">
        <v>2</v>
      </c>
      <c r="L506" t="s">
        <v>23</v>
      </c>
    </row>
    <row r="507" spans="1:12" x14ac:dyDescent="0.35">
      <c r="A507">
        <v>42</v>
      </c>
      <c r="B507">
        <v>41574.13639</v>
      </c>
      <c r="C507">
        <v>16</v>
      </c>
      <c r="D507">
        <v>31.73204853</v>
      </c>
      <c r="E507">
        <v>0</v>
      </c>
      <c r="F507">
        <v>5</v>
      </c>
      <c r="G507">
        <v>0</v>
      </c>
      <c r="H507" t="s">
        <v>17</v>
      </c>
      <c r="I507" t="s">
        <v>15</v>
      </c>
      <c r="J507" t="s">
        <v>15</v>
      </c>
      <c r="K507" t="s">
        <v>4</v>
      </c>
      <c r="L507" t="s">
        <v>23</v>
      </c>
    </row>
    <row r="508" spans="1:12" x14ac:dyDescent="0.35">
      <c r="A508">
        <v>61</v>
      </c>
      <c r="B508">
        <v>137229.05900000001</v>
      </c>
      <c r="C508">
        <v>16</v>
      </c>
      <c r="D508">
        <v>57.06811381</v>
      </c>
      <c r="E508">
        <v>1</v>
      </c>
      <c r="F508">
        <v>5</v>
      </c>
      <c r="G508">
        <v>1</v>
      </c>
      <c r="H508" t="s">
        <v>17</v>
      </c>
      <c r="I508" t="s">
        <v>16</v>
      </c>
      <c r="J508" t="s">
        <v>16</v>
      </c>
      <c r="K508" t="s">
        <v>4</v>
      </c>
      <c r="L508" t="s">
        <v>22</v>
      </c>
    </row>
    <row r="509" spans="1:12" x14ac:dyDescent="0.35">
      <c r="A509">
        <v>55</v>
      </c>
      <c r="B509">
        <v>103261.8855</v>
      </c>
      <c r="C509">
        <v>10</v>
      </c>
      <c r="D509">
        <v>42.437173790000003</v>
      </c>
      <c r="E509">
        <v>0</v>
      </c>
      <c r="F509">
        <v>0</v>
      </c>
      <c r="G509">
        <v>0</v>
      </c>
      <c r="H509" t="s">
        <v>14</v>
      </c>
      <c r="I509" t="s">
        <v>15</v>
      </c>
      <c r="J509" t="s">
        <v>15</v>
      </c>
      <c r="K509" t="s">
        <v>4</v>
      </c>
      <c r="L509" t="s">
        <v>25</v>
      </c>
    </row>
    <row r="510" spans="1:12" x14ac:dyDescent="0.35">
      <c r="A510">
        <v>25</v>
      </c>
      <c r="B510">
        <v>58389.192080000001</v>
      </c>
      <c r="C510">
        <v>14</v>
      </c>
      <c r="D510">
        <v>2.5278681449999998</v>
      </c>
      <c r="E510">
        <v>1</v>
      </c>
      <c r="F510">
        <v>5</v>
      </c>
      <c r="G510">
        <v>1</v>
      </c>
      <c r="H510" t="s">
        <v>17</v>
      </c>
      <c r="I510" t="s">
        <v>16</v>
      </c>
      <c r="J510" t="s">
        <v>16</v>
      </c>
      <c r="K510" t="s">
        <v>5</v>
      </c>
      <c r="L510" t="s">
        <v>21</v>
      </c>
    </row>
    <row r="511" spans="1:12" x14ac:dyDescent="0.35">
      <c r="A511">
        <v>42</v>
      </c>
      <c r="B511">
        <v>111726.1621</v>
      </c>
      <c r="C511">
        <v>14</v>
      </c>
      <c r="D511">
        <v>36.800780850000002</v>
      </c>
      <c r="E511">
        <v>1</v>
      </c>
      <c r="F511">
        <v>0</v>
      </c>
      <c r="G511">
        <v>1</v>
      </c>
      <c r="H511" t="s">
        <v>14</v>
      </c>
      <c r="I511" t="s">
        <v>16</v>
      </c>
      <c r="J511" t="s">
        <v>16</v>
      </c>
      <c r="K511" t="s">
        <v>1</v>
      </c>
      <c r="L511" t="s">
        <v>23</v>
      </c>
    </row>
    <row r="512" spans="1:12" x14ac:dyDescent="0.35">
      <c r="A512">
        <v>45</v>
      </c>
      <c r="B512">
        <v>23275.143810000001</v>
      </c>
      <c r="C512">
        <v>19</v>
      </c>
      <c r="D512">
        <v>12.837293320000001</v>
      </c>
      <c r="E512">
        <v>1</v>
      </c>
      <c r="F512">
        <v>3</v>
      </c>
      <c r="G512">
        <v>0</v>
      </c>
      <c r="H512" t="s">
        <v>14</v>
      </c>
      <c r="I512" t="s">
        <v>16</v>
      </c>
      <c r="J512" t="s">
        <v>15</v>
      </c>
      <c r="K512" t="s">
        <v>5</v>
      </c>
      <c r="L512" t="s">
        <v>23</v>
      </c>
    </row>
    <row r="513" spans="1:12" x14ac:dyDescent="0.35">
      <c r="A513">
        <v>25</v>
      </c>
      <c r="B513">
        <v>146360.69289999999</v>
      </c>
      <c r="C513">
        <v>7</v>
      </c>
      <c r="D513">
        <v>57.770561700000002</v>
      </c>
      <c r="E513">
        <v>0</v>
      </c>
      <c r="F513">
        <v>1</v>
      </c>
      <c r="G513">
        <v>1</v>
      </c>
      <c r="H513" t="s">
        <v>17</v>
      </c>
      <c r="I513" t="s">
        <v>15</v>
      </c>
      <c r="J513" t="s">
        <v>16</v>
      </c>
      <c r="K513" t="s">
        <v>4</v>
      </c>
      <c r="L513" t="s">
        <v>21</v>
      </c>
    </row>
    <row r="514" spans="1:12" x14ac:dyDescent="0.35">
      <c r="A514">
        <v>55</v>
      </c>
      <c r="B514">
        <v>105042.6982</v>
      </c>
      <c r="C514">
        <v>6</v>
      </c>
      <c r="D514">
        <v>38.235904650000002</v>
      </c>
      <c r="E514">
        <v>0</v>
      </c>
      <c r="F514">
        <v>5</v>
      </c>
      <c r="G514">
        <v>1</v>
      </c>
      <c r="H514" t="s">
        <v>17</v>
      </c>
      <c r="I514" t="s">
        <v>15</v>
      </c>
      <c r="J514" t="s">
        <v>16</v>
      </c>
      <c r="K514" t="s">
        <v>5</v>
      </c>
      <c r="L514" t="s">
        <v>25</v>
      </c>
    </row>
    <row r="515" spans="1:12" x14ac:dyDescent="0.35">
      <c r="A515">
        <v>64</v>
      </c>
      <c r="B515">
        <v>29477.238600000001</v>
      </c>
      <c r="C515">
        <v>6</v>
      </c>
      <c r="D515">
        <v>2.938545167</v>
      </c>
      <c r="E515">
        <v>0</v>
      </c>
      <c r="F515">
        <v>1</v>
      </c>
      <c r="G515">
        <v>0</v>
      </c>
      <c r="H515" t="s">
        <v>14</v>
      </c>
      <c r="I515" t="s">
        <v>15</v>
      </c>
      <c r="J515" t="s">
        <v>15</v>
      </c>
      <c r="K515" t="s">
        <v>2</v>
      </c>
      <c r="L515" t="s">
        <v>22</v>
      </c>
    </row>
    <row r="516" spans="1:12" x14ac:dyDescent="0.35">
      <c r="A516">
        <v>44</v>
      </c>
      <c r="B516">
        <v>135999.3248</v>
      </c>
      <c r="C516">
        <v>0</v>
      </c>
      <c r="D516">
        <v>36.567936439999997</v>
      </c>
      <c r="E516">
        <v>0</v>
      </c>
      <c r="F516">
        <v>3</v>
      </c>
      <c r="G516">
        <v>0</v>
      </c>
      <c r="H516" t="s">
        <v>14</v>
      </c>
      <c r="I516" t="s">
        <v>15</v>
      </c>
      <c r="J516" t="s">
        <v>15</v>
      </c>
      <c r="K516" t="s">
        <v>4</v>
      </c>
      <c r="L516" t="s">
        <v>23</v>
      </c>
    </row>
    <row r="517" spans="1:12" x14ac:dyDescent="0.35">
      <c r="A517">
        <v>49</v>
      </c>
      <c r="B517">
        <v>128815.3463</v>
      </c>
      <c r="C517">
        <v>11</v>
      </c>
      <c r="D517">
        <v>54.592485400000001</v>
      </c>
      <c r="E517">
        <v>0</v>
      </c>
      <c r="F517">
        <v>0</v>
      </c>
      <c r="G517">
        <v>0</v>
      </c>
      <c r="H517" t="s">
        <v>14</v>
      </c>
      <c r="I517" t="s">
        <v>15</v>
      </c>
      <c r="J517" t="s">
        <v>15</v>
      </c>
      <c r="K517" t="s">
        <v>2</v>
      </c>
      <c r="L517" t="s">
        <v>23</v>
      </c>
    </row>
    <row r="518" spans="1:12" x14ac:dyDescent="0.35">
      <c r="A518">
        <v>49</v>
      </c>
      <c r="B518">
        <v>145330.19409999999</v>
      </c>
      <c r="C518">
        <v>14</v>
      </c>
      <c r="D518">
        <v>51.425827439999999</v>
      </c>
      <c r="E518">
        <v>0</v>
      </c>
      <c r="F518">
        <v>5</v>
      </c>
      <c r="G518">
        <v>1</v>
      </c>
      <c r="H518" t="s">
        <v>14</v>
      </c>
      <c r="I518" t="s">
        <v>15</v>
      </c>
      <c r="J518" t="s">
        <v>16</v>
      </c>
      <c r="K518" t="s">
        <v>2</v>
      </c>
      <c r="L518" t="s">
        <v>23</v>
      </c>
    </row>
    <row r="519" spans="1:12" x14ac:dyDescent="0.35">
      <c r="A519">
        <v>21</v>
      </c>
      <c r="B519">
        <v>122561.2213</v>
      </c>
      <c r="C519">
        <v>8</v>
      </c>
      <c r="D519">
        <v>55.46695399</v>
      </c>
      <c r="E519">
        <v>0</v>
      </c>
      <c r="F519">
        <v>2</v>
      </c>
      <c r="G519">
        <v>1</v>
      </c>
      <c r="H519" t="s">
        <v>14</v>
      </c>
      <c r="I519" t="s">
        <v>15</v>
      </c>
      <c r="J519" t="s">
        <v>16</v>
      </c>
      <c r="K519" t="s">
        <v>2</v>
      </c>
      <c r="L519" t="s">
        <v>21</v>
      </c>
    </row>
    <row r="520" spans="1:12" x14ac:dyDescent="0.35">
      <c r="A520">
        <v>68</v>
      </c>
      <c r="B520">
        <v>121482.12330000001</v>
      </c>
      <c r="C520">
        <v>13</v>
      </c>
      <c r="D520">
        <v>4.5355841640000003</v>
      </c>
      <c r="E520">
        <v>0</v>
      </c>
      <c r="F520">
        <v>0</v>
      </c>
      <c r="G520">
        <v>0</v>
      </c>
      <c r="H520" t="s">
        <v>14</v>
      </c>
      <c r="I520" t="s">
        <v>15</v>
      </c>
      <c r="J520" t="s">
        <v>15</v>
      </c>
      <c r="K520" t="s">
        <v>1</v>
      </c>
      <c r="L520" t="s">
        <v>22</v>
      </c>
    </row>
    <row r="521" spans="1:12" x14ac:dyDescent="0.35">
      <c r="A521">
        <v>48</v>
      </c>
      <c r="B521">
        <v>78661.114740000005</v>
      </c>
      <c r="C521">
        <v>14</v>
      </c>
      <c r="D521">
        <v>41.66170322</v>
      </c>
      <c r="E521">
        <v>1</v>
      </c>
      <c r="F521">
        <v>4</v>
      </c>
      <c r="G521">
        <v>1</v>
      </c>
      <c r="H521" t="s">
        <v>17</v>
      </c>
      <c r="I521" t="s">
        <v>16</v>
      </c>
      <c r="J521" t="s">
        <v>16</v>
      </c>
      <c r="K521" t="s">
        <v>2</v>
      </c>
      <c r="L521" t="s">
        <v>23</v>
      </c>
    </row>
    <row r="522" spans="1:12" x14ac:dyDescent="0.35">
      <c r="A522">
        <v>45</v>
      </c>
      <c r="B522">
        <v>20203.463670000001</v>
      </c>
      <c r="C522">
        <v>16</v>
      </c>
      <c r="D522">
        <v>31.69148186</v>
      </c>
      <c r="E522">
        <v>0</v>
      </c>
      <c r="F522">
        <v>1</v>
      </c>
      <c r="G522">
        <v>0</v>
      </c>
      <c r="H522" t="s">
        <v>14</v>
      </c>
      <c r="I522" t="s">
        <v>15</v>
      </c>
      <c r="J522" t="s">
        <v>15</v>
      </c>
      <c r="K522" t="s">
        <v>1</v>
      </c>
      <c r="L522" t="s">
        <v>23</v>
      </c>
    </row>
    <row r="523" spans="1:12" x14ac:dyDescent="0.35">
      <c r="A523">
        <v>36</v>
      </c>
      <c r="B523">
        <v>27611.620800000001</v>
      </c>
      <c r="C523">
        <v>4</v>
      </c>
      <c r="D523">
        <v>18.692581839999999</v>
      </c>
      <c r="E523">
        <v>0</v>
      </c>
      <c r="F523">
        <v>2</v>
      </c>
      <c r="G523">
        <v>0</v>
      </c>
      <c r="H523" t="s">
        <v>14</v>
      </c>
      <c r="I523" t="s">
        <v>15</v>
      </c>
      <c r="J523" t="s">
        <v>15</v>
      </c>
      <c r="K523" t="s">
        <v>5</v>
      </c>
      <c r="L523" t="s">
        <v>19</v>
      </c>
    </row>
    <row r="524" spans="1:12" x14ac:dyDescent="0.35">
      <c r="A524">
        <v>30</v>
      </c>
      <c r="B524">
        <v>105610.26700000001</v>
      </c>
      <c r="C524">
        <v>15</v>
      </c>
      <c r="D524">
        <v>11.671596940000001</v>
      </c>
      <c r="E524">
        <v>0</v>
      </c>
      <c r="F524">
        <v>0</v>
      </c>
      <c r="G524">
        <v>0</v>
      </c>
      <c r="H524" t="s">
        <v>14</v>
      </c>
      <c r="I524" t="s">
        <v>15</v>
      </c>
      <c r="J524" t="s">
        <v>15</v>
      </c>
      <c r="K524" t="s">
        <v>1</v>
      </c>
      <c r="L524" t="s">
        <v>21</v>
      </c>
    </row>
    <row r="525" spans="1:12" x14ac:dyDescent="0.35">
      <c r="A525">
        <v>31</v>
      </c>
      <c r="B525">
        <v>112716.89479999999</v>
      </c>
      <c r="C525">
        <v>6</v>
      </c>
      <c r="D525">
        <v>36.863906620000002</v>
      </c>
      <c r="E525">
        <v>0</v>
      </c>
      <c r="F525">
        <v>3</v>
      </c>
      <c r="G525">
        <v>1</v>
      </c>
      <c r="H525" t="s">
        <v>17</v>
      </c>
      <c r="I525" t="s">
        <v>15</v>
      </c>
      <c r="J525" t="s">
        <v>16</v>
      </c>
      <c r="K525" t="s">
        <v>3</v>
      </c>
      <c r="L525" t="s">
        <v>19</v>
      </c>
    </row>
    <row r="526" spans="1:12" x14ac:dyDescent="0.35">
      <c r="A526">
        <v>32</v>
      </c>
      <c r="B526">
        <v>80002.471669999999</v>
      </c>
      <c r="C526">
        <v>9</v>
      </c>
      <c r="D526">
        <v>41.153079300000002</v>
      </c>
      <c r="E526">
        <v>0</v>
      </c>
      <c r="F526">
        <v>2</v>
      </c>
      <c r="G526">
        <v>1</v>
      </c>
      <c r="H526" t="s">
        <v>17</v>
      </c>
      <c r="I526" t="s">
        <v>15</v>
      </c>
      <c r="J526" t="s">
        <v>16</v>
      </c>
      <c r="K526" t="s">
        <v>3</v>
      </c>
      <c r="L526" t="s">
        <v>19</v>
      </c>
    </row>
    <row r="527" spans="1:12" x14ac:dyDescent="0.35">
      <c r="A527">
        <v>44</v>
      </c>
      <c r="B527">
        <v>99108.545450000005</v>
      </c>
      <c r="C527">
        <v>11</v>
      </c>
      <c r="D527">
        <v>57.904805279999998</v>
      </c>
      <c r="E527">
        <v>0</v>
      </c>
      <c r="F527">
        <v>3</v>
      </c>
      <c r="G527">
        <v>1</v>
      </c>
      <c r="H527" t="s">
        <v>17</v>
      </c>
      <c r="I527" t="s">
        <v>15</v>
      </c>
      <c r="J527" t="s">
        <v>16</v>
      </c>
      <c r="K527" t="s">
        <v>1</v>
      </c>
      <c r="L527" t="s">
        <v>23</v>
      </c>
    </row>
    <row r="528" spans="1:12" x14ac:dyDescent="0.35">
      <c r="A528">
        <v>61</v>
      </c>
      <c r="B528">
        <v>120938.16800000001</v>
      </c>
      <c r="C528">
        <v>15</v>
      </c>
      <c r="D528">
        <v>8.7766029640000003</v>
      </c>
      <c r="E528">
        <v>0</v>
      </c>
      <c r="F528">
        <v>4</v>
      </c>
      <c r="G528">
        <v>0</v>
      </c>
      <c r="H528" t="s">
        <v>17</v>
      </c>
      <c r="I528" t="s">
        <v>15</v>
      </c>
      <c r="J528" t="s">
        <v>15</v>
      </c>
      <c r="K528" t="s">
        <v>3</v>
      </c>
      <c r="L528" t="s">
        <v>22</v>
      </c>
    </row>
    <row r="529" spans="1:12" x14ac:dyDescent="0.35">
      <c r="A529">
        <v>56</v>
      </c>
      <c r="B529">
        <v>38271.88579</v>
      </c>
      <c r="C529">
        <v>13</v>
      </c>
      <c r="D529">
        <v>42.488787299999998</v>
      </c>
      <c r="E529">
        <v>1</v>
      </c>
      <c r="F529">
        <v>2</v>
      </c>
      <c r="G529">
        <v>0</v>
      </c>
      <c r="H529" t="s">
        <v>17</v>
      </c>
      <c r="I529" t="s">
        <v>16</v>
      </c>
      <c r="J529" t="s">
        <v>15</v>
      </c>
      <c r="K529" t="s">
        <v>5</v>
      </c>
      <c r="L529" t="s">
        <v>25</v>
      </c>
    </row>
    <row r="530" spans="1:12" x14ac:dyDescent="0.35">
      <c r="A530">
        <v>57</v>
      </c>
      <c r="B530">
        <v>138251.4865</v>
      </c>
      <c r="C530">
        <v>15</v>
      </c>
      <c r="D530">
        <v>28.807985850000001</v>
      </c>
      <c r="E530">
        <v>1</v>
      </c>
      <c r="F530">
        <v>0</v>
      </c>
      <c r="G530">
        <v>0</v>
      </c>
      <c r="H530" t="s">
        <v>17</v>
      </c>
      <c r="I530" t="s">
        <v>16</v>
      </c>
      <c r="J530" t="s">
        <v>15</v>
      </c>
      <c r="K530" t="s">
        <v>2</v>
      </c>
      <c r="L530" t="s">
        <v>25</v>
      </c>
    </row>
    <row r="531" spans="1:12" x14ac:dyDescent="0.35">
      <c r="A531">
        <v>26</v>
      </c>
      <c r="B531">
        <v>52560.826840000002</v>
      </c>
      <c r="C531">
        <v>16</v>
      </c>
      <c r="D531">
        <v>29.14584529</v>
      </c>
      <c r="E531">
        <v>1</v>
      </c>
      <c r="F531">
        <v>4</v>
      </c>
      <c r="G531">
        <v>1</v>
      </c>
      <c r="H531" t="s">
        <v>17</v>
      </c>
      <c r="I531" t="s">
        <v>16</v>
      </c>
      <c r="J531" t="s">
        <v>16</v>
      </c>
      <c r="K531" t="s">
        <v>2</v>
      </c>
      <c r="L531" t="s">
        <v>21</v>
      </c>
    </row>
    <row r="532" spans="1:12" x14ac:dyDescent="0.35">
      <c r="A532">
        <v>57</v>
      </c>
      <c r="B532">
        <v>145451.99799999999</v>
      </c>
      <c r="C532">
        <v>6</v>
      </c>
      <c r="D532">
        <v>25.405029320000001</v>
      </c>
      <c r="E532">
        <v>0</v>
      </c>
      <c r="F532">
        <v>1</v>
      </c>
      <c r="G532">
        <v>0</v>
      </c>
      <c r="H532" t="s">
        <v>17</v>
      </c>
      <c r="I532" t="s">
        <v>15</v>
      </c>
      <c r="J532" t="s">
        <v>15</v>
      </c>
      <c r="K532" t="s">
        <v>4</v>
      </c>
      <c r="L532" t="s">
        <v>25</v>
      </c>
    </row>
    <row r="533" spans="1:12" x14ac:dyDescent="0.35">
      <c r="A533">
        <v>67</v>
      </c>
      <c r="B533">
        <v>98751.302429999996</v>
      </c>
      <c r="C533">
        <v>19</v>
      </c>
      <c r="D533">
        <v>42.201940309999998</v>
      </c>
      <c r="E533">
        <v>0</v>
      </c>
      <c r="F533">
        <v>5</v>
      </c>
      <c r="G533">
        <v>1</v>
      </c>
      <c r="H533" t="s">
        <v>14</v>
      </c>
      <c r="I533" t="s">
        <v>15</v>
      </c>
      <c r="J533" t="s">
        <v>16</v>
      </c>
      <c r="K533" t="s">
        <v>3</v>
      </c>
      <c r="L533" t="s">
        <v>22</v>
      </c>
    </row>
    <row r="534" spans="1:12" x14ac:dyDescent="0.35">
      <c r="A534">
        <v>66</v>
      </c>
      <c r="B534">
        <v>85078.464250000005</v>
      </c>
      <c r="C534">
        <v>1</v>
      </c>
      <c r="D534">
        <v>4.8691652860000003</v>
      </c>
      <c r="E534">
        <v>0</v>
      </c>
      <c r="F534">
        <v>4</v>
      </c>
      <c r="G534">
        <v>0</v>
      </c>
      <c r="H534" t="s">
        <v>17</v>
      </c>
      <c r="I534" t="s">
        <v>15</v>
      </c>
      <c r="J534" t="s">
        <v>15</v>
      </c>
      <c r="K534" t="s">
        <v>1</v>
      </c>
      <c r="L534" t="s">
        <v>22</v>
      </c>
    </row>
    <row r="535" spans="1:12" x14ac:dyDescent="0.35">
      <c r="A535">
        <v>36</v>
      </c>
      <c r="B535">
        <v>111998.5215</v>
      </c>
      <c r="C535">
        <v>15</v>
      </c>
      <c r="D535">
        <v>51.677008610000001</v>
      </c>
      <c r="E535">
        <v>0</v>
      </c>
      <c r="F535">
        <v>0</v>
      </c>
      <c r="G535">
        <v>1</v>
      </c>
      <c r="H535" t="s">
        <v>17</v>
      </c>
      <c r="I535" t="s">
        <v>15</v>
      </c>
      <c r="J535" t="s">
        <v>16</v>
      </c>
      <c r="K535" t="s">
        <v>2</v>
      </c>
      <c r="L535" t="s">
        <v>19</v>
      </c>
    </row>
    <row r="536" spans="1:12" x14ac:dyDescent="0.35">
      <c r="A536">
        <v>18</v>
      </c>
      <c r="B536">
        <v>101206.264</v>
      </c>
      <c r="C536">
        <v>14</v>
      </c>
      <c r="D536">
        <v>56.89069997</v>
      </c>
      <c r="E536">
        <v>1</v>
      </c>
      <c r="F536">
        <v>5</v>
      </c>
      <c r="G536">
        <v>1</v>
      </c>
      <c r="H536" t="s">
        <v>17</v>
      </c>
      <c r="I536" t="s">
        <v>16</v>
      </c>
      <c r="J536" t="s">
        <v>16</v>
      </c>
      <c r="K536" t="s">
        <v>3</v>
      </c>
      <c r="L536" t="s">
        <v>20</v>
      </c>
    </row>
    <row r="537" spans="1:12" x14ac:dyDescent="0.35">
      <c r="A537">
        <v>25</v>
      </c>
      <c r="B537">
        <v>59608.288079999998</v>
      </c>
      <c r="C537">
        <v>15</v>
      </c>
      <c r="D537">
        <v>39.59900726</v>
      </c>
      <c r="E537">
        <v>0</v>
      </c>
      <c r="F537">
        <v>0</v>
      </c>
      <c r="G537">
        <v>1</v>
      </c>
      <c r="H537" t="s">
        <v>17</v>
      </c>
      <c r="I537" t="s">
        <v>15</v>
      </c>
      <c r="J537" t="s">
        <v>16</v>
      </c>
      <c r="K537" t="s">
        <v>2</v>
      </c>
      <c r="L537" t="s">
        <v>21</v>
      </c>
    </row>
    <row r="538" spans="1:12" x14ac:dyDescent="0.35">
      <c r="A538">
        <v>48</v>
      </c>
      <c r="B538">
        <v>110029.21610000001</v>
      </c>
      <c r="C538">
        <v>16</v>
      </c>
      <c r="D538">
        <v>45.138234410000003</v>
      </c>
      <c r="E538">
        <v>1</v>
      </c>
      <c r="F538">
        <v>5</v>
      </c>
      <c r="G538">
        <v>1</v>
      </c>
      <c r="H538" t="s">
        <v>14</v>
      </c>
      <c r="I538" t="s">
        <v>16</v>
      </c>
      <c r="J538" t="s">
        <v>16</v>
      </c>
      <c r="K538" t="s">
        <v>2</v>
      </c>
      <c r="L538" t="s">
        <v>23</v>
      </c>
    </row>
    <row r="539" spans="1:12" x14ac:dyDescent="0.35">
      <c r="A539">
        <v>62</v>
      </c>
      <c r="B539">
        <v>62288.367420000002</v>
      </c>
      <c r="C539">
        <v>8</v>
      </c>
      <c r="D539">
        <v>11.599760979999999</v>
      </c>
      <c r="E539">
        <v>0</v>
      </c>
      <c r="F539">
        <v>0</v>
      </c>
      <c r="G539">
        <v>0</v>
      </c>
      <c r="H539" t="s">
        <v>14</v>
      </c>
      <c r="I539" t="s">
        <v>15</v>
      </c>
      <c r="J539" t="s">
        <v>15</v>
      </c>
      <c r="K539" t="s">
        <v>1</v>
      </c>
      <c r="L539" t="s">
        <v>22</v>
      </c>
    </row>
    <row r="540" spans="1:12" x14ac:dyDescent="0.35">
      <c r="A540">
        <v>61</v>
      </c>
      <c r="B540">
        <v>75731.262730000002</v>
      </c>
      <c r="C540">
        <v>8</v>
      </c>
      <c r="D540">
        <v>15.374675590000001</v>
      </c>
      <c r="E540">
        <v>1</v>
      </c>
      <c r="F540">
        <v>4</v>
      </c>
      <c r="G540">
        <v>1</v>
      </c>
      <c r="H540" t="s">
        <v>14</v>
      </c>
      <c r="I540" t="s">
        <v>16</v>
      </c>
      <c r="J540" t="s">
        <v>16</v>
      </c>
      <c r="K540" t="s">
        <v>5</v>
      </c>
      <c r="L540" t="s">
        <v>22</v>
      </c>
    </row>
    <row r="541" spans="1:12" x14ac:dyDescent="0.35">
      <c r="A541">
        <v>57</v>
      </c>
      <c r="B541">
        <v>63103.410880000003</v>
      </c>
      <c r="C541">
        <v>3</v>
      </c>
      <c r="D541">
        <v>17.947239530000001</v>
      </c>
      <c r="E541">
        <v>0</v>
      </c>
      <c r="F541">
        <v>3</v>
      </c>
      <c r="G541">
        <v>0</v>
      </c>
      <c r="H541" t="s">
        <v>14</v>
      </c>
      <c r="I541" t="s">
        <v>15</v>
      </c>
      <c r="J541" t="s">
        <v>15</v>
      </c>
      <c r="K541" t="s">
        <v>4</v>
      </c>
      <c r="L541" t="s">
        <v>25</v>
      </c>
    </row>
    <row r="542" spans="1:12" x14ac:dyDescent="0.35">
      <c r="A542">
        <v>58</v>
      </c>
      <c r="B542">
        <v>62665.057970000002</v>
      </c>
      <c r="C542">
        <v>7</v>
      </c>
      <c r="D542">
        <v>43.182216590000003</v>
      </c>
      <c r="E542">
        <v>0</v>
      </c>
      <c r="F542">
        <v>2</v>
      </c>
      <c r="G542">
        <v>0</v>
      </c>
      <c r="H542" t="s">
        <v>17</v>
      </c>
      <c r="I542" t="s">
        <v>15</v>
      </c>
      <c r="J542" t="s">
        <v>15</v>
      </c>
      <c r="K542" t="s">
        <v>4</v>
      </c>
      <c r="L542" t="s">
        <v>25</v>
      </c>
    </row>
    <row r="543" spans="1:12" x14ac:dyDescent="0.35">
      <c r="A543">
        <v>70</v>
      </c>
      <c r="B543">
        <v>67880.238970000006</v>
      </c>
      <c r="C543">
        <v>2</v>
      </c>
      <c r="D543">
        <v>47.122010349999996</v>
      </c>
      <c r="E543">
        <v>0</v>
      </c>
      <c r="F543">
        <v>2</v>
      </c>
      <c r="G543">
        <v>0</v>
      </c>
      <c r="H543" t="s">
        <v>14</v>
      </c>
      <c r="I543" t="s">
        <v>15</v>
      </c>
      <c r="J543" t="s">
        <v>15</v>
      </c>
      <c r="K543" t="s">
        <v>1</v>
      </c>
      <c r="L543" t="s">
        <v>24</v>
      </c>
    </row>
    <row r="544" spans="1:12" x14ac:dyDescent="0.35">
      <c r="A544">
        <v>37</v>
      </c>
      <c r="B544">
        <v>51457.026940000003</v>
      </c>
      <c r="C544">
        <v>0</v>
      </c>
      <c r="D544">
        <v>34.708647290000002</v>
      </c>
      <c r="E544">
        <v>1</v>
      </c>
      <c r="F544">
        <v>3</v>
      </c>
      <c r="G544">
        <v>1</v>
      </c>
      <c r="H544" t="s">
        <v>17</v>
      </c>
      <c r="I544" t="s">
        <v>16</v>
      </c>
      <c r="J544" t="s">
        <v>16</v>
      </c>
      <c r="K544" t="s">
        <v>2</v>
      </c>
      <c r="L544" t="s">
        <v>19</v>
      </c>
    </row>
    <row r="545" spans="1:12" x14ac:dyDescent="0.35">
      <c r="A545">
        <v>64</v>
      </c>
      <c r="B545">
        <v>133283.82440000001</v>
      </c>
      <c r="C545">
        <v>13</v>
      </c>
      <c r="D545">
        <v>29.488431129999999</v>
      </c>
      <c r="E545">
        <v>0</v>
      </c>
      <c r="F545">
        <v>3</v>
      </c>
      <c r="G545">
        <v>0</v>
      </c>
      <c r="H545" t="s">
        <v>14</v>
      </c>
      <c r="I545" t="s">
        <v>15</v>
      </c>
      <c r="J545" t="s">
        <v>15</v>
      </c>
      <c r="K545" t="s">
        <v>2</v>
      </c>
      <c r="L545" t="s">
        <v>22</v>
      </c>
    </row>
    <row r="546" spans="1:12" x14ac:dyDescent="0.35">
      <c r="A546">
        <v>62</v>
      </c>
      <c r="B546">
        <v>101074.3412</v>
      </c>
      <c r="C546">
        <v>16</v>
      </c>
      <c r="D546">
        <v>6.4933222339999999</v>
      </c>
      <c r="E546">
        <v>1</v>
      </c>
      <c r="F546">
        <v>5</v>
      </c>
      <c r="G546">
        <v>0</v>
      </c>
      <c r="H546" t="s">
        <v>14</v>
      </c>
      <c r="I546" t="s">
        <v>16</v>
      </c>
      <c r="J546" t="s">
        <v>15</v>
      </c>
      <c r="K546" t="s">
        <v>1</v>
      </c>
      <c r="L546" t="s">
        <v>22</v>
      </c>
    </row>
    <row r="547" spans="1:12" x14ac:dyDescent="0.35">
      <c r="A547">
        <v>68</v>
      </c>
      <c r="B547">
        <v>137935.35399999999</v>
      </c>
      <c r="C547">
        <v>4</v>
      </c>
      <c r="D547">
        <v>40.669349619999998</v>
      </c>
      <c r="E547">
        <v>0</v>
      </c>
      <c r="F547">
        <v>3</v>
      </c>
      <c r="G547">
        <v>0</v>
      </c>
      <c r="H547" t="s">
        <v>14</v>
      </c>
      <c r="I547" t="s">
        <v>15</v>
      </c>
      <c r="J547" t="s">
        <v>15</v>
      </c>
      <c r="K547" t="s">
        <v>3</v>
      </c>
      <c r="L547" t="s">
        <v>22</v>
      </c>
    </row>
    <row r="548" spans="1:12" x14ac:dyDescent="0.35">
      <c r="A548">
        <v>37</v>
      </c>
      <c r="B548">
        <v>102019.8327</v>
      </c>
      <c r="C548">
        <v>18</v>
      </c>
      <c r="D548">
        <v>26.843285980000001</v>
      </c>
      <c r="E548">
        <v>0</v>
      </c>
      <c r="F548">
        <v>5</v>
      </c>
      <c r="G548">
        <v>1</v>
      </c>
      <c r="H548" t="s">
        <v>17</v>
      </c>
      <c r="I548" t="s">
        <v>15</v>
      </c>
      <c r="J548" t="s">
        <v>16</v>
      </c>
      <c r="K548" t="s">
        <v>3</v>
      </c>
      <c r="L548" t="s">
        <v>19</v>
      </c>
    </row>
    <row r="549" spans="1:12" x14ac:dyDescent="0.35">
      <c r="A549">
        <v>25</v>
      </c>
      <c r="B549">
        <v>137252.22560000001</v>
      </c>
      <c r="C549">
        <v>7</v>
      </c>
      <c r="D549">
        <v>31.012353090000001</v>
      </c>
      <c r="E549">
        <v>1</v>
      </c>
      <c r="F549">
        <v>5</v>
      </c>
      <c r="G549">
        <v>1</v>
      </c>
      <c r="H549" t="s">
        <v>14</v>
      </c>
      <c r="I549" t="s">
        <v>16</v>
      </c>
      <c r="J549" t="s">
        <v>16</v>
      </c>
      <c r="K549" t="s">
        <v>2</v>
      </c>
      <c r="L549" t="s">
        <v>21</v>
      </c>
    </row>
    <row r="550" spans="1:12" x14ac:dyDescent="0.35">
      <c r="A550">
        <v>48</v>
      </c>
      <c r="B550">
        <v>26647.599590000002</v>
      </c>
      <c r="C550">
        <v>18</v>
      </c>
      <c r="D550">
        <v>1.9033246109999999</v>
      </c>
      <c r="E550">
        <v>0</v>
      </c>
      <c r="F550">
        <v>4</v>
      </c>
      <c r="G550">
        <v>0</v>
      </c>
      <c r="H550" t="s">
        <v>14</v>
      </c>
      <c r="I550" t="s">
        <v>15</v>
      </c>
      <c r="J550" t="s">
        <v>15</v>
      </c>
      <c r="K550" t="s">
        <v>1</v>
      </c>
      <c r="L550" t="s">
        <v>23</v>
      </c>
    </row>
    <row r="551" spans="1:12" x14ac:dyDescent="0.35">
      <c r="A551">
        <v>33</v>
      </c>
      <c r="B551">
        <v>109256.6888</v>
      </c>
      <c r="C551">
        <v>4</v>
      </c>
      <c r="D551">
        <v>48.752803120000003</v>
      </c>
      <c r="E551">
        <v>0</v>
      </c>
      <c r="F551">
        <v>5</v>
      </c>
      <c r="G551">
        <v>1</v>
      </c>
      <c r="H551" t="s">
        <v>14</v>
      </c>
      <c r="I551" t="s">
        <v>15</v>
      </c>
      <c r="J551" t="s">
        <v>16</v>
      </c>
      <c r="K551" t="s">
        <v>5</v>
      </c>
      <c r="L551" t="s">
        <v>19</v>
      </c>
    </row>
    <row r="552" spans="1:12" x14ac:dyDescent="0.35">
      <c r="A552">
        <v>61</v>
      </c>
      <c r="B552">
        <v>88515.390310000003</v>
      </c>
      <c r="C552">
        <v>7</v>
      </c>
      <c r="D552">
        <v>38.231914199999999</v>
      </c>
      <c r="E552">
        <v>0</v>
      </c>
      <c r="F552">
        <v>5</v>
      </c>
      <c r="G552">
        <v>1</v>
      </c>
      <c r="H552" t="s">
        <v>17</v>
      </c>
      <c r="I552" t="s">
        <v>15</v>
      </c>
      <c r="J552" t="s">
        <v>16</v>
      </c>
      <c r="K552" t="s">
        <v>5</v>
      </c>
      <c r="L552" t="s">
        <v>22</v>
      </c>
    </row>
    <row r="553" spans="1:12" x14ac:dyDescent="0.35">
      <c r="A553">
        <v>55</v>
      </c>
      <c r="B553">
        <v>103261.8855</v>
      </c>
      <c r="C553">
        <v>10</v>
      </c>
      <c r="D553">
        <v>42.437173790000003</v>
      </c>
      <c r="E553">
        <v>0</v>
      </c>
      <c r="F553">
        <v>0</v>
      </c>
      <c r="G553">
        <v>0</v>
      </c>
      <c r="H553" t="s">
        <v>14</v>
      </c>
      <c r="I553" t="s">
        <v>15</v>
      </c>
      <c r="J553" t="s">
        <v>15</v>
      </c>
      <c r="K553" t="s">
        <v>4</v>
      </c>
      <c r="L553" t="s">
        <v>25</v>
      </c>
    </row>
    <row r="554" spans="1:12" x14ac:dyDescent="0.35">
      <c r="A554">
        <v>45</v>
      </c>
      <c r="B554">
        <v>71689.609209999995</v>
      </c>
      <c r="C554">
        <v>19</v>
      </c>
      <c r="D554">
        <v>23.58102229</v>
      </c>
      <c r="E554">
        <v>1</v>
      </c>
      <c r="F554">
        <v>3</v>
      </c>
      <c r="G554">
        <v>0</v>
      </c>
      <c r="H554" t="s">
        <v>17</v>
      </c>
      <c r="I554" t="s">
        <v>16</v>
      </c>
      <c r="J554" t="s">
        <v>15</v>
      </c>
      <c r="K554" t="s">
        <v>5</v>
      </c>
      <c r="L554" t="s">
        <v>23</v>
      </c>
    </row>
    <row r="555" spans="1:12" x14ac:dyDescent="0.35">
      <c r="A555">
        <v>36</v>
      </c>
      <c r="B555">
        <v>100720.7138</v>
      </c>
      <c r="C555">
        <v>9</v>
      </c>
      <c r="D555">
        <v>22.327741840000002</v>
      </c>
      <c r="E555">
        <v>0</v>
      </c>
      <c r="F555">
        <v>5</v>
      </c>
      <c r="G555">
        <v>1</v>
      </c>
      <c r="H555" t="s">
        <v>14</v>
      </c>
      <c r="I555" t="s">
        <v>15</v>
      </c>
      <c r="J555" t="s">
        <v>16</v>
      </c>
      <c r="K555" t="s">
        <v>2</v>
      </c>
      <c r="L555" t="s">
        <v>19</v>
      </c>
    </row>
    <row r="556" spans="1:12" x14ac:dyDescent="0.35">
      <c r="A556">
        <v>34</v>
      </c>
      <c r="B556">
        <v>95035.985279999994</v>
      </c>
      <c r="C556">
        <v>14</v>
      </c>
      <c r="D556">
        <v>7.8207310259999998</v>
      </c>
      <c r="E556">
        <v>0</v>
      </c>
      <c r="F556">
        <v>3</v>
      </c>
      <c r="G556">
        <v>1</v>
      </c>
      <c r="H556" t="s">
        <v>14</v>
      </c>
      <c r="I556" t="s">
        <v>15</v>
      </c>
      <c r="J556" t="s">
        <v>16</v>
      </c>
      <c r="K556" t="s">
        <v>5</v>
      </c>
      <c r="L556" t="s">
        <v>19</v>
      </c>
    </row>
    <row r="557" spans="1:12" x14ac:dyDescent="0.35">
      <c r="A557">
        <v>63</v>
      </c>
      <c r="B557">
        <v>136218.6623</v>
      </c>
      <c r="C557">
        <v>4</v>
      </c>
      <c r="D557">
        <v>13.56908387</v>
      </c>
      <c r="E557">
        <v>0</v>
      </c>
      <c r="F557">
        <v>0</v>
      </c>
      <c r="G557">
        <v>0</v>
      </c>
      <c r="H557" t="s">
        <v>14</v>
      </c>
      <c r="I557" t="s">
        <v>15</v>
      </c>
      <c r="J557" t="s">
        <v>15</v>
      </c>
      <c r="K557" t="s">
        <v>2</v>
      </c>
      <c r="L557" t="s">
        <v>22</v>
      </c>
    </row>
    <row r="558" spans="1:12" x14ac:dyDescent="0.35">
      <c r="A558">
        <v>50</v>
      </c>
      <c r="B558">
        <v>22340.85223</v>
      </c>
      <c r="C558">
        <v>13</v>
      </c>
      <c r="D558">
        <v>26.304178969999999</v>
      </c>
      <c r="E558">
        <v>1</v>
      </c>
      <c r="F558">
        <v>0</v>
      </c>
      <c r="G558">
        <v>0</v>
      </c>
      <c r="H558" t="s">
        <v>14</v>
      </c>
      <c r="I558" t="s">
        <v>16</v>
      </c>
      <c r="J558" t="s">
        <v>15</v>
      </c>
      <c r="K558" t="s">
        <v>5</v>
      </c>
      <c r="L558" t="s">
        <v>23</v>
      </c>
    </row>
    <row r="559" spans="1:12" x14ac:dyDescent="0.35">
      <c r="A559">
        <v>39</v>
      </c>
      <c r="B559">
        <v>103502.3184</v>
      </c>
      <c r="C559">
        <v>19</v>
      </c>
      <c r="D559">
        <v>47.403837099999997</v>
      </c>
      <c r="E559">
        <v>0</v>
      </c>
      <c r="F559">
        <v>5</v>
      </c>
      <c r="G559">
        <v>1</v>
      </c>
      <c r="H559" t="s">
        <v>14</v>
      </c>
      <c r="I559" t="s">
        <v>15</v>
      </c>
      <c r="J559" t="s">
        <v>16</v>
      </c>
      <c r="K559" t="s">
        <v>5</v>
      </c>
      <c r="L559" t="s">
        <v>19</v>
      </c>
    </row>
    <row r="560" spans="1:12" x14ac:dyDescent="0.35">
      <c r="A560">
        <v>22</v>
      </c>
      <c r="B560">
        <v>132393.26920000001</v>
      </c>
      <c r="C560">
        <v>6</v>
      </c>
      <c r="D560">
        <v>44.129610599999999</v>
      </c>
      <c r="E560">
        <v>0</v>
      </c>
      <c r="F560">
        <v>5</v>
      </c>
      <c r="G560">
        <v>1</v>
      </c>
      <c r="H560" t="s">
        <v>17</v>
      </c>
      <c r="I560" t="s">
        <v>15</v>
      </c>
      <c r="J560" t="s">
        <v>16</v>
      </c>
      <c r="K560" t="s">
        <v>2</v>
      </c>
      <c r="L560" t="s">
        <v>21</v>
      </c>
    </row>
    <row r="561" spans="1:12" x14ac:dyDescent="0.35">
      <c r="A561">
        <v>53</v>
      </c>
      <c r="B561">
        <v>37228.207459999998</v>
      </c>
      <c r="C561">
        <v>14</v>
      </c>
      <c r="D561">
        <v>52.880143339999996</v>
      </c>
      <c r="E561">
        <v>0</v>
      </c>
      <c r="F561">
        <v>2</v>
      </c>
      <c r="G561">
        <v>0</v>
      </c>
      <c r="H561" t="s">
        <v>14</v>
      </c>
      <c r="I561" t="s">
        <v>15</v>
      </c>
      <c r="J561" t="s">
        <v>15</v>
      </c>
      <c r="K561" t="s">
        <v>3</v>
      </c>
      <c r="L561" t="s">
        <v>25</v>
      </c>
    </row>
    <row r="562" spans="1:12" x14ac:dyDescent="0.35">
      <c r="A562">
        <v>19</v>
      </c>
      <c r="B562">
        <v>46608.41418</v>
      </c>
      <c r="C562">
        <v>12</v>
      </c>
      <c r="D562">
        <v>31.686809459999999</v>
      </c>
      <c r="E562">
        <v>0</v>
      </c>
      <c r="F562">
        <v>3</v>
      </c>
      <c r="G562">
        <v>1</v>
      </c>
      <c r="H562" t="s">
        <v>14</v>
      </c>
      <c r="I562" t="s">
        <v>15</v>
      </c>
      <c r="J562" t="s">
        <v>16</v>
      </c>
      <c r="K562" t="s">
        <v>1</v>
      </c>
      <c r="L562" t="s">
        <v>20</v>
      </c>
    </row>
    <row r="563" spans="1:12" x14ac:dyDescent="0.35">
      <c r="A563">
        <v>39</v>
      </c>
      <c r="B563">
        <v>136812.8786</v>
      </c>
      <c r="C563">
        <v>3</v>
      </c>
      <c r="D563">
        <v>12.52617869</v>
      </c>
      <c r="E563">
        <v>0</v>
      </c>
      <c r="F563">
        <v>5</v>
      </c>
      <c r="G563">
        <v>0</v>
      </c>
      <c r="H563" t="s">
        <v>14</v>
      </c>
      <c r="I563" t="s">
        <v>15</v>
      </c>
      <c r="J563" t="s">
        <v>15</v>
      </c>
      <c r="K563" t="s">
        <v>4</v>
      </c>
      <c r="L563" t="s">
        <v>19</v>
      </c>
    </row>
    <row r="564" spans="1:12" x14ac:dyDescent="0.35">
      <c r="A564">
        <v>64</v>
      </c>
      <c r="B564">
        <v>39707.35972</v>
      </c>
      <c r="C564">
        <v>13</v>
      </c>
      <c r="D564">
        <v>17.19029154</v>
      </c>
      <c r="E564">
        <v>1</v>
      </c>
      <c r="F564">
        <v>0</v>
      </c>
      <c r="G564">
        <v>0</v>
      </c>
      <c r="H564" t="s">
        <v>14</v>
      </c>
      <c r="I564" t="s">
        <v>16</v>
      </c>
      <c r="J564" t="s">
        <v>15</v>
      </c>
      <c r="K564" t="s">
        <v>3</v>
      </c>
      <c r="L564" t="s">
        <v>22</v>
      </c>
    </row>
    <row r="565" spans="1:12" x14ac:dyDescent="0.35">
      <c r="A565">
        <v>66</v>
      </c>
      <c r="B565">
        <v>69946.872690000004</v>
      </c>
      <c r="C565">
        <v>10</v>
      </c>
      <c r="D565">
        <v>30.7308685</v>
      </c>
      <c r="E565">
        <v>1</v>
      </c>
      <c r="F565">
        <v>4</v>
      </c>
      <c r="G565">
        <v>1</v>
      </c>
      <c r="H565" t="s">
        <v>14</v>
      </c>
      <c r="I565" t="s">
        <v>16</v>
      </c>
      <c r="J565" t="s">
        <v>16</v>
      </c>
      <c r="K565" t="s">
        <v>5</v>
      </c>
      <c r="L565" t="s">
        <v>22</v>
      </c>
    </row>
    <row r="566" spans="1:12" x14ac:dyDescent="0.35">
      <c r="A566">
        <v>26</v>
      </c>
      <c r="B566">
        <v>107903.0831</v>
      </c>
      <c r="C566">
        <v>7</v>
      </c>
      <c r="D566">
        <v>20.978062520000002</v>
      </c>
      <c r="E566">
        <v>0</v>
      </c>
      <c r="F566">
        <v>1</v>
      </c>
      <c r="G566">
        <v>0</v>
      </c>
      <c r="H566" t="s">
        <v>14</v>
      </c>
      <c r="I566" t="s">
        <v>15</v>
      </c>
      <c r="J566" t="s">
        <v>15</v>
      </c>
      <c r="K566" t="s">
        <v>3</v>
      </c>
      <c r="L566" t="s">
        <v>21</v>
      </c>
    </row>
    <row r="567" spans="1:12" x14ac:dyDescent="0.35">
      <c r="A567">
        <v>27</v>
      </c>
      <c r="B567">
        <v>33549.224370000004</v>
      </c>
      <c r="C567">
        <v>8</v>
      </c>
      <c r="D567">
        <v>30.115319889999999</v>
      </c>
      <c r="E567">
        <v>1</v>
      </c>
      <c r="F567">
        <v>1</v>
      </c>
      <c r="G567">
        <v>1</v>
      </c>
      <c r="H567" t="s">
        <v>17</v>
      </c>
      <c r="I567" t="s">
        <v>16</v>
      </c>
      <c r="J567" t="s">
        <v>16</v>
      </c>
      <c r="K567" t="s">
        <v>2</v>
      </c>
      <c r="L567" t="s">
        <v>21</v>
      </c>
    </row>
    <row r="568" spans="1:12" x14ac:dyDescent="0.35">
      <c r="A568">
        <v>52</v>
      </c>
      <c r="B568">
        <v>56684.319710000003</v>
      </c>
      <c r="C568">
        <v>15</v>
      </c>
      <c r="D568">
        <v>54.362715880000003</v>
      </c>
      <c r="E568">
        <v>0</v>
      </c>
      <c r="F568">
        <v>4</v>
      </c>
      <c r="G568">
        <v>1</v>
      </c>
      <c r="H568" t="s">
        <v>14</v>
      </c>
      <c r="I568" t="s">
        <v>15</v>
      </c>
      <c r="J568" t="s">
        <v>16</v>
      </c>
      <c r="K568" t="s">
        <v>2</v>
      </c>
      <c r="L568" t="s">
        <v>25</v>
      </c>
    </row>
    <row r="569" spans="1:12" x14ac:dyDescent="0.35">
      <c r="A569">
        <v>46</v>
      </c>
      <c r="B569">
        <v>35672.594129999998</v>
      </c>
      <c r="C569">
        <v>0</v>
      </c>
      <c r="D569">
        <v>25.49418489</v>
      </c>
      <c r="E569">
        <v>0</v>
      </c>
      <c r="F569">
        <v>0</v>
      </c>
      <c r="G569">
        <v>0</v>
      </c>
      <c r="H569" t="s">
        <v>14</v>
      </c>
      <c r="I569" t="s">
        <v>15</v>
      </c>
      <c r="J569" t="s">
        <v>15</v>
      </c>
      <c r="K569" t="s">
        <v>2</v>
      </c>
      <c r="L569" t="s">
        <v>23</v>
      </c>
    </row>
    <row r="570" spans="1:12" x14ac:dyDescent="0.35">
      <c r="A570">
        <v>26</v>
      </c>
      <c r="B570">
        <v>128438.79760000001</v>
      </c>
      <c r="C570">
        <v>3</v>
      </c>
      <c r="D570">
        <v>7.0714002120000004</v>
      </c>
      <c r="E570">
        <v>0</v>
      </c>
      <c r="F570">
        <v>1</v>
      </c>
      <c r="G570">
        <v>0</v>
      </c>
      <c r="H570" t="s">
        <v>14</v>
      </c>
      <c r="I570" t="s">
        <v>15</v>
      </c>
      <c r="J570" t="s">
        <v>15</v>
      </c>
      <c r="K570" t="s">
        <v>5</v>
      </c>
      <c r="L570" t="s">
        <v>21</v>
      </c>
    </row>
    <row r="571" spans="1:12" x14ac:dyDescent="0.35">
      <c r="A571">
        <v>19</v>
      </c>
      <c r="B571">
        <v>30199.256119999998</v>
      </c>
      <c r="C571">
        <v>10</v>
      </c>
      <c r="D571">
        <v>55.995616890000001</v>
      </c>
      <c r="E571">
        <v>0</v>
      </c>
      <c r="F571">
        <v>0</v>
      </c>
      <c r="G571">
        <v>0</v>
      </c>
      <c r="H571" t="s">
        <v>17</v>
      </c>
      <c r="I571" t="s">
        <v>15</v>
      </c>
      <c r="J571" t="s">
        <v>15</v>
      </c>
      <c r="K571" t="s">
        <v>3</v>
      </c>
      <c r="L571" t="s">
        <v>20</v>
      </c>
    </row>
    <row r="572" spans="1:12" x14ac:dyDescent="0.35">
      <c r="A572">
        <v>55</v>
      </c>
      <c r="B572">
        <v>67779.474900000001</v>
      </c>
      <c r="C572">
        <v>20</v>
      </c>
      <c r="D572">
        <v>35.969067930000001</v>
      </c>
      <c r="E572">
        <v>0</v>
      </c>
      <c r="F572">
        <v>1</v>
      </c>
      <c r="G572">
        <v>0</v>
      </c>
      <c r="H572" t="s">
        <v>14</v>
      </c>
      <c r="I572" t="s">
        <v>15</v>
      </c>
      <c r="J572" t="s">
        <v>15</v>
      </c>
      <c r="K572" t="s">
        <v>2</v>
      </c>
      <c r="L572" t="s">
        <v>25</v>
      </c>
    </row>
    <row r="573" spans="1:12" x14ac:dyDescent="0.35">
      <c r="A573">
        <v>21</v>
      </c>
      <c r="B573">
        <v>28796.887050000001</v>
      </c>
      <c r="C573">
        <v>14</v>
      </c>
      <c r="D573">
        <v>59.763625300000001</v>
      </c>
      <c r="E573">
        <v>0</v>
      </c>
      <c r="F573">
        <v>5</v>
      </c>
      <c r="G573">
        <v>1</v>
      </c>
      <c r="H573" t="s">
        <v>14</v>
      </c>
      <c r="I573" t="s">
        <v>15</v>
      </c>
      <c r="J573" t="s">
        <v>16</v>
      </c>
      <c r="K573" t="s">
        <v>3</v>
      </c>
      <c r="L573" t="s">
        <v>21</v>
      </c>
    </row>
    <row r="574" spans="1:12" x14ac:dyDescent="0.35">
      <c r="A574">
        <v>53</v>
      </c>
      <c r="B574">
        <v>135718.34789999999</v>
      </c>
      <c r="C574">
        <v>3</v>
      </c>
      <c r="D574">
        <v>43.738795000000003</v>
      </c>
      <c r="E574">
        <v>0</v>
      </c>
      <c r="F574">
        <v>1</v>
      </c>
      <c r="G574">
        <v>0</v>
      </c>
      <c r="H574" t="s">
        <v>14</v>
      </c>
      <c r="I574" t="s">
        <v>15</v>
      </c>
      <c r="J574" t="s">
        <v>15</v>
      </c>
      <c r="K574" t="s">
        <v>3</v>
      </c>
      <c r="L574" t="s">
        <v>25</v>
      </c>
    </row>
    <row r="575" spans="1:12" x14ac:dyDescent="0.35">
      <c r="A575">
        <v>33</v>
      </c>
      <c r="B575">
        <v>120972.37239999999</v>
      </c>
      <c r="C575">
        <v>20</v>
      </c>
      <c r="D575">
        <v>50.07175325</v>
      </c>
      <c r="E575">
        <v>0</v>
      </c>
      <c r="F575">
        <v>4</v>
      </c>
      <c r="G575">
        <v>1</v>
      </c>
      <c r="H575" t="s">
        <v>14</v>
      </c>
      <c r="I575" t="s">
        <v>15</v>
      </c>
      <c r="J575" t="s">
        <v>16</v>
      </c>
      <c r="K575" t="s">
        <v>2</v>
      </c>
      <c r="L575" t="s">
        <v>19</v>
      </c>
    </row>
    <row r="576" spans="1:12" x14ac:dyDescent="0.35">
      <c r="A576">
        <v>19</v>
      </c>
      <c r="B576">
        <v>23144.92931</v>
      </c>
      <c r="C576">
        <v>19</v>
      </c>
      <c r="D576">
        <v>26.682270729999999</v>
      </c>
      <c r="E576">
        <v>0</v>
      </c>
      <c r="F576">
        <v>5</v>
      </c>
      <c r="G576">
        <v>0</v>
      </c>
      <c r="H576" t="s">
        <v>14</v>
      </c>
      <c r="I576" t="s">
        <v>15</v>
      </c>
      <c r="J576" t="s">
        <v>15</v>
      </c>
      <c r="K576" t="s">
        <v>3</v>
      </c>
      <c r="L576" t="s">
        <v>20</v>
      </c>
    </row>
    <row r="577" spans="1:12" x14ac:dyDescent="0.35">
      <c r="A577">
        <v>69</v>
      </c>
      <c r="B577">
        <v>126312.0929</v>
      </c>
      <c r="C577">
        <v>2</v>
      </c>
      <c r="D577">
        <v>34.832477699999998</v>
      </c>
      <c r="E577">
        <v>1</v>
      </c>
      <c r="F577">
        <v>5</v>
      </c>
      <c r="G577">
        <v>1</v>
      </c>
      <c r="H577" t="s">
        <v>17</v>
      </c>
      <c r="I577" t="s">
        <v>16</v>
      </c>
      <c r="J577" t="s">
        <v>16</v>
      </c>
      <c r="K577" t="s">
        <v>5</v>
      </c>
      <c r="L577" t="s">
        <v>22</v>
      </c>
    </row>
    <row r="578" spans="1:12" x14ac:dyDescent="0.35">
      <c r="A578">
        <v>18</v>
      </c>
      <c r="B578">
        <v>80939.835510000004</v>
      </c>
      <c r="C578">
        <v>12</v>
      </c>
      <c r="D578">
        <v>54.96697906</v>
      </c>
      <c r="E578">
        <v>0</v>
      </c>
      <c r="F578">
        <v>4</v>
      </c>
      <c r="G578">
        <v>1</v>
      </c>
      <c r="H578" t="s">
        <v>14</v>
      </c>
      <c r="I578" t="s">
        <v>15</v>
      </c>
      <c r="J578" t="s">
        <v>16</v>
      </c>
      <c r="K578" t="s">
        <v>4</v>
      </c>
      <c r="L578" t="s">
        <v>20</v>
      </c>
    </row>
    <row r="579" spans="1:12" x14ac:dyDescent="0.35">
      <c r="A579">
        <v>49</v>
      </c>
      <c r="B579">
        <v>143685.01869999999</v>
      </c>
      <c r="C579">
        <v>9</v>
      </c>
      <c r="D579">
        <v>58.428627400000003</v>
      </c>
      <c r="E579">
        <v>0</v>
      </c>
      <c r="F579">
        <v>0</v>
      </c>
      <c r="G579">
        <v>1</v>
      </c>
      <c r="H579" t="s">
        <v>14</v>
      </c>
      <c r="I579" t="s">
        <v>15</v>
      </c>
      <c r="J579" t="s">
        <v>16</v>
      </c>
      <c r="K579" t="s">
        <v>3</v>
      </c>
      <c r="L579" t="s">
        <v>23</v>
      </c>
    </row>
    <row r="580" spans="1:12" x14ac:dyDescent="0.35">
      <c r="A580">
        <v>69</v>
      </c>
      <c r="B580">
        <v>39168.82847</v>
      </c>
      <c r="C580">
        <v>6</v>
      </c>
      <c r="D580">
        <v>49.002919990000002</v>
      </c>
      <c r="E580">
        <v>1</v>
      </c>
      <c r="F580">
        <v>0</v>
      </c>
      <c r="G580">
        <v>0</v>
      </c>
      <c r="H580" t="s">
        <v>14</v>
      </c>
      <c r="I580" t="s">
        <v>16</v>
      </c>
      <c r="J580" t="s">
        <v>15</v>
      </c>
      <c r="K580" t="s">
        <v>2</v>
      </c>
      <c r="L580" t="s">
        <v>22</v>
      </c>
    </row>
    <row r="581" spans="1:12" x14ac:dyDescent="0.35">
      <c r="A581">
        <v>18</v>
      </c>
      <c r="B581">
        <v>93461.090620000003</v>
      </c>
      <c r="C581">
        <v>9</v>
      </c>
      <c r="D581">
        <v>24.977970920000001</v>
      </c>
      <c r="E581">
        <v>0</v>
      </c>
      <c r="F581">
        <v>5</v>
      </c>
      <c r="G581">
        <v>1</v>
      </c>
      <c r="H581" t="s">
        <v>14</v>
      </c>
      <c r="I581" t="s">
        <v>15</v>
      </c>
      <c r="J581" t="s">
        <v>16</v>
      </c>
      <c r="K581" t="s">
        <v>2</v>
      </c>
      <c r="L581" t="s">
        <v>20</v>
      </c>
    </row>
    <row r="582" spans="1:12" x14ac:dyDescent="0.35">
      <c r="A582">
        <v>43</v>
      </c>
      <c r="B582">
        <v>145381.965</v>
      </c>
      <c r="C582">
        <v>13</v>
      </c>
      <c r="D582">
        <v>24.579822119999999</v>
      </c>
      <c r="E582">
        <v>0</v>
      </c>
      <c r="F582">
        <v>3</v>
      </c>
      <c r="G582">
        <v>0</v>
      </c>
      <c r="H582" t="s">
        <v>14</v>
      </c>
      <c r="I582" t="s">
        <v>15</v>
      </c>
      <c r="J582" t="s">
        <v>15</v>
      </c>
      <c r="K582" t="s">
        <v>3</v>
      </c>
      <c r="L582" t="s">
        <v>23</v>
      </c>
    </row>
    <row r="583" spans="1:12" x14ac:dyDescent="0.35">
      <c r="A583">
        <v>25</v>
      </c>
      <c r="B583">
        <v>143559.69219999999</v>
      </c>
      <c r="C583">
        <v>11</v>
      </c>
      <c r="D583">
        <v>31.580804619999999</v>
      </c>
      <c r="E583">
        <v>1</v>
      </c>
      <c r="F583">
        <v>0</v>
      </c>
      <c r="G583">
        <v>1</v>
      </c>
      <c r="H583" t="s">
        <v>17</v>
      </c>
      <c r="I583" t="s">
        <v>16</v>
      </c>
      <c r="J583" t="s">
        <v>16</v>
      </c>
      <c r="K583" t="s">
        <v>5</v>
      </c>
      <c r="L583" t="s">
        <v>21</v>
      </c>
    </row>
    <row r="584" spans="1:12" x14ac:dyDescent="0.35">
      <c r="A584">
        <v>57</v>
      </c>
      <c r="B584">
        <v>147208.31090000001</v>
      </c>
      <c r="C584">
        <v>5</v>
      </c>
      <c r="D584">
        <v>41.699597879999999</v>
      </c>
      <c r="E584">
        <v>0</v>
      </c>
      <c r="F584">
        <v>1</v>
      </c>
      <c r="G584">
        <v>0</v>
      </c>
      <c r="H584" t="s">
        <v>17</v>
      </c>
      <c r="I584" t="s">
        <v>15</v>
      </c>
      <c r="J584" t="s">
        <v>15</v>
      </c>
      <c r="K584" t="s">
        <v>4</v>
      </c>
      <c r="L584" t="s">
        <v>25</v>
      </c>
    </row>
    <row r="585" spans="1:12" x14ac:dyDescent="0.35">
      <c r="A585">
        <v>59</v>
      </c>
      <c r="B585">
        <v>129174.2971</v>
      </c>
      <c r="C585">
        <v>2</v>
      </c>
      <c r="D585">
        <v>12.34843543</v>
      </c>
      <c r="E585">
        <v>0</v>
      </c>
      <c r="F585">
        <v>2</v>
      </c>
      <c r="G585">
        <v>0</v>
      </c>
      <c r="H585" t="s">
        <v>14</v>
      </c>
      <c r="I585" t="s">
        <v>15</v>
      </c>
      <c r="J585" t="s">
        <v>15</v>
      </c>
      <c r="K585" t="s">
        <v>5</v>
      </c>
      <c r="L585" t="s">
        <v>25</v>
      </c>
    </row>
    <row r="586" spans="1:12" x14ac:dyDescent="0.35">
      <c r="A586">
        <v>26</v>
      </c>
      <c r="B586">
        <v>110354.57980000001</v>
      </c>
      <c r="C586">
        <v>9</v>
      </c>
      <c r="D586">
        <v>43.22841966</v>
      </c>
      <c r="E586">
        <v>0</v>
      </c>
      <c r="F586">
        <v>2</v>
      </c>
      <c r="G586">
        <v>1</v>
      </c>
      <c r="H586" t="s">
        <v>14</v>
      </c>
      <c r="I586" t="s">
        <v>15</v>
      </c>
      <c r="J586" t="s">
        <v>16</v>
      </c>
      <c r="K586" t="s">
        <v>1</v>
      </c>
      <c r="L586" t="s">
        <v>21</v>
      </c>
    </row>
    <row r="587" spans="1:12" x14ac:dyDescent="0.35">
      <c r="A587">
        <v>57</v>
      </c>
      <c r="B587">
        <v>132061.88269999999</v>
      </c>
      <c r="C587">
        <v>19</v>
      </c>
      <c r="D587">
        <v>31.339393659999999</v>
      </c>
      <c r="E587">
        <v>1</v>
      </c>
      <c r="F587">
        <v>0</v>
      </c>
      <c r="G587">
        <v>1</v>
      </c>
      <c r="H587" t="s">
        <v>14</v>
      </c>
      <c r="I587" t="s">
        <v>16</v>
      </c>
      <c r="J587" t="s">
        <v>16</v>
      </c>
      <c r="K587" t="s">
        <v>2</v>
      </c>
      <c r="L587" t="s">
        <v>25</v>
      </c>
    </row>
    <row r="588" spans="1:12" x14ac:dyDescent="0.35">
      <c r="A588">
        <v>18</v>
      </c>
      <c r="B588">
        <v>42734.58683</v>
      </c>
      <c r="C588">
        <v>12</v>
      </c>
      <c r="D588">
        <v>56.137874490000002</v>
      </c>
      <c r="E588">
        <v>0</v>
      </c>
      <c r="F588">
        <v>0</v>
      </c>
      <c r="G588">
        <v>0</v>
      </c>
      <c r="H588" t="s">
        <v>17</v>
      </c>
      <c r="I588" t="s">
        <v>15</v>
      </c>
      <c r="J588" t="s">
        <v>15</v>
      </c>
      <c r="K588" t="s">
        <v>1</v>
      </c>
      <c r="L588" t="s">
        <v>20</v>
      </c>
    </row>
    <row r="589" spans="1:12" x14ac:dyDescent="0.35">
      <c r="A589">
        <v>38</v>
      </c>
      <c r="B589">
        <v>138400.12100000001</v>
      </c>
      <c r="C589">
        <v>7</v>
      </c>
      <c r="D589">
        <v>41.316255400000003</v>
      </c>
      <c r="E589">
        <v>1</v>
      </c>
      <c r="F589">
        <v>0</v>
      </c>
      <c r="G589">
        <v>1</v>
      </c>
      <c r="H589" t="s">
        <v>14</v>
      </c>
      <c r="I589" t="s">
        <v>16</v>
      </c>
      <c r="J589" t="s">
        <v>16</v>
      </c>
      <c r="K589" t="s">
        <v>4</v>
      </c>
      <c r="L589" t="s">
        <v>19</v>
      </c>
    </row>
    <row r="590" spans="1:12" x14ac:dyDescent="0.35">
      <c r="A590">
        <v>54</v>
      </c>
      <c r="B590">
        <v>81267.331760000001</v>
      </c>
      <c r="C590">
        <v>6</v>
      </c>
      <c r="D590">
        <v>35.479359369999997</v>
      </c>
      <c r="E590">
        <v>0</v>
      </c>
      <c r="F590">
        <v>0</v>
      </c>
      <c r="G590">
        <v>0</v>
      </c>
      <c r="H590" t="s">
        <v>17</v>
      </c>
      <c r="I590" t="s">
        <v>15</v>
      </c>
      <c r="J590" t="s">
        <v>15</v>
      </c>
      <c r="K590" t="s">
        <v>4</v>
      </c>
      <c r="L590" t="s">
        <v>25</v>
      </c>
    </row>
    <row r="591" spans="1:12" x14ac:dyDescent="0.35">
      <c r="A591">
        <v>34</v>
      </c>
      <c r="B591">
        <v>84570.404970000003</v>
      </c>
      <c r="C591">
        <v>16</v>
      </c>
      <c r="D591">
        <v>30.051703790000001</v>
      </c>
      <c r="E591">
        <v>1</v>
      </c>
      <c r="F591">
        <v>0</v>
      </c>
      <c r="G591">
        <v>1</v>
      </c>
      <c r="H591" t="s">
        <v>17</v>
      </c>
      <c r="I591" t="s">
        <v>16</v>
      </c>
      <c r="J591" t="s">
        <v>16</v>
      </c>
      <c r="K591" t="s">
        <v>2</v>
      </c>
      <c r="L591" t="s">
        <v>19</v>
      </c>
    </row>
    <row r="592" spans="1:12" x14ac:dyDescent="0.35">
      <c r="A592">
        <v>43</v>
      </c>
      <c r="B592">
        <v>43981.912909999999</v>
      </c>
      <c r="C592">
        <v>15</v>
      </c>
      <c r="D592">
        <v>2.126852762</v>
      </c>
      <c r="E592">
        <v>0</v>
      </c>
      <c r="F592">
        <v>2</v>
      </c>
      <c r="G592">
        <v>0</v>
      </c>
      <c r="H592" t="s">
        <v>14</v>
      </c>
      <c r="I592" t="s">
        <v>15</v>
      </c>
      <c r="J592" t="s">
        <v>15</v>
      </c>
      <c r="K592" t="s">
        <v>3</v>
      </c>
      <c r="L592" t="s">
        <v>23</v>
      </c>
    </row>
    <row r="593" spans="1:12" x14ac:dyDescent="0.35">
      <c r="A593">
        <v>44</v>
      </c>
      <c r="B593">
        <v>105839.3536</v>
      </c>
      <c r="C593">
        <v>8</v>
      </c>
      <c r="D593">
        <v>59.05192547</v>
      </c>
      <c r="E593">
        <v>1</v>
      </c>
      <c r="F593">
        <v>3</v>
      </c>
      <c r="G593">
        <v>1</v>
      </c>
      <c r="H593" t="s">
        <v>17</v>
      </c>
      <c r="I593" t="s">
        <v>16</v>
      </c>
      <c r="J593" t="s">
        <v>16</v>
      </c>
      <c r="K593" t="s">
        <v>3</v>
      </c>
      <c r="L593" t="s">
        <v>23</v>
      </c>
    </row>
    <row r="594" spans="1:12" x14ac:dyDescent="0.35">
      <c r="A594">
        <v>60</v>
      </c>
      <c r="B594">
        <v>95087.137560000003</v>
      </c>
      <c r="C594">
        <v>16</v>
      </c>
      <c r="D594">
        <v>42.380450060000001</v>
      </c>
      <c r="E594">
        <v>1</v>
      </c>
      <c r="F594">
        <v>4</v>
      </c>
      <c r="G594">
        <v>1</v>
      </c>
      <c r="H594" t="s">
        <v>14</v>
      </c>
      <c r="I594" t="s">
        <v>16</v>
      </c>
      <c r="J594" t="s">
        <v>16</v>
      </c>
      <c r="K594" t="s">
        <v>3</v>
      </c>
      <c r="L594" t="s">
        <v>25</v>
      </c>
    </row>
    <row r="595" spans="1:12" x14ac:dyDescent="0.35">
      <c r="A595">
        <v>22</v>
      </c>
      <c r="B595">
        <v>87622.085999999996</v>
      </c>
      <c r="C595">
        <v>2</v>
      </c>
      <c r="D595">
        <v>24.942913440000002</v>
      </c>
      <c r="E595">
        <v>0</v>
      </c>
      <c r="F595">
        <v>2</v>
      </c>
      <c r="G595">
        <v>0</v>
      </c>
      <c r="H595" t="s">
        <v>17</v>
      </c>
      <c r="I595" t="s">
        <v>15</v>
      </c>
      <c r="J595" t="s">
        <v>15</v>
      </c>
      <c r="K595" t="s">
        <v>2</v>
      </c>
      <c r="L595" t="s">
        <v>21</v>
      </c>
    </row>
    <row r="596" spans="1:12" x14ac:dyDescent="0.35">
      <c r="A596">
        <v>24</v>
      </c>
      <c r="B596">
        <v>135300.23699999999</v>
      </c>
      <c r="C596">
        <v>13</v>
      </c>
      <c r="D596">
        <v>7.0633263160000004</v>
      </c>
      <c r="E596">
        <v>0</v>
      </c>
      <c r="F596">
        <v>3</v>
      </c>
      <c r="G596">
        <v>1</v>
      </c>
      <c r="H596" t="s">
        <v>17</v>
      </c>
      <c r="I596" t="s">
        <v>15</v>
      </c>
      <c r="J596" t="s">
        <v>16</v>
      </c>
      <c r="K596" t="s">
        <v>2</v>
      </c>
      <c r="L596" t="s">
        <v>21</v>
      </c>
    </row>
    <row r="597" spans="1:12" x14ac:dyDescent="0.35">
      <c r="A597">
        <v>27</v>
      </c>
      <c r="B597">
        <v>20191.596870000001</v>
      </c>
      <c r="C597">
        <v>2</v>
      </c>
      <c r="D597">
        <v>35.20851536</v>
      </c>
      <c r="E597">
        <v>0</v>
      </c>
      <c r="F597">
        <v>5</v>
      </c>
      <c r="G597">
        <v>0</v>
      </c>
      <c r="H597" t="s">
        <v>17</v>
      </c>
      <c r="I597" t="s">
        <v>15</v>
      </c>
      <c r="J597" t="s">
        <v>15</v>
      </c>
      <c r="K597" t="s">
        <v>1</v>
      </c>
      <c r="L597" t="s">
        <v>21</v>
      </c>
    </row>
    <row r="598" spans="1:12" x14ac:dyDescent="0.35">
      <c r="A598">
        <v>28</v>
      </c>
      <c r="B598">
        <v>29500.603060000001</v>
      </c>
      <c r="C598">
        <v>18</v>
      </c>
      <c r="D598">
        <v>24.65204597</v>
      </c>
      <c r="E598">
        <v>0</v>
      </c>
      <c r="F598">
        <v>3</v>
      </c>
      <c r="G598">
        <v>0</v>
      </c>
      <c r="H598" t="s">
        <v>17</v>
      </c>
      <c r="I598" t="s">
        <v>15</v>
      </c>
      <c r="J598" t="s">
        <v>15</v>
      </c>
      <c r="K598" t="s">
        <v>5</v>
      </c>
      <c r="L598" t="s">
        <v>21</v>
      </c>
    </row>
    <row r="599" spans="1:12" x14ac:dyDescent="0.35">
      <c r="A599">
        <v>27</v>
      </c>
      <c r="B599">
        <v>41017.28671</v>
      </c>
      <c r="C599">
        <v>16</v>
      </c>
      <c r="D599">
        <v>22.173252770000001</v>
      </c>
      <c r="E599">
        <v>0</v>
      </c>
      <c r="F599">
        <v>1</v>
      </c>
      <c r="G599">
        <v>0</v>
      </c>
      <c r="H599" t="s">
        <v>17</v>
      </c>
      <c r="I599" t="s">
        <v>15</v>
      </c>
      <c r="J599" t="s">
        <v>15</v>
      </c>
      <c r="K599" t="s">
        <v>5</v>
      </c>
      <c r="L599" t="s">
        <v>21</v>
      </c>
    </row>
    <row r="600" spans="1:12" x14ac:dyDescent="0.35">
      <c r="A600">
        <v>69</v>
      </c>
      <c r="B600">
        <v>46524.6325</v>
      </c>
      <c r="C600">
        <v>7</v>
      </c>
      <c r="D600">
        <v>11.263692369999999</v>
      </c>
      <c r="E600">
        <v>1</v>
      </c>
      <c r="F600">
        <v>1</v>
      </c>
      <c r="G600">
        <v>0</v>
      </c>
      <c r="H600" t="s">
        <v>14</v>
      </c>
      <c r="I600" t="s">
        <v>16</v>
      </c>
      <c r="J600" t="s">
        <v>15</v>
      </c>
      <c r="K600" t="s">
        <v>5</v>
      </c>
      <c r="L600" t="s">
        <v>22</v>
      </c>
    </row>
    <row r="601" spans="1:12" x14ac:dyDescent="0.35">
      <c r="A601">
        <v>20</v>
      </c>
      <c r="B601">
        <v>111709.90790000001</v>
      </c>
      <c r="C601">
        <v>0</v>
      </c>
      <c r="D601">
        <v>30.840597200000001</v>
      </c>
      <c r="E601">
        <v>0</v>
      </c>
      <c r="F601">
        <v>0</v>
      </c>
      <c r="G601">
        <v>1</v>
      </c>
      <c r="H601" t="s">
        <v>17</v>
      </c>
      <c r="I601" t="s">
        <v>15</v>
      </c>
      <c r="J601" t="s">
        <v>16</v>
      </c>
      <c r="K601" t="s">
        <v>5</v>
      </c>
      <c r="L601" t="s">
        <v>20</v>
      </c>
    </row>
    <row r="602" spans="1:12" x14ac:dyDescent="0.35">
      <c r="A602">
        <v>54</v>
      </c>
      <c r="B602">
        <v>140650.8732</v>
      </c>
      <c r="C602">
        <v>17</v>
      </c>
      <c r="D602">
        <v>33.153954409999997</v>
      </c>
      <c r="E602">
        <v>0</v>
      </c>
      <c r="F602">
        <v>1</v>
      </c>
      <c r="G602">
        <v>0</v>
      </c>
      <c r="H602" t="s">
        <v>17</v>
      </c>
      <c r="I602" t="s">
        <v>15</v>
      </c>
      <c r="J602" t="s">
        <v>15</v>
      </c>
      <c r="K602" t="s">
        <v>4</v>
      </c>
      <c r="L602" t="s">
        <v>25</v>
      </c>
    </row>
    <row r="603" spans="1:12" x14ac:dyDescent="0.35">
      <c r="A603">
        <v>52</v>
      </c>
      <c r="B603">
        <v>78466.179520000005</v>
      </c>
      <c r="C603">
        <v>18</v>
      </c>
      <c r="D603">
        <v>15.770075780000001</v>
      </c>
      <c r="E603">
        <v>1</v>
      </c>
      <c r="F603">
        <v>1</v>
      </c>
      <c r="G603">
        <v>0</v>
      </c>
      <c r="H603" t="s">
        <v>14</v>
      </c>
      <c r="I603" t="s">
        <v>16</v>
      </c>
      <c r="J603" t="s">
        <v>15</v>
      </c>
      <c r="K603" t="s">
        <v>3</v>
      </c>
      <c r="L603" t="s">
        <v>25</v>
      </c>
    </row>
    <row r="604" spans="1:12" x14ac:dyDescent="0.35">
      <c r="A604">
        <v>49</v>
      </c>
      <c r="B604">
        <v>105342.219</v>
      </c>
      <c r="C604">
        <v>19</v>
      </c>
      <c r="D604">
        <v>27.68963879</v>
      </c>
      <c r="E604">
        <v>0</v>
      </c>
      <c r="F604">
        <v>3</v>
      </c>
      <c r="G604">
        <v>0</v>
      </c>
      <c r="H604" t="s">
        <v>17</v>
      </c>
      <c r="I604" t="s">
        <v>15</v>
      </c>
      <c r="J604" t="s">
        <v>15</v>
      </c>
      <c r="K604" t="s">
        <v>5</v>
      </c>
      <c r="L604" t="s">
        <v>23</v>
      </c>
    </row>
    <row r="605" spans="1:12" x14ac:dyDescent="0.35">
      <c r="A605">
        <v>65</v>
      </c>
      <c r="B605">
        <v>129114.004</v>
      </c>
      <c r="C605">
        <v>12</v>
      </c>
      <c r="D605">
        <v>57.814521679999999</v>
      </c>
      <c r="E605">
        <v>1</v>
      </c>
      <c r="F605">
        <v>0</v>
      </c>
      <c r="G605">
        <v>1</v>
      </c>
      <c r="H605" t="s">
        <v>17</v>
      </c>
      <c r="I605" t="s">
        <v>16</v>
      </c>
      <c r="J605" t="s">
        <v>16</v>
      </c>
      <c r="K605" t="s">
        <v>2</v>
      </c>
      <c r="L605" t="s">
        <v>22</v>
      </c>
    </row>
    <row r="606" spans="1:12" x14ac:dyDescent="0.35">
      <c r="A606">
        <v>56</v>
      </c>
      <c r="B606">
        <v>25612.585650000001</v>
      </c>
      <c r="C606">
        <v>12</v>
      </c>
      <c r="D606">
        <v>27.452441759999999</v>
      </c>
      <c r="E606">
        <v>0</v>
      </c>
      <c r="F606">
        <v>3</v>
      </c>
      <c r="G606">
        <v>0</v>
      </c>
      <c r="H606" t="s">
        <v>14</v>
      </c>
      <c r="I606" t="s">
        <v>15</v>
      </c>
      <c r="J606" t="s">
        <v>15</v>
      </c>
      <c r="K606" t="s">
        <v>3</v>
      </c>
      <c r="L606" t="s">
        <v>25</v>
      </c>
    </row>
    <row r="607" spans="1:12" x14ac:dyDescent="0.35">
      <c r="A607">
        <v>55</v>
      </c>
      <c r="B607">
        <v>115749.5797</v>
      </c>
      <c r="C607">
        <v>10</v>
      </c>
      <c r="D607">
        <v>7.6307769099999998</v>
      </c>
      <c r="E607">
        <v>0</v>
      </c>
      <c r="F607">
        <v>4</v>
      </c>
      <c r="G607">
        <v>1</v>
      </c>
      <c r="H607" t="s">
        <v>17</v>
      </c>
      <c r="I607" t="s">
        <v>15</v>
      </c>
      <c r="J607" t="s">
        <v>16</v>
      </c>
      <c r="K607" t="s">
        <v>5</v>
      </c>
      <c r="L607" t="s">
        <v>25</v>
      </c>
    </row>
    <row r="608" spans="1:12" x14ac:dyDescent="0.35">
      <c r="A608">
        <v>23</v>
      </c>
      <c r="B608">
        <v>107940.8318</v>
      </c>
      <c r="C608">
        <v>0</v>
      </c>
      <c r="D608">
        <v>59.040366990000003</v>
      </c>
      <c r="E608">
        <v>0</v>
      </c>
      <c r="F608">
        <v>0</v>
      </c>
      <c r="G608">
        <v>0</v>
      </c>
      <c r="H608" t="s">
        <v>14</v>
      </c>
      <c r="I608" t="s">
        <v>15</v>
      </c>
      <c r="J608" t="s">
        <v>15</v>
      </c>
      <c r="K608" t="s">
        <v>3</v>
      </c>
      <c r="L608" t="s">
        <v>21</v>
      </c>
    </row>
    <row r="609" spans="1:12" x14ac:dyDescent="0.35">
      <c r="A609">
        <v>52</v>
      </c>
      <c r="B609">
        <v>99401.409239999994</v>
      </c>
      <c r="C609">
        <v>12</v>
      </c>
      <c r="D609">
        <v>43.660370399999998</v>
      </c>
      <c r="E609">
        <v>1</v>
      </c>
      <c r="F609">
        <v>0</v>
      </c>
      <c r="G609">
        <v>1</v>
      </c>
      <c r="H609" t="s">
        <v>14</v>
      </c>
      <c r="I609" t="s">
        <v>16</v>
      </c>
      <c r="J609" t="s">
        <v>16</v>
      </c>
      <c r="K609" t="s">
        <v>5</v>
      </c>
      <c r="L609" t="s">
        <v>25</v>
      </c>
    </row>
    <row r="610" spans="1:12" x14ac:dyDescent="0.35">
      <c r="A610">
        <v>45</v>
      </c>
      <c r="B610">
        <v>46322.472820000003</v>
      </c>
      <c r="C610">
        <v>11</v>
      </c>
      <c r="D610">
        <v>46.431252479999998</v>
      </c>
      <c r="E610">
        <v>0</v>
      </c>
      <c r="F610">
        <v>2</v>
      </c>
      <c r="G610">
        <v>0</v>
      </c>
      <c r="H610" t="s">
        <v>17</v>
      </c>
      <c r="I610" t="s">
        <v>15</v>
      </c>
      <c r="J610" t="s">
        <v>15</v>
      </c>
      <c r="K610" t="s">
        <v>5</v>
      </c>
      <c r="L610" t="s">
        <v>23</v>
      </c>
    </row>
    <row r="611" spans="1:12" x14ac:dyDescent="0.35">
      <c r="A611">
        <v>42</v>
      </c>
      <c r="B611">
        <v>37093.585590000002</v>
      </c>
      <c r="C611">
        <v>8</v>
      </c>
      <c r="D611">
        <v>46.269471469999999</v>
      </c>
      <c r="E611">
        <v>1</v>
      </c>
      <c r="F611">
        <v>4</v>
      </c>
      <c r="G611">
        <v>1</v>
      </c>
      <c r="H611" t="s">
        <v>17</v>
      </c>
      <c r="I611" t="s">
        <v>16</v>
      </c>
      <c r="J611" t="s">
        <v>16</v>
      </c>
      <c r="K611" t="s">
        <v>2</v>
      </c>
      <c r="L611" t="s">
        <v>23</v>
      </c>
    </row>
    <row r="612" spans="1:12" x14ac:dyDescent="0.35">
      <c r="A612">
        <v>38</v>
      </c>
      <c r="B612">
        <v>30519.506799999999</v>
      </c>
      <c r="C612">
        <v>4</v>
      </c>
      <c r="D612">
        <v>59.893794550000003</v>
      </c>
      <c r="E612">
        <v>0</v>
      </c>
      <c r="F612">
        <v>3</v>
      </c>
      <c r="G612">
        <v>0</v>
      </c>
      <c r="H612" t="s">
        <v>14</v>
      </c>
      <c r="I612" t="s">
        <v>15</v>
      </c>
      <c r="J612" t="s">
        <v>15</v>
      </c>
      <c r="K612" t="s">
        <v>5</v>
      </c>
      <c r="L612" t="s">
        <v>19</v>
      </c>
    </row>
    <row r="613" spans="1:12" x14ac:dyDescent="0.35">
      <c r="A613">
        <v>39</v>
      </c>
      <c r="B613">
        <v>71367.017989999993</v>
      </c>
      <c r="C613">
        <v>3</v>
      </c>
      <c r="D613">
        <v>36.025266520000002</v>
      </c>
      <c r="E613">
        <v>0</v>
      </c>
      <c r="F613">
        <v>5</v>
      </c>
      <c r="G613">
        <v>1</v>
      </c>
      <c r="H613" t="s">
        <v>17</v>
      </c>
      <c r="I613" t="s">
        <v>15</v>
      </c>
      <c r="J613" t="s">
        <v>16</v>
      </c>
      <c r="K613" t="s">
        <v>1</v>
      </c>
      <c r="L613" t="s">
        <v>19</v>
      </c>
    </row>
    <row r="614" spans="1:12" x14ac:dyDescent="0.35">
      <c r="A614">
        <v>51</v>
      </c>
      <c r="B614">
        <v>28885.91604</v>
      </c>
      <c r="C614">
        <v>10</v>
      </c>
      <c r="D614">
        <v>48.26867996</v>
      </c>
      <c r="E614">
        <v>0</v>
      </c>
      <c r="F614">
        <v>5</v>
      </c>
      <c r="G614">
        <v>0</v>
      </c>
      <c r="H614" t="s">
        <v>14</v>
      </c>
      <c r="I614" t="s">
        <v>15</v>
      </c>
      <c r="J614" t="s">
        <v>15</v>
      </c>
      <c r="K614" t="s">
        <v>2</v>
      </c>
      <c r="L614" t="s">
        <v>25</v>
      </c>
    </row>
    <row r="615" spans="1:12" x14ac:dyDescent="0.35">
      <c r="A615">
        <v>22</v>
      </c>
      <c r="B615">
        <v>112695.9866</v>
      </c>
      <c r="C615">
        <v>13</v>
      </c>
      <c r="D615">
        <v>40.893282669999998</v>
      </c>
      <c r="E615">
        <v>0</v>
      </c>
      <c r="F615">
        <v>5</v>
      </c>
      <c r="G615">
        <v>1</v>
      </c>
      <c r="H615" t="s">
        <v>17</v>
      </c>
      <c r="I615" t="s">
        <v>15</v>
      </c>
      <c r="J615" t="s">
        <v>16</v>
      </c>
      <c r="K615" t="s">
        <v>2</v>
      </c>
      <c r="L615" t="s">
        <v>21</v>
      </c>
    </row>
    <row r="616" spans="1:12" x14ac:dyDescent="0.35">
      <c r="A616">
        <v>20</v>
      </c>
      <c r="B616">
        <v>119588.4209</v>
      </c>
      <c r="C616">
        <v>12</v>
      </c>
      <c r="D616">
        <v>52.761274440000001</v>
      </c>
      <c r="E616">
        <v>1</v>
      </c>
      <c r="F616">
        <v>2</v>
      </c>
      <c r="G616">
        <v>1</v>
      </c>
      <c r="H616" t="s">
        <v>17</v>
      </c>
      <c r="I616" t="s">
        <v>16</v>
      </c>
      <c r="J616" t="s">
        <v>16</v>
      </c>
      <c r="K616" t="s">
        <v>5</v>
      </c>
      <c r="L616" t="s">
        <v>20</v>
      </c>
    </row>
    <row r="617" spans="1:12" x14ac:dyDescent="0.35">
      <c r="A617">
        <v>68</v>
      </c>
      <c r="B617">
        <v>132488.44870000001</v>
      </c>
      <c r="C617">
        <v>1</v>
      </c>
      <c r="D617">
        <v>1.288183495</v>
      </c>
      <c r="E617">
        <v>0</v>
      </c>
      <c r="F617">
        <v>5</v>
      </c>
      <c r="G617">
        <v>0</v>
      </c>
      <c r="H617" t="s">
        <v>17</v>
      </c>
      <c r="I617" t="s">
        <v>15</v>
      </c>
      <c r="J617" t="s">
        <v>15</v>
      </c>
      <c r="K617" t="s">
        <v>2</v>
      </c>
      <c r="L617" t="s">
        <v>22</v>
      </c>
    </row>
    <row r="618" spans="1:12" x14ac:dyDescent="0.35">
      <c r="A618">
        <v>29</v>
      </c>
      <c r="B618">
        <v>58153.547019999998</v>
      </c>
      <c r="C618">
        <v>16</v>
      </c>
      <c r="D618">
        <v>59.991105419999997</v>
      </c>
      <c r="E618">
        <v>1</v>
      </c>
      <c r="F618">
        <v>3</v>
      </c>
      <c r="G618">
        <v>1</v>
      </c>
      <c r="H618" t="s">
        <v>14</v>
      </c>
      <c r="I618" t="s">
        <v>16</v>
      </c>
      <c r="J618" t="s">
        <v>16</v>
      </c>
      <c r="K618" t="s">
        <v>3</v>
      </c>
      <c r="L618" t="s">
        <v>21</v>
      </c>
    </row>
    <row r="619" spans="1:12" x14ac:dyDescent="0.35">
      <c r="A619">
        <v>52</v>
      </c>
      <c r="B619">
        <v>48869.863189999996</v>
      </c>
      <c r="C619">
        <v>15</v>
      </c>
      <c r="D619">
        <v>13.878118730000001</v>
      </c>
      <c r="E619">
        <v>1</v>
      </c>
      <c r="F619">
        <v>0</v>
      </c>
      <c r="G619">
        <v>0</v>
      </c>
      <c r="H619" t="s">
        <v>14</v>
      </c>
      <c r="I619" t="s">
        <v>16</v>
      </c>
      <c r="J619" t="s">
        <v>15</v>
      </c>
      <c r="K619" t="s">
        <v>3</v>
      </c>
      <c r="L619" t="s">
        <v>25</v>
      </c>
    </row>
    <row r="620" spans="1:12" x14ac:dyDescent="0.35">
      <c r="A620">
        <v>36</v>
      </c>
      <c r="B620">
        <v>64278.541660000003</v>
      </c>
      <c r="C620">
        <v>19</v>
      </c>
      <c r="D620">
        <v>18.873764909999998</v>
      </c>
      <c r="E620">
        <v>0</v>
      </c>
      <c r="F620">
        <v>0</v>
      </c>
      <c r="G620">
        <v>0</v>
      </c>
      <c r="H620" t="s">
        <v>14</v>
      </c>
      <c r="I620" t="s">
        <v>15</v>
      </c>
      <c r="J620" t="s">
        <v>15</v>
      </c>
      <c r="K620" t="s">
        <v>2</v>
      </c>
      <c r="L620" t="s">
        <v>19</v>
      </c>
    </row>
    <row r="621" spans="1:12" x14ac:dyDescent="0.35">
      <c r="A621">
        <v>54</v>
      </c>
      <c r="B621">
        <v>127471.9568</v>
      </c>
      <c r="C621">
        <v>7</v>
      </c>
      <c r="D621">
        <v>42.757439249999997</v>
      </c>
      <c r="E621">
        <v>1</v>
      </c>
      <c r="F621">
        <v>1</v>
      </c>
      <c r="G621">
        <v>1</v>
      </c>
      <c r="H621" t="s">
        <v>17</v>
      </c>
      <c r="I621" t="s">
        <v>16</v>
      </c>
      <c r="J621" t="s">
        <v>16</v>
      </c>
      <c r="K621" t="s">
        <v>4</v>
      </c>
      <c r="L621" t="s">
        <v>25</v>
      </c>
    </row>
    <row r="622" spans="1:12" x14ac:dyDescent="0.35">
      <c r="A622">
        <v>54</v>
      </c>
      <c r="B622">
        <v>63075.110919999999</v>
      </c>
      <c r="C622">
        <v>14</v>
      </c>
      <c r="D622">
        <v>53.062142000000001</v>
      </c>
      <c r="E622">
        <v>0</v>
      </c>
      <c r="F622">
        <v>4</v>
      </c>
      <c r="G622">
        <v>1</v>
      </c>
      <c r="H622" t="s">
        <v>17</v>
      </c>
      <c r="I622" t="s">
        <v>15</v>
      </c>
      <c r="J622" t="s">
        <v>16</v>
      </c>
      <c r="K622" t="s">
        <v>2</v>
      </c>
      <c r="L622" t="s">
        <v>25</v>
      </c>
    </row>
    <row r="623" spans="1:12" x14ac:dyDescent="0.35">
      <c r="A623">
        <v>39</v>
      </c>
      <c r="B623">
        <v>92857.282030000002</v>
      </c>
      <c r="C623">
        <v>18</v>
      </c>
      <c r="D623">
        <v>17.408617889999999</v>
      </c>
      <c r="E623">
        <v>0</v>
      </c>
      <c r="F623">
        <v>5</v>
      </c>
      <c r="G623">
        <v>1</v>
      </c>
      <c r="H623" t="s">
        <v>14</v>
      </c>
      <c r="I623" t="s">
        <v>15</v>
      </c>
      <c r="J623" t="s">
        <v>16</v>
      </c>
      <c r="K623" t="s">
        <v>2</v>
      </c>
      <c r="L623" t="s">
        <v>19</v>
      </c>
    </row>
    <row r="624" spans="1:12" x14ac:dyDescent="0.35">
      <c r="A624">
        <v>38</v>
      </c>
      <c r="B624">
        <v>62927.958429999999</v>
      </c>
      <c r="C624">
        <v>19</v>
      </c>
      <c r="D624">
        <v>8.9074687650000008</v>
      </c>
      <c r="E624">
        <v>0</v>
      </c>
      <c r="F624">
        <v>5</v>
      </c>
      <c r="G624">
        <v>1</v>
      </c>
      <c r="H624" t="s">
        <v>17</v>
      </c>
      <c r="I624" t="s">
        <v>15</v>
      </c>
      <c r="J624" t="s">
        <v>16</v>
      </c>
      <c r="K624" t="s">
        <v>1</v>
      </c>
      <c r="L624" t="s">
        <v>19</v>
      </c>
    </row>
    <row r="625" spans="1:12" x14ac:dyDescent="0.35">
      <c r="A625">
        <v>53</v>
      </c>
      <c r="B625">
        <v>124637.88099999999</v>
      </c>
      <c r="C625">
        <v>5</v>
      </c>
      <c r="D625">
        <v>49.434233599999999</v>
      </c>
      <c r="E625">
        <v>0</v>
      </c>
      <c r="F625">
        <v>4</v>
      </c>
      <c r="G625">
        <v>0</v>
      </c>
      <c r="H625" t="s">
        <v>17</v>
      </c>
      <c r="I625" t="s">
        <v>15</v>
      </c>
      <c r="J625" t="s">
        <v>15</v>
      </c>
      <c r="K625" t="s">
        <v>5</v>
      </c>
      <c r="L625" t="s">
        <v>25</v>
      </c>
    </row>
    <row r="626" spans="1:12" x14ac:dyDescent="0.35">
      <c r="A626">
        <v>36</v>
      </c>
      <c r="B626">
        <v>113965.8594</v>
      </c>
      <c r="C626">
        <v>10</v>
      </c>
      <c r="D626">
        <v>32.465193390000003</v>
      </c>
      <c r="E626">
        <v>1</v>
      </c>
      <c r="F626">
        <v>5</v>
      </c>
      <c r="G626">
        <v>1</v>
      </c>
      <c r="H626" t="s">
        <v>14</v>
      </c>
      <c r="I626" t="s">
        <v>16</v>
      </c>
      <c r="J626" t="s">
        <v>16</v>
      </c>
      <c r="K626" t="s">
        <v>1</v>
      </c>
      <c r="L626" t="s">
        <v>19</v>
      </c>
    </row>
    <row r="627" spans="1:12" x14ac:dyDescent="0.35">
      <c r="A627">
        <v>46</v>
      </c>
      <c r="B627">
        <v>132847.36970000001</v>
      </c>
      <c r="C627">
        <v>5</v>
      </c>
      <c r="D627">
        <v>28.376025259999999</v>
      </c>
      <c r="E627">
        <v>0</v>
      </c>
      <c r="F627">
        <v>3</v>
      </c>
      <c r="G627">
        <v>0</v>
      </c>
      <c r="H627" t="s">
        <v>14</v>
      </c>
      <c r="I627" t="s">
        <v>15</v>
      </c>
      <c r="J627" t="s">
        <v>15</v>
      </c>
      <c r="K627" t="s">
        <v>5</v>
      </c>
      <c r="L627" t="s">
        <v>23</v>
      </c>
    </row>
    <row r="628" spans="1:12" x14ac:dyDescent="0.35">
      <c r="A628">
        <v>70</v>
      </c>
      <c r="B628">
        <v>102196.68</v>
      </c>
      <c r="C628">
        <v>16</v>
      </c>
      <c r="D628">
        <v>6.8335272170000003</v>
      </c>
      <c r="E628">
        <v>1</v>
      </c>
      <c r="F628">
        <v>3</v>
      </c>
      <c r="G628">
        <v>1</v>
      </c>
      <c r="H628" t="s">
        <v>14</v>
      </c>
      <c r="I628" t="s">
        <v>16</v>
      </c>
      <c r="J628" t="s">
        <v>16</v>
      </c>
      <c r="K628" t="s">
        <v>2</v>
      </c>
      <c r="L628" t="s">
        <v>24</v>
      </c>
    </row>
    <row r="629" spans="1:12" x14ac:dyDescent="0.35">
      <c r="A629">
        <v>35</v>
      </c>
      <c r="B629">
        <v>115250.8766</v>
      </c>
      <c r="C629">
        <v>13</v>
      </c>
      <c r="D629">
        <v>22.019425479999999</v>
      </c>
      <c r="E629">
        <v>1</v>
      </c>
      <c r="F629">
        <v>0</v>
      </c>
      <c r="G629">
        <v>1</v>
      </c>
      <c r="H629" t="s">
        <v>17</v>
      </c>
      <c r="I629" t="s">
        <v>16</v>
      </c>
      <c r="J629" t="s">
        <v>16</v>
      </c>
      <c r="K629" t="s">
        <v>2</v>
      </c>
      <c r="L629" t="s">
        <v>19</v>
      </c>
    </row>
    <row r="630" spans="1:12" x14ac:dyDescent="0.35">
      <c r="A630">
        <v>47</v>
      </c>
      <c r="B630">
        <v>47559.22711</v>
      </c>
      <c r="C630">
        <v>17</v>
      </c>
      <c r="D630">
        <v>15.200213789999999</v>
      </c>
      <c r="E630">
        <v>0</v>
      </c>
      <c r="F630">
        <v>5</v>
      </c>
      <c r="G630">
        <v>0</v>
      </c>
      <c r="H630" t="s">
        <v>17</v>
      </c>
      <c r="I630" t="s">
        <v>15</v>
      </c>
      <c r="J630" t="s">
        <v>15</v>
      </c>
      <c r="K630" t="s">
        <v>4</v>
      </c>
      <c r="L630" t="s">
        <v>23</v>
      </c>
    </row>
    <row r="631" spans="1:12" x14ac:dyDescent="0.35">
      <c r="A631">
        <v>69</v>
      </c>
      <c r="B631">
        <v>32893.152950000003</v>
      </c>
      <c r="C631">
        <v>15</v>
      </c>
      <c r="D631">
        <v>56.190064640000003</v>
      </c>
      <c r="E631">
        <v>0</v>
      </c>
      <c r="F631">
        <v>0</v>
      </c>
      <c r="G631">
        <v>0</v>
      </c>
      <c r="H631" t="s">
        <v>17</v>
      </c>
      <c r="I631" t="s">
        <v>15</v>
      </c>
      <c r="J631" t="s">
        <v>15</v>
      </c>
      <c r="K631" t="s">
        <v>2</v>
      </c>
      <c r="L631" t="s">
        <v>22</v>
      </c>
    </row>
    <row r="632" spans="1:12" x14ac:dyDescent="0.35">
      <c r="A632">
        <v>52</v>
      </c>
      <c r="B632">
        <v>78281.477199999994</v>
      </c>
      <c r="C632">
        <v>6</v>
      </c>
      <c r="D632">
        <v>47.980855290000001</v>
      </c>
      <c r="E632">
        <v>1</v>
      </c>
      <c r="F632">
        <v>0</v>
      </c>
      <c r="G632">
        <v>1</v>
      </c>
      <c r="H632" t="s">
        <v>14</v>
      </c>
      <c r="I632" t="s">
        <v>16</v>
      </c>
      <c r="J632" t="s">
        <v>16</v>
      </c>
      <c r="K632" t="s">
        <v>2</v>
      </c>
      <c r="L632" t="s">
        <v>25</v>
      </c>
    </row>
    <row r="633" spans="1:12" x14ac:dyDescent="0.35">
      <c r="A633">
        <v>61</v>
      </c>
      <c r="B633">
        <v>78319.382020000005</v>
      </c>
      <c r="C633">
        <v>0</v>
      </c>
      <c r="D633">
        <v>13.02157367</v>
      </c>
      <c r="E633">
        <v>0</v>
      </c>
      <c r="F633">
        <v>1</v>
      </c>
      <c r="G633">
        <v>0</v>
      </c>
      <c r="H633" t="s">
        <v>17</v>
      </c>
      <c r="I633" t="s">
        <v>15</v>
      </c>
      <c r="J633" t="s">
        <v>15</v>
      </c>
      <c r="K633" t="s">
        <v>3</v>
      </c>
      <c r="L633" t="s">
        <v>22</v>
      </c>
    </row>
    <row r="634" spans="1:12" x14ac:dyDescent="0.35">
      <c r="A634">
        <v>39</v>
      </c>
      <c r="B634">
        <v>57167.882599999997</v>
      </c>
      <c r="C634">
        <v>3</v>
      </c>
      <c r="D634">
        <v>26.428039999999999</v>
      </c>
      <c r="E634">
        <v>1</v>
      </c>
      <c r="F634">
        <v>2</v>
      </c>
      <c r="G634">
        <v>0</v>
      </c>
      <c r="H634" t="s">
        <v>17</v>
      </c>
      <c r="I634" t="s">
        <v>16</v>
      </c>
      <c r="J634" t="s">
        <v>15</v>
      </c>
      <c r="K634" t="s">
        <v>3</v>
      </c>
      <c r="L634" t="s">
        <v>19</v>
      </c>
    </row>
    <row r="635" spans="1:12" x14ac:dyDescent="0.35">
      <c r="A635">
        <v>65</v>
      </c>
      <c r="B635">
        <v>95397.892370000001</v>
      </c>
      <c r="C635">
        <v>19</v>
      </c>
      <c r="D635">
        <v>19.047793980000002</v>
      </c>
      <c r="E635">
        <v>1</v>
      </c>
      <c r="F635">
        <v>3</v>
      </c>
      <c r="G635">
        <v>1</v>
      </c>
      <c r="H635" t="s">
        <v>17</v>
      </c>
      <c r="I635" t="s">
        <v>16</v>
      </c>
      <c r="J635" t="s">
        <v>16</v>
      </c>
      <c r="K635" t="s">
        <v>3</v>
      </c>
      <c r="L635" t="s">
        <v>22</v>
      </c>
    </row>
    <row r="636" spans="1:12" x14ac:dyDescent="0.35">
      <c r="A636">
        <v>56</v>
      </c>
      <c r="B636">
        <v>36321.52792</v>
      </c>
      <c r="C636">
        <v>14</v>
      </c>
      <c r="D636">
        <v>42.012069140000001</v>
      </c>
      <c r="E636">
        <v>0</v>
      </c>
      <c r="F636">
        <v>5</v>
      </c>
      <c r="G636">
        <v>0</v>
      </c>
      <c r="H636" t="s">
        <v>17</v>
      </c>
      <c r="I636" t="s">
        <v>15</v>
      </c>
      <c r="J636" t="s">
        <v>15</v>
      </c>
      <c r="K636" t="s">
        <v>5</v>
      </c>
      <c r="L636" t="s">
        <v>25</v>
      </c>
    </row>
    <row r="637" spans="1:12" x14ac:dyDescent="0.35">
      <c r="A637">
        <v>68</v>
      </c>
      <c r="B637">
        <v>41547.471380000003</v>
      </c>
      <c r="C637">
        <v>10</v>
      </c>
      <c r="D637">
        <v>56.025741930000002</v>
      </c>
      <c r="E637">
        <v>1</v>
      </c>
      <c r="F637">
        <v>0</v>
      </c>
      <c r="G637">
        <v>0</v>
      </c>
      <c r="H637" t="s">
        <v>14</v>
      </c>
      <c r="I637" t="s">
        <v>16</v>
      </c>
      <c r="J637" t="s">
        <v>15</v>
      </c>
      <c r="K637" t="s">
        <v>1</v>
      </c>
      <c r="L637" t="s">
        <v>22</v>
      </c>
    </row>
    <row r="638" spans="1:12" x14ac:dyDescent="0.35">
      <c r="A638">
        <v>70</v>
      </c>
      <c r="B638">
        <v>109222.5356</v>
      </c>
      <c r="C638">
        <v>20</v>
      </c>
      <c r="D638">
        <v>33.69707141</v>
      </c>
      <c r="E638">
        <v>1</v>
      </c>
      <c r="F638">
        <v>3</v>
      </c>
      <c r="G638">
        <v>1</v>
      </c>
      <c r="H638" t="s">
        <v>14</v>
      </c>
      <c r="I638" t="s">
        <v>16</v>
      </c>
      <c r="J638" t="s">
        <v>16</v>
      </c>
      <c r="K638" t="s">
        <v>5</v>
      </c>
      <c r="L638" t="s">
        <v>24</v>
      </c>
    </row>
    <row r="639" spans="1:12" x14ac:dyDescent="0.35">
      <c r="A639">
        <v>38</v>
      </c>
      <c r="B639">
        <v>135492.4774</v>
      </c>
      <c r="C639">
        <v>19</v>
      </c>
      <c r="D639">
        <v>5.9778828900000001</v>
      </c>
      <c r="E639">
        <v>0</v>
      </c>
      <c r="F639">
        <v>2</v>
      </c>
      <c r="G639">
        <v>0</v>
      </c>
      <c r="H639" t="s">
        <v>17</v>
      </c>
      <c r="I639" t="s">
        <v>15</v>
      </c>
      <c r="J639" t="s">
        <v>15</v>
      </c>
      <c r="K639" t="s">
        <v>2</v>
      </c>
      <c r="L639" t="s">
        <v>19</v>
      </c>
    </row>
    <row r="640" spans="1:12" x14ac:dyDescent="0.35">
      <c r="A640">
        <v>45</v>
      </c>
      <c r="B640">
        <v>101410.4618</v>
      </c>
      <c r="C640">
        <v>19</v>
      </c>
      <c r="D640">
        <v>25.43375936</v>
      </c>
      <c r="E640">
        <v>1</v>
      </c>
      <c r="F640">
        <v>2</v>
      </c>
      <c r="G640">
        <v>0</v>
      </c>
      <c r="H640" t="s">
        <v>14</v>
      </c>
      <c r="I640" t="s">
        <v>16</v>
      </c>
      <c r="J640" t="s">
        <v>15</v>
      </c>
      <c r="K640" t="s">
        <v>5</v>
      </c>
      <c r="L640" t="s">
        <v>23</v>
      </c>
    </row>
    <row r="641" spans="1:12" x14ac:dyDescent="0.35">
      <c r="A641">
        <v>52</v>
      </c>
      <c r="B641">
        <v>27302.890060000002</v>
      </c>
      <c r="C641">
        <v>20</v>
      </c>
      <c r="D641">
        <v>17.094839669999999</v>
      </c>
      <c r="E641">
        <v>0</v>
      </c>
      <c r="F641">
        <v>4</v>
      </c>
      <c r="G641">
        <v>1</v>
      </c>
      <c r="H641" t="s">
        <v>17</v>
      </c>
      <c r="I641" t="s">
        <v>15</v>
      </c>
      <c r="J641" t="s">
        <v>16</v>
      </c>
      <c r="K641" t="s">
        <v>5</v>
      </c>
      <c r="L641" t="s">
        <v>25</v>
      </c>
    </row>
    <row r="642" spans="1:12" x14ac:dyDescent="0.35">
      <c r="A642">
        <v>43</v>
      </c>
      <c r="B642">
        <v>56404.85284</v>
      </c>
      <c r="C642">
        <v>1</v>
      </c>
      <c r="D642">
        <v>35.422146689999998</v>
      </c>
      <c r="E642">
        <v>1</v>
      </c>
      <c r="F642">
        <v>4</v>
      </c>
      <c r="G642">
        <v>1</v>
      </c>
      <c r="H642" t="s">
        <v>17</v>
      </c>
      <c r="I642" t="s">
        <v>16</v>
      </c>
      <c r="J642" t="s">
        <v>16</v>
      </c>
      <c r="K642" t="s">
        <v>2</v>
      </c>
      <c r="L642" t="s">
        <v>23</v>
      </c>
    </row>
    <row r="643" spans="1:12" x14ac:dyDescent="0.35">
      <c r="A643">
        <v>57</v>
      </c>
      <c r="B643">
        <v>31518.05586</v>
      </c>
      <c r="C643">
        <v>5</v>
      </c>
      <c r="D643">
        <v>54.702782640000002</v>
      </c>
      <c r="E643">
        <v>0</v>
      </c>
      <c r="F643">
        <v>4</v>
      </c>
      <c r="G643">
        <v>0</v>
      </c>
      <c r="H643" t="s">
        <v>14</v>
      </c>
      <c r="I643" t="s">
        <v>15</v>
      </c>
      <c r="J643" t="s">
        <v>15</v>
      </c>
      <c r="K643" t="s">
        <v>5</v>
      </c>
      <c r="L643" t="s">
        <v>25</v>
      </c>
    </row>
    <row r="644" spans="1:12" x14ac:dyDescent="0.35">
      <c r="A644">
        <v>18</v>
      </c>
      <c r="B644">
        <v>37124.740550000002</v>
      </c>
      <c r="C644">
        <v>19</v>
      </c>
      <c r="D644">
        <v>13.847173590000001</v>
      </c>
      <c r="E644">
        <v>1</v>
      </c>
      <c r="F644">
        <v>3</v>
      </c>
      <c r="G644">
        <v>1</v>
      </c>
      <c r="H644" t="s">
        <v>14</v>
      </c>
      <c r="I644" t="s">
        <v>16</v>
      </c>
      <c r="J644" t="s">
        <v>16</v>
      </c>
      <c r="K644" t="s">
        <v>4</v>
      </c>
      <c r="L644" t="s">
        <v>20</v>
      </c>
    </row>
    <row r="645" spans="1:12" x14ac:dyDescent="0.35">
      <c r="A645">
        <v>50</v>
      </c>
      <c r="B645">
        <v>87926.323539999998</v>
      </c>
      <c r="C645">
        <v>19</v>
      </c>
      <c r="D645">
        <v>41.613099869999999</v>
      </c>
      <c r="E645">
        <v>0</v>
      </c>
      <c r="F645">
        <v>4</v>
      </c>
      <c r="G645">
        <v>1</v>
      </c>
      <c r="H645" t="s">
        <v>17</v>
      </c>
      <c r="I645" t="s">
        <v>15</v>
      </c>
      <c r="J645" t="s">
        <v>16</v>
      </c>
      <c r="K645" t="s">
        <v>4</v>
      </c>
      <c r="L645" t="s">
        <v>23</v>
      </c>
    </row>
    <row r="646" spans="1:12" x14ac:dyDescent="0.35">
      <c r="A646">
        <v>45</v>
      </c>
      <c r="B646">
        <v>143075.3848</v>
      </c>
      <c r="C646">
        <v>1</v>
      </c>
      <c r="D646">
        <v>41.78680439</v>
      </c>
      <c r="E646">
        <v>0</v>
      </c>
      <c r="F646">
        <v>1</v>
      </c>
      <c r="G646">
        <v>0</v>
      </c>
      <c r="H646" t="s">
        <v>14</v>
      </c>
      <c r="I646" t="s">
        <v>15</v>
      </c>
      <c r="J646" t="s">
        <v>15</v>
      </c>
      <c r="K646" t="s">
        <v>2</v>
      </c>
      <c r="L646" t="s">
        <v>23</v>
      </c>
    </row>
    <row r="647" spans="1:12" x14ac:dyDescent="0.35">
      <c r="A647">
        <v>51</v>
      </c>
      <c r="B647">
        <v>134071.1061</v>
      </c>
      <c r="C647">
        <v>6</v>
      </c>
      <c r="D647">
        <v>23.843813180000001</v>
      </c>
      <c r="E647">
        <v>0</v>
      </c>
      <c r="F647">
        <v>5</v>
      </c>
      <c r="G647">
        <v>1</v>
      </c>
      <c r="H647" t="s">
        <v>14</v>
      </c>
      <c r="I647" t="s">
        <v>15</v>
      </c>
      <c r="J647" t="s">
        <v>16</v>
      </c>
      <c r="K647" t="s">
        <v>3</v>
      </c>
      <c r="L647" t="s">
        <v>25</v>
      </c>
    </row>
    <row r="648" spans="1:12" x14ac:dyDescent="0.35">
      <c r="A648">
        <v>27</v>
      </c>
      <c r="B648">
        <v>55132.199979999998</v>
      </c>
      <c r="C648">
        <v>12</v>
      </c>
      <c r="D648">
        <v>40.22426145</v>
      </c>
      <c r="E648">
        <v>0</v>
      </c>
      <c r="F648">
        <v>4</v>
      </c>
      <c r="G648">
        <v>1</v>
      </c>
      <c r="H648" t="s">
        <v>17</v>
      </c>
      <c r="I648" t="s">
        <v>15</v>
      </c>
      <c r="J648" t="s">
        <v>16</v>
      </c>
      <c r="K648" t="s">
        <v>5</v>
      </c>
      <c r="L648" t="s">
        <v>21</v>
      </c>
    </row>
    <row r="649" spans="1:12" x14ac:dyDescent="0.35">
      <c r="A649">
        <v>45</v>
      </c>
      <c r="B649">
        <v>145586.17569999999</v>
      </c>
      <c r="C649">
        <v>13</v>
      </c>
      <c r="D649">
        <v>44.056460180000002</v>
      </c>
      <c r="E649">
        <v>0</v>
      </c>
      <c r="F649">
        <v>2</v>
      </c>
      <c r="G649">
        <v>0</v>
      </c>
      <c r="H649" t="s">
        <v>17</v>
      </c>
      <c r="I649" t="s">
        <v>15</v>
      </c>
      <c r="J649" t="s">
        <v>15</v>
      </c>
      <c r="K649" t="s">
        <v>5</v>
      </c>
      <c r="L649" t="s">
        <v>23</v>
      </c>
    </row>
    <row r="650" spans="1:12" x14ac:dyDescent="0.35">
      <c r="A650">
        <v>19</v>
      </c>
      <c r="B650">
        <v>100768.0184</v>
      </c>
      <c r="C650">
        <v>11</v>
      </c>
      <c r="D650">
        <v>46.00802624</v>
      </c>
      <c r="E650">
        <v>0</v>
      </c>
      <c r="F650">
        <v>1</v>
      </c>
      <c r="G650">
        <v>1</v>
      </c>
      <c r="H650" t="s">
        <v>14</v>
      </c>
      <c r="I650" t="s">
        <v>15</v>
      </c>
      <c r="J650" t="s">
        <v>16</v>
      </c>
      <c r="K650" t="s">
        <v>2</v>
      </c>
      <c r="L650" t="s">
        <v>20</v>
      </c>
    </row>
    <row r="651" spans="1:12" x14ac:dyDescent="0.35">
      <c r="A651">
        <v>69</v>
      </c>
      <c r="B651">
        <v>26738.653890000001</v>
      </c>
      <c r="C651">
        <v>14</v>
      </c>
      <c r="D651">
        <v>32.234046659999997</v>
      </c>
      <c r="E651">
        <v>1</v>
      </c>
      <c r="F651">
        <v>4</v>
      </c>
      <c r="G651">
        <v>1</v>
      </c>
      <c r="H651" t="s">
        <v>17</v>
      </c>
      <c r="I651" t="s">
        <v>16</v>
      </c>
      <c r="J651" t="s">
        <v>16</v>
      </c>
      <c r="K651" t="s">
        <v>2</v>
      </c>
      <c r="L651" t="s">
        <v>22</v>
      </c>
    </row>
    <row r="652" spans="1:12" x14ac:dyDescent="0.35">
      <c r="A652">
        <v>21</v>
      </c>
      <c r="B652">
        <v>120794.9996</v>
      </c>
      <c r="C652">
        <v>10</v>
      </c>
      <c r="D652">
        <v>7.6307700049999996</v>
      </c>
      <c r="E652">
        <v>0</v>
      </c>
      <c r="F652">
        <v>2</v>
      </c>
      <c r="G652">
        <v>0</v>
      </c>
      <c r="H652" t="s">
        <v>14</v>
      </c>
      <c r="I652" t="s">
        <v>15</v>
      </c>
      <c r="J652" t="s">
        <v>15</v>
      </c>
      <c r="K652" t="s">
        <v>1</v>
      </c>
      <c r="L652" t="s">
        <v>21</v>
      </c>
    </row>
    <row r="653" spans="1:12" x14ac:dyDescent="0.35">
      <c r="A653">
        <v>67</v>
      </c>
      <c r="B653">
        <v>38456.358670000001</v>
      </c>
      <c r="C653">
        <v>18</v>
      </c>
      <c r="D653">
        <v>51.33737292</v>
      </c>
      <c r="E653">
        <v>0</v>
      </c>
      <c r="F653">
        <v>0</v>
      </c>
      <c r="G653">
        <v>0</v>
      </c>
      <c r="H653" t="s">
        <v>14</v>
      </c>
      <c r="I653" t="s">
        <v>15</v>
      </c>
      <c r="J653" t="s">
        <v>15</v>
      </c>
      <c r="K653" t="s">
        <v>2</v>
      </c>
      <c r="L653" t="s">
        <v>22</v>
      </c>
    </row>
    <row r="654" spans="1:12" x14ac:dyDescent="0.35">
      <c r="A654">
        <v>23</v>
      </c>
      <c r="B654">
        <v>75968.813999999998</v>
      </c>
      <c r="C654">
        <v>11</v>
      </c>
      <c r="D654">
        <v>31.024230060000001</v>
      </c>
      <c r="E654">
        <v>0</v>
      </c>
      <c r="F654">
        <v>1</v>
      </c>
      <c r="G654">
        <v>1</v>
      </c>
      <c r="H654" t="s">
        <v>14</v>
      </c>
      <c r="I654" t="s">
        <v>15</v>
      </c>
      <c r="J654" t="s">
        <v>16</v>
      </c>
      <c r="K654" t="s">
        <v>4</v>
      </c>
      <c r="L654" t="s">
        <v>21</v>
      </c>
    </row>
    <row r="655" spans="1:12" x14ac:dyDescent="0.35">
      <c r="A655">
        <v>32</v>
      </c>
      <c r="B655">
        <v>124770.302</v>
      </c>
      <c r="C655">
        <v>5</v>
      </c>
      <c r="D655">
        <v>47.556670590000003</v>
      </c>
      <c r="E655">
        <v>0</v>
      </c>
      <c r="F655">
        <v>0</v>
      </c>
      <c r="G655">
        <v>0</v>
      </c>
      <c r="H655" t="s">
        <v>17</v>
      </c>
      <c r="I655" t="s">
        <v>15</v>
      </c>
      <c r="J655" t="s">
        <v>15</v>
      </c>
      <c r="K655" t="s">
        <v>5</v>
      </c>
      <c r="L655" t="s">
        <v>19</v>
      </c>
    </row>
    <row r="656" spans="1:12" x14ac:dyDescent="0.35">
      <c r="A656">
        <v>44</v>
      </c>
      <c r="B656">
        <v>135525.68040000001</v>
      </c>
      <c r="C656">
        <v>3</v>
      </c>
      <c r="D656">
        <v>13.961245870000001</v>
      </c>
      <c r="E656">
        <v>0</v>
      </c>
      <c r="F656">
        <v>3</v>
      </c>
      <c r="G656">
        <v>0</v>
      </c>
      <c r="H656" t="s">
        <v>17</v>
      </c>
      <c r="I656" t="s">
        <v>15</v>
      </c>
      <c r="J656" t="s">
        <v>15</v>
      </c>
      <c r="K656" t="s">
        <v>1</v>
      </c>
      <c r="L656" t="s">
        <v>23</v>
      </c>
    </row>
    <row r="657" spans="1:12" x14ac:dyDescent="0.35">
      <c r="A657">
        <v>65</v>
      </c>
      <c r="B657">
        <v>143121.7867</v>
      </c>
      <c r="C657">
        <v>19</v>
      </c>
      <c r="D657">
        <v>59.532411109999998</v>
      </c>
      <c r="E657">
        <v>0</v>
      </c>
      <c r="F657">
        <v>2</v>
      </c>
      <c r="G657">
        <v>0</v>
      </c>
      <c r="H657" t="s">
        <v>17</v>
      </c>
      <c r="I657" t="s">
        <v>15</v>
      </c>
      <c r="J657" t="s">
        <v>15</v>
      </c>
      <c r="K657" t="s">
        <v>3</v>
      </c>
      <c r="L657" t="s">
        <v>22</v>
      </c>
    </row>
    <row r="658" spans="1:12" x14ac:dyDescent="0.35">
      <c r="A658">
        <v>64</v>
      </c>
      <c r="B658">
        <v>63577.046159999998</v>
      </c>
      <c r="C658">
        <v>20</v>
      </c>
      <c r="D658">
        <v>25.655155799999999</v>
      </c>
      <c r="E658">
        <v>0</v>
      </c>
      <c r="F658">
        <v>4</v>
      </c>
      <c r="G658">
        <v>0</v>
      </c>
      <c r="H658" t="s">
        <v>17</v>
      </c>
      <c r="I658" t="s">
        <v>15</v>
      </c>
      <c r="J658" t="s">
        <v>15</v>
      </c>
      <c r="K658" t="s">
        <v>5</v>
      </c>
      <c r="L658" t="s">
        <v>22</v>
      </c>
    </row>
    <row r="659" spans="1:12" x14ac:dyDescent="0.35">
      <c r="A659">
        <v>19</v>
      </c>
      <c r="B659">
        <v>149523.4639</v>
      </c>
      <c r="C659">
        <v>5</v>
      </c>
      <c r="D659">
        <v>13.579031949999999</v>
      </c>
      <c r="E659">
        <v>0</v>
      </c>
      <c r="F659">
        <v>4</v>
      </c>
      <c r="G659">
        <v>0</v>
      </c>
      <c r="H659" t="s">
        <v>17</v>
      </c>
      <c r="I659" t="s">
        <v>15</v>
      </c>
      <c r="J659" t="s">
        <v>15</v>
      </c>
      <c r="K659" t="s">
        <v>4</v>
      </c>
      <c r="L659" t="s">
        <v>20</v>
      </c>
    </row>
    <row r="660" spans="1:12" x14ac:dyDescent="0.35">
      <c r="A660">
        <v>51</v>
      </c>
      <c r="B660">
        <v>61286.283380000001</v>
      </c>
      <c r="C660">
        <v>4</v>
      </c>
      <c r="D660">
        <v>15.054356690000001</v>
      </c>
      <c r="E660">
        <v>0</v>
      </c>
      <c r="F660">
        <v>0</v>
      </c>
      <c r="G660">
        <v>0</v>
      </c>
      <c r="H660" t="s">
        <v>14</v>
      </c>
      <c r="I660" t="s">
        <v>15</v>
      </c>
      <c r="J660" t="s">
        <v>15</v>
      </c>
      <c r="K660" t="s">
        <v>1</v>
      </c>
      <c r="L660" t="s">
        <v>25</v>
      </c>
    </row>
    <row r="661" spans="1:12" x14ac:dyDescent="0.35">
      <c r="A661">
        <v>26</v>
      </c>
      <c r="B661">
        <v>129928.5672</v>
      </c>
      <c r="C661">
        <v>9</v>
      </c>
      <c r="D661">
        <v>28.90644503</v>
      </c>
      <c r="E661">
        <v>0</v>
      </c>
      <c r="F661">
        <v>3</v>
      </c>
      <c r="G661">
        <v>1</v>
      </c>
      <c r="H661" t="s">
        <v>17</v>
      </c>
      <c r="I661" t="s">
        <v>15</v>
      </c>
      <c r="J661" t="s">
        <v>16</v>
      </c>
      <c r="K661" t="s">
        <v>2</v>
      </c>
      <c r="L661" t="s">
        <v>21</v>
      </c>
    </row>
    <row r="662" spans="1:12" x14ac:dyDescent="0.35">
      <c r="A662">
        <v>48</v>
      </c>
      <c r="B662">
        <v>129069.6526</v>
      </c>
      <c r="C662">
        <v>7</v>
      </c>
      <c r="D662">
        <v>43.193069829999999</v>
      </c>
      <c r="E662">
        <v>0</v>
      </c>
      <c r="F662">
        <v>5</v>
      </c>
      <c r="G662">
        <v>1</v>
      </c>
      <c r="H662" t="s">
        <v>14</v>
      </c>
      <c r="I662" t="s">
        <v>15</v>
      </c>
      <c r="J662" t="s">
        <v>16</v>
      </c>
      <c r="K662" t="s">
        <v>4</v>
      </c>
      <c r="L662" t="s">
        <v>23</v>
      </c>
    </row>
    <row r="663" spans="1:12" x14ac:dyDescent="0.35">
      <c r="A663">
        <v>66</v>
      </c>
      <c r="B663">
        <v>72194.261060000004</v>
      </c>
      <c r="C663">
        <v>7</v>
      </c>
      <c r="D663">
        <v>58.808408589999999</v>
      </c>
      <c r="E663">
        <v>0</v>
      </c>
      <c r="F663">
        <v>3</v>
      </c>
      <c r="G663">
        <v>1</v>
      </c>
      <c r="H663" t="s">
        <v>14</v>
      </c>
      <c r="I663" t="s">
        <v>15</v>
      </c>
      <c r="J663" t="s">
        <v>16</v>
      </c>
      <c r="K663" t="s">
        <v>1</v>
      </c>
      <c r="L663" t="s">
        <v>22</v>
      </c>
    </row>
    <row r="664" spans="1:12" x14ac:dyDescent="0.35">
      <c r="A664">
        <v>51</v>
      </c>
      <c r="B664">
        <v>22848.732739999999</v>
      </c>
      <c r="C664">
        <v>11</v>
      </c>
      <c r="D664">
        <v>49.936303359999997</v>
      </c>
      <c r="E664">
        <v>1</v>
      </c>
      <c r="F664">
        <v>3</v>
      </c>
      <c r="G664">
        <v>0</v>
      </c>
      <c r="H664" t="s">
        <v>14</v>
      </c>
      <c r="I664" t="s">
        <v>16</v>
      </c>
      <c r="J664" t="s">
        <v>15</v>
      </c>
      <c r="K664" t="s">
        <v>5</v>
      </c>
      <c r="L664" t="s">
        <v>25</v>
      </c>
    </row>
    <row r="665" spans="1:12" x14ac:dyDescent="0.35">
      <c r="A665">
        <v>31</v>
      </c>
      <c r="B665">
        <v>102692.486</v>
      </c>
      <c r="C665">
        <v>0</v>
      </c>
      <c r="D665">
        <v>40.284018830000001</v>
      </c>
      <c r="E665">
        <v>0</v>
      </c>
      <c r="F665">
        <v>5</v>
      </c>
      <c r="G665">
        <v>1</v>
      </c>
      <c r="H665" t="s">
        <v>17</v>
      </c>
      <c r="I665" t="s">
        <v>15</v>
      </c>
      <c r="J665" t="s">
        <v>16</v>
      </c>
      <c r="K665" t="s">
        <v>1</v>
      </c>
      <c r="L665" t="s">
        <v>19</v>
      </c>
    </row>
    <row r="666" spans="1:12" x14ac:dyDescent="0.35">
      <c r="A666">
        <v>20</v>
      </c>
      <c r="B666">
        <v>22001.335920000001</v>
      </c>
      <c r="C666">
        <v>7</v>
      </c>
      <c r="D666">
        <v>23.361344160000002</v>
      </c>
      <c r="E666">
        <v>0</v>
      </c>
      <c r="F666">
        <v>4</v>
      </c>
      <c r="G666">
        <v>1</v>
      </c>
      <c r="H666" t="s">
        <v>14</v>
      </c>
      <c r="I666" t="s">
        <v>15</v>
      </c>
      <c r="J666" t="s">
        <v>16</v>
      </c>
      <c r="K666" t="s">
        <v>2</v>
      </c>
      <c r="L666" t="s">
        <v>20</v>
      </c>
    </row>
    <row r="667" spans="1:12" x14ac:dyDescent="0.35">
      <c r="A667">
        <v>55</v>
      </c>
      <c r="B667">
        <v>95460.788130000001</v>
      </c>
      <c r="C667">
        <v>20</v>
      </c>
      <c r="D667">
        <v>48.540071179999998</v>
      </c>
      <c r="E667">
        <v>0</v>
      </c>
      <c r="F667">
        <v>5</v>
      </c>
      <c r="G667">
        <v>1</v>
      </c>
      <c r="H667" t="s">
        <v>14</v>
      </c>
      <c r="I667" t="s">
        <v>15</v>
      </c>
      <c r="J667" t="s">
        <v>16</v>
      </c>
      <c r="K667" t="s">
        <v>4</v>
      </c>
      <c r="L667" t="s">
        <v>25</v>
      </c>
    </row>
    <row r="668" spans="1:12" x14ac:dyDescent="0.35">
      <c r="A668">
        <v>61</v>
      </c>
      <c r="B668">
        <v>79579.083400000003</v>
      </c>
      <c r="C668">
        <v>5</v>
      </c>
      <c r="D668">
        <v>3.4520310479999998</v>
      </c>
      <c r="E668">
        <v>1</v>
      </c>
      <c r="F668">
        <v>4</v>
      </c>
      <c r="G668">
        <v>0</v>
      </c>
      <c r="H668" t="s">
        <v>14</v>
      </c>
      <c r="I668" t="s">
        <v>16</v>
      </c>
      <c r="J668" t="s">
        <v>15</v>
      </c>
      <c r="K668" t="s">
        <v>3</v>
      </c>
      <c r="L668" t="s">
        <v>22</v>
      </c>
    </row>
    <row r="669" spans="1:12" x14ac:dyDescent="0.35">
      <c r="A669">
        <v>54</v>
      </c>
      <c r="B669">
        <v>50209.962</v>
      </c>
      <c r="C669">
        <v>2</v>
      </c>
      <c r="D669">
        <v>4.6863059199999997</v>
      </c>
      <c r="E669">
        <v>1</v>
      </c>
      <c r="F669">
        <v>1</v>
      </c>
      <c r="G669">
        <v>0</v>
      </c>
      <c r="H669" t="s">
        <v>17</v>
      </c>
      <c r="I669" t="s">
        <v>16</v>
      </c>
      <c r="J669" t="s">
        <v>15</v>
      </c>
      <c r="K669" t="s">
        <v>1</v>
      </c>
      <c r="L669" t="s">
        <v>25</v>
      </c>
    </row>
    <row r="670" spans="1:12" x14ac:dyDescent="0.35">
      <c r="A670">
        <v>20</v>
      </c>
      <c r="B670">
        <v>69051.347020000001</v>
      </c>
      <c r="C670">
        <v>4</v>
      </c>
      <c r="D670">
        <v>6.3617157640000004</v>
      </c>
      <c r="E670">
        <v>0</v>
      </c>
      <c r="F670">
        <v>2</v>
      </c>
      <c r="G670">
        <v>0</v>
      </c>
      <c r="H670" t="s">
        <v>14</v>
      </c>
      <c r="I670" t="s">
        <v>15</v>
      </c>
      <c r="J670" t="s">
        <v>15</v>
      </c>
      <c r="K670" t="s">
        <v>3</v>
      </c>
      <c r="L670" t="s">
        <v>20</v>
      </c>
    </row>
    <row r="671" spans="1:12" x14ac:dyDescent="0.35">
      <c r="A671">
        <v>36</v>
      </c>
      <c r="B671">
        <v>52616.095939999999</v>
      </c>
      <c r="C671">
        <v>15</v>
      </c>
      <c r="D671">
        <v>18.275959140000001</v>
      </c>
      <c r="E671">
        <v>1</v>
      </c>
      <c r="F671">
        <v>5</v>
      </c>
      <c r="G671">
        <v>0</v>
      </c>
      <c r="H671" t="s">
        <v>14</v>
      </c>
      <c r="I671" t="s">
        <v>16</v>
      </c>
      <c r="J671" t="s">
        <v>15</v>
      </c>
      <c r="K671" t="s">
        <v>4</v>
      </c>
      <c r="L671" t="s">
        <v>19</v>
      </c>
    </row>
    <row r="672" spans="1:12" x14ac:dyDescent="0.35">
      <c r="A672">
        <v>62</v>
      </c>
      <c r="B672">
        <v>77920.413039999999</v>
      </c>
      <c r="C672">
        <v>20</v>
      </c>
      <c r="D672">
        <v>24.278516629999999</v>
      </c>
      <c r="E672">
        <v>0</v>
      </c>
      <c r="F672">
        <v>4</v>
      </c>
      <c r="G672">
        <v>0</v>
      </c>
      <c r="H672" t="s">
        <v>14</v>
      </c>
      <c r="I672" t="s">
        <v>15</v>
      </c>
      <c r="J672" t="s">
        <v>15</v>
      </c>
      <c r="K672" t="s">
        <v>2</v>
      </c>
      <c r="L672" t="s">
        <v>22</v>
      </c>
    </row>
    <row r="673" spans="1:12" x14ac:dyDescent="0.35">
      <c r="A673">
        <v>63</v>
      </c>
      <c r="B673">
        <v>71874.591289999997</v>
      </c>
      <c r="C673">
        <v>10</v>
      </c>
      <c r="D673">
        <v>43.54624261</v>
      </c>
      <c r="E673">
        <v>0</v>
      </c>
      <c r="F673">
        <v>1</v>
      </c>
      <c r="G673">
        <v>0</v>
      </c>
      <c r="H673" t="s">
        <v>17</v>
      </c>
      <c r="I673" t="s">
        <v>15</v>
      </c>
      <c r="J673" t="s">
        <v>15</v>
      </c>
      <c r="K673" t="s">
        <v>3</v>
      </c>
      <c r="L673" t="s">
        <v>22</v>
      </c>
    </row>
    <row r="674" spans="1:12" x14ac:dyDescent="0.35">
      <c r="A674">
        <v>61</v>
      </c>
      <c r="B674">
        <v>114703.788</v>
      </c>
      <c r="C674">
        <v>14</v>
      </c>
      <c r="D674">
        <v>14.350362710000001</v>
      </c>
      <c r="E674">
        <v>0</v>
      </c>
      <c r="F674">
        <v>4</v>
      </c>
      <c r="G674">
        <v>0</v>
      </c>
      <c r="H674" t="s">
        <v>14</v>
      </c>
      <c r="I674" t="s">
        <v>15</v>
      </c>
      <c r="J674" t="s">
        <v>15</v>
      </c>
      <c r="K674" t="s">
        <v>1</v>
      </c>
      <c r="L674" t="s">
        <v>22</v>
      </c>
    </row>
    <row r="675" spans="1:12" x14ac:dyDescent="0.35">
      <c r="A675">
        <v>69</v>
      </c>
      <c r="B675">
        <v>98875.124209999994</v>
      </c>
      <c r="C675">
        <v>4</v>
      </c>
      <c r="D675">
        <v>2.2424092299999998</v>
      </c>
      <c r="E675">
        <v>0</v>
      </c>
      <c r="F675">
        <v>5</v>
      </c>
      <c r="G675">
        <v>1</v>
      </c>
      <c r="H675" t="s">
        <v>14</v>
      </c>
      <c r="I675" t="s">
        <v>15</v>
      </c>
      <c r="J675" t="s">
        <v>16</v>
      </c>
      <c r="K675" t="s">
        <v>1</v>
      </c>
      <c r="L675" t="s">
        <v>22</v>
      </c>
    </row>
    <row r="676" spans="1:12" x14ac:dyDescent="0.35">
      <c r="A676">
        <v>22</v>
      </c>
      <c r="B676">
        <v>112331.5638</v>
      </c>
      <c r="C676">
        <v>13</v>
      </c>
      <c r="D676">
        <v>54.269213379999997</v>
      </c>
      <c r="E676">
        <v>1</v>
      </c>
      <c r="F676">
        <v>1</v>
      </c>
      <c r="G676">
        <v>1</v>
      </c>
      <c r="H676" t="s">
        <v>17</v>
      </c>
      <c r="I676" t="s">
        <v>16</v>
      </c>
      <c r="J676" t="s">
        <v>16</v>
      </c>
      <c r="K676" t="s">
        <v>2</v>
      </c>
      <c r="L676" t="s">
        <v>21</v>
      </c>
    </row>
    <row r="677" spans="1:12" x14ac:dyDescent="0.35">
      <c r="A677">
        <v>68</v>
      </c>
      <c r="B677">
        <v>103955.4056</v>
      </c>
      <c r="C677">
        <v>7</v>
      </c>
      <c r="D677">
        <v>11.159651289999999</v>
      </c>
      <c r="E677">
        <v>1</v>
      </c>
      <c r="F677">
        <v>1</v>
      </c>
      <c r="G677">
        <v>0</v>
      </c>
      <c r="H677" t="s">
        <v>14</v>
      </c>
      <c r="I677" t="s">
        <v>16</v>
      </c>
      <c r="J677" t="s">
        <v>15</v>
      </c>
      <c r="K677" t="s">
        <v>1</v>
      </c>
      <c r="L677" t="s">
        <v>22</v>
      </c>
    </row>
    <row r="678" spans="1:12" x14ac:dyDescent="0.35">
      <c r="A678">
        <v>64</v>
      </c>
      <c r="B678">
        <v>91064.268620000003</v>
      </c>
      <c r="C678">
        <v>7</v>
      </c>
      <c r="D678">
        <v>5.5207217179999999</v>
      </c>
      <c r="E678">
        <v>1</v>
      </c>
      <c r="F678">
        <v>5</v>
      </c>
      <c r="G678">
        <v>1</v>
      </c>
      <c r="H678" t="s">
        <v>17</v>
      </c>
      <c r="I678" t="s">
        <v>16</v>
      </c>
      <c r="J678" t="s">
        <v>16</v>
      </c>
      <c r="K678" t="s">
        <v>1</v>
      </c>
      <c r="L678" t="s">
        <v>22</v>
      </c>
    </row>
    <row r="679" spans="1:12" x14ac:dyDescent="0.35">
      <c r="A679">
        <v>27</v>
      </c>
      <c r="B679">
        <v>52903.200089999998</v>
      </c>
      <c r="C679">
        <v>3</v>
      </c>
      <c r="D679">
        <v>8.8156682869999994</v>
      </c>
      <c r="E679">
        <v>0</v>
      </c>
      <c r="F679">
        <v>3</v>
      </c>
      <c r="G679">
        <v>0</v>
      </c>
      <c r="H679" t="s">
        <v>17</v>
      </c>
      <c r="I679" t="s">
        <v>15</v>
      </c>
      <c r="J679" t="s">
        <v>15</v>
      </c>
      <c r="K679" t="s">
        <v>1</v>
      </c>
      <c r="L679" t="s">
        <v>21</v>
      </c>
    </row>
    <row r="680" spans="1:12" x14ac:dyDescent="0.35">
      <c r="A680">
        <v>20</v>
      </c>
      <c r="B680">
        <v>83318.049450000006</v>
      </c>
      <c r="C680">
        <v>2</v>
      </c>
      <c r="D680">
        <v>16.05051254</v>
      </c>
      <c r="E680">
        <v>1</v>
      </c>
      <c r="F680">
        <v>0</v>
      </c>
      <c r="G680">
        <v>0</v>
      </c>
      <c r="H680" t="s">
        <v>17</v>
      </c>
      <c r="I680" t="s">
        <v>16</v>
      </c>
      <c r="J680" t="s">
        <v>15</v>
      </c>
      <c r="K680" t="s">
        <v>5</v>
      </c>
      <c r="L680" t="s">
        <v>20</v>
      </c>
    </row>
    <row r="681" spans="1:12" x14ac:dyDescent="0.35">
      <c r="A681">
        <v>38</v>
      </c>
      <c r="B681">
        <v>27511.47293</v>
      </c>
      <c r="C681">
        <v>4</v>
      </c>
      <c r="D681">
        <v>9.2418499839999999</v>
      </c>
      <c r="E681">
        <v>0</v>
      </c>
      <c r="F681">
        <v>4</v>
      </c>
      <c r="G681">
        <v>0</v>
      </c>
      <c r="H681" t="s">
        <v>14</v>
      </c>
      <c r="I681" t="s">
        <v>15</v>
      </c>
      <c r="J681" t="s">
        <v>15</v>
      </c>
      <c r="K681" t="s">
        <v>1</v>
      </c>
      <c r="L681" t="s">
        <v>19</v>
      </c>
    </row>
    <row r="682" spans="1:12" x14ac:dyDescent="0.35">
      <c r="A682">
        <v>47</v>
      </c>
      <c r="B682">
        <v>85963.552030000006</v>
      </c>
      <c r="C682">
        <v>5</v>
      </c>
      <c r="D682">
        <v>37.044656860000003</v>
      </c>
      <c r="E682">
        <v>1</v>
      </c>
      <c r="F682">
        <v>0</v>
      </c>
      <c r="G682">
        <v>0</v>
      </c>
      <c r="H682" t="s">
        <v>17</v>
      </c>
      <c r="I682" t="s">
        <v>16</v>
      </c>
      <c r="J682" t="s">
        <v>15</v>
      </c>
      <c r="K682" t="s">
        <v>1</v>
      </c>
      <c r="L682" t="s">
        <v>23</v>
      </c>
    </row>
    <row r="683" spans="1:12" x14ac:dyDescent="0.35">
      <c r="A683">
        <v>50</v>
      </c>
      <c r="B683">
        <v>29330.854810000001</v>
      </c>
      <c r="C683">
        <v>7</v>
      </c>
      <c r="D683">
        <v>45.472323920000001</v>
      </c>
      <c r="E683">
        <v>0</v>
      </c>
      <c r="F683">
        <v>2</v>
      </c>
      <c r="G683">
        <v>0</v>
      </c>
      <c r="H683" t="s">
        <v>17</v>
      </c>
      <c r="I683" t="s">
        <v>15</v>
      </c>
      <c r="J683" t="s">
        <v>15</v>
      </c>
      <c r="K683" t="s">
        <v>3</v>
      </c>
      <c r="L683" t="s">
        <v>23</v>
      </c>
    </row>
    <row r="684" spans="1:12" x14ac:dyDescent="0.35">
      <c r="A684">
        <v>59</v>
      </c>
      <c r="B684">
        <v>115477.71120000001</v>
      </c>
      <c r="C684">
        <v>18</v>
      </c>
      <c r="D684">
        <v>49.059347510000002</v>
      </c>
      <c r="E684">
        <v>0</v>
      </c>
      <c r="F684">
        <v>4</v>
      </c>
      <c r="G684">
        <v>1</v>
      </c>
      <c r="H684" t="s">
        <v>17</v>
      </c>
      <c r="I684" t="s">
        <v>15</v>
      </c>
      <c r="J684" t="s">
        <v>16</v>
      </c>
      <c r="K684" t="s">
        <v>3</v>
      </c>
      <c r="L684" t="s">
        <v>25</v>
      </c>
    </row>
    <row r="685" spans="1:12" x14ac:dyDescent="0.35">
      <c r="A685">
        <v>70</v>
      </c>
      <c r="B685">
        <v>124576.837</v>
      </c>
      <c r="C685">
        <v>3</v>
      </c>
      <c r="D685">
        <v>8.4113211759999995</v>
      </c>
      <c r="E685">
        <v>0</v>
      </c>
      <c r="F685">
        <v>1</v>
      </c>
      <c r="G685">
        <v>0</v>
      </c>
      <c r="H685" t="s">
        <v>14</v>
      </c>
      <c r="I685" t="s">
        <v>15</v>
      </c>
      <c r="J685" t="s">
        <v>15</v>
      </c>
      <c r="K685" t="s">
        <v>5</v>
      </c>
      <c r="L685" t="s">
        <v>24</v>
      </c>
    </row>
    <row r="686" spans="1:12" x14ac:dyDescent="0.35">
      <c r="A686">
        <v>57</v>
      </c>
      <c r="B686">
        <v>138251.4865</v>
      </c>
      <c r="C686">
        <v>15</v>
      </c>
      <c r="D686">
        <v>28.807985850000001</v>
      </c>
      <c r="E686">
        <v>1</v>
      </c>
      <c r="F686">
        <v>0</v>
      </c>
      <c r="G686">
        <v>0</v>
      </c>
      <c r="H686" t="s">
        <v>17</v>
      </c>
      <c r="I686" t="s">
        <v>16</v>
      </c>
      <c r="J686" t="s">
        <v>15</v>
      </c>
      <c r="K686" t="s">
        <v>2</v>
      </c>
      <c r="L686" t="s">
        <v>25</v>
      </c>
    </row>
    <row r="687" spans="1:12" x14ac:dyDescent="0.35">
      <c r="A687">
        <v>33</v>
      </c>
      <c r="B687">
        <v>92992.996429999999</v>
      </c>
      <c r="C687">
        <v>11</v>
      </c>
      <c r="D687">
        <v>29.504944089999999</v>
      </c>
      <c r="E687">
        <v>0</v>
      </c>
      <c r="F687">
        <v>3</v>
      </c>
      <c r="G687">
        <v>1</v>
      </c>
      <c r="H687" t="s">
        <v>17</v>
      </c>
      <c r="I687" t="s">
        <v>15</v>
      </c>
      <c r="J687" t="s">
        <v>16</v>
      </c>
      <c r="K687" t="s">
        <v>1</v>
      </c>
      <c r="L687" t="s">
        <v>19</v>
      </c>
    </row>
    <row r="688" spans="1:12" x14ac:dyDescent="0.35">
      <c r="A688">
        <v>37</v>
      </c>
      <c r="B688">
        <v>112875.1413</v>
      </c>
      <c r="C688">
        <v>1</v>
      </c>
      <c r="D688">
        <v>20.068460739999999</v>
      </c>
      <c r="E688">
        <v>0</v>
      </c>
      <c r="F688">
        <v>1</v>
      </c>
      <c r="G688">
        <v>0</v>
      </c>
      <c r="H688" t="s">
        <v>14</v>
      </c>
      <c r="I688" t="s">
        <v>15</v>
      </c>
      <c r="J688" t="s">
        <v>15</v>
      </c>
      <c r="K688" t="s">
        <v>5</v>
      </c>
      <c r="L688" t="s">
        <v>19</v>
      </c>
    </row>
    <row r="689" spans="1:12" x14ac:dyDescent="0.35">
      <c r="A689">
        <v>28</v>
      </c>
      <c r="B689">
        <v>20496.589950000001</v>
      </c>
      <c r="C689">
        <v>9</v>
      </c>
      <c r="D689">
        <v>36.853452820000001</v>
      </c>
      <c r="E689">
        <v>0</v>
      </c>
      <c r="F689">
        <v>0</v>
      </c>
      <c r="G689">
        <v>0</v>
      </c>
      <c r="H689" t="s">
        <v>14</v>
      </c>
      <c r="I689" t="s">
        <v>15</v>
      </c>
      <c r="J689" t="s">
        <v>15</v>
      </c>
      <c r="K689" t="s">
        <v>3</v>
      </c>
      <c r="L689" t="s">
        <v>21</v>
      </c>
    </row>
    <row r="690" spans="1:12" x14ac:dyDescent="0.35">
      <c r="A690">
        <v>30</v>
      </c>
      <c r="B690">
        <v>55849.783869999999</v>
      </c>
      <c r="C690">
        <v>5</v>
      </c>
      <c r="D690">
        <v>55.040162789999997</v>
      </c>
      <c r="E690">
        <v>0</v>
      </c>
      <c r="F690">
        <v>4</v>
      </c>
      <c r="G690">
        <v>1</v>
      </c>
      <c r="H690" t="s">
        <v>14</v>
      </c>
      <c r="I690" t="s">
        <v>15</v>
      </c>
      <c r="J690" t="s">
        <v>16</v>
      </c>
      <c r="K690" t="s">
        <v>1</v>
      </c>
      <c r="L690" t="s">
        <v>21</v>
      </c>
    </row>
    <row r="691" spans="1:12" x14ac:dyDescent="0.35">
      <c r="A691">
        <v>18</v>
      </c>
      <c r="B691">
        <v>87934.957909999997</v>
      </c>
      <c r="C691">
        <v>6</v>
      </c>
      <c r="D691">
        <v>59.968605760000003</v>
      </c>
      <c r="E691">
        <v>1</v>
      </c>
      <c r="F691">
        <v>4</v>
      </c>
      <c r="G691">
        <v>1</v>
      </c>
      <c r="H691" t="s">
        <v>14</v>
      </c>
      <c r="I691" t="s">
        <v>16</v>
      </c>
      <c r="J691" t="s">
        <v>16</v>
      </c>
      <c r="K691" t="s">
        <v>1</v>
      </c>
      <c r="L691" t="s">
        <v>20</v>
      </c>
    </row>
    <row r="692" spans="1:12" x14ac:dyDescent="0.35">
      <c r="A692">
        <v>66</v>
      </c>
      <c r="B692">
        <v>99768.534849999996</v>
      </c>
      <c r="C692">
        <v>3</v>
      </c>
      <c r="D692">
        <v>29.957807769999999</v>
      </c>
      <c r="E692">
        <v>1</v>
      </c>
      <c r="F692">
        <v>1</v>
      </c>
      <c r="G692">
        <v>0</v>
      </c>
      <c r="H692" t="s">
        <v>14</v>
      </c>
      <c r="I692" t="s">
        <v>16</v>
      </c>
      <c r="J692" t="s">
        <v>15</v>
      </c>
      <c r="K692" t="s">
        <v>5</v>
      </c>
      <c r="L692" t="s">
        <v>22</v>
      </c>
    </row>
    <row r="693" spans="1:12" x14ac:dyDescent="0.35">
      <c r="A693">
        <v>19</v>
      </c>
      <c r="B693">
        <v>124905.5138</v>
      </c>
      <c r="C693">
        <v>13</v>
      </c>
      <c r="D693">
        <v>48.693111530000003</v>
      </c>
      <c r="E693">
        <v>0</v>
      </c>
      <c r="F693">
        <v>2</v>
      </c>
      <c r="G693">
        <v>1</v>
      </c>
      <c r="H693" t="s">
        <v>17</v>
      </c>
      <c r="I693" t="s">
        <v>15</v>
      </c>
      <c r="J693" t="s">
        <v>16</v>
      </c>
      <c r="K693" t="s">
        <v>4</v>
      </c>
      <c r="L693" t="s">
        <v>20</v>
      </c>
    </row>
    <row r="694" spans="1:12" x14ac:dyDescent="0.35">
      <c r="A694">
        <v>27</v>
      </c>
      <c r="B694">
        <v>146299.24979999999</v>
      </c>
      <c r="C694">
        <v>8</v>
      </c>
      <c r="D694">
        <v>1.590614223</v>
      </c>
      <c r="E694">
        <v>1</v>
      </c>
      <c r="F694">
        <v>5</v>
      </c>
      <c r="G694">
        <v>1</v>
      </c>
      <c r="H694" t="s">
        <v>17</v>
      </c>
      <c r="I694" t="s">
        <v>16</v>
      </c>
      <c r="J694" t="s">
        <v>16</v>
      </c>
      <c r="K694" t="s">
        <v>2</v>
      </c>
      <c r="L694" t="s">
        <v>21</v>
      </c>
    </row>
    <row r="695" spans="1:12" x14ac:dyDescent="0.35">
      <c r="A695">
        <v>43</v>
      </c>
      <c r="B695">
        <v>25514.89877</v>
      </c>
      <c r="C695">
        <v>20</v>
      </c>
      <c r="D695">
        <v>57.769556700000003</v>
      </c>
      <c r="E695">
        <v>1</v>
      </c>
      <c r="F695">
        <v>4</v>
      </c>
      <c r="G695">
        <v>1</v>
      </c>
      <c r="H695" t="s">
        <v>14</v>
      </c>
      <c r="I695" t="s">
        <v>16</v>
      </c>
      <c r="J695" t="s">
        <v>16</v>
      </c>
      <c r="K695" t="s">
        <v>5</v>
      </c>
      <c r="L695" t="s">
        <v>23</v>
      </c>
    </row>
    <row r="696" spans="1:12" x14ac:dyDescent="0.35">
      <c r="A696">
        <v>64</v>
      </c>
      <c r="B696">
        <v>98493.408880000003</v>
      </c>
      <c r="C696">
        <v>5</v>
      </c>
      <c r="D696">
        <v>24.978693920000001</v>
      </c>
      <c r="E696">
        <v>0</v>
      </c>
      <c r="F696">
        <v>1</v>
      </c>
      <c r="G696">
        <v>0</v>
      </c>
      <c r="H696" t="s">
        <v>17</v>
      </c>
      <c r="I696" t="s">
        <v>15</v>
      </c>
      <c r="J696" t="s">
        <v>15</v>
      </c>
      <c r="K696" t="s">
        <v>1</v>
      </c>
      <c r="L696" t="s">
        <v>22</v>
      </c>
    </row>
    <row r="697" spans="1:12" x14ac:dyDescent="0.35">
      <c r="A697">
        <v>65</v>
      </c>
      <c r="B697">
        <v>141786.92009999999</v>
      </c>
      <c r="C697">
        <v>11</v>
      </c>
      <c r="D697">
        <v>56.081246899999996</v>
      </c>
      <c r="E697">
        <v>0</v>
      </c>
      <c r="F697">
        <v>1</v>
      </c>
      <c r="G697">
        <v>0</v>
      </c>
      <c r="H697" t="s">
        <v>14</v>
      </c>
      <c r="I697" t="s">
        <v>15</v>
      </c>
      <c r="J697" t="s">
        <v>15</v>
      </c>
      <c r="K697" t="s">
        <v>5</v>
      </c>
      <c r="L697" t="s">
        <v>22</v>
      </c>
    </row>
    <row r="698" spans="1:12" x14ac:dyDescent="0.35">
      <c r="A698">
        <v>40</v>
      </c>
      <c r="B698">
        <v>56238.783409999996</v>
      </c>
      <c r="C698">
        <v>2</v>
      </c>
      <c r="D698">
        <v>19.349413219999999</v>
      </c>
      <c r="E698">
        <v>0</v>
      </c>
      <c r="F698">
        <v>1</v>
      </c>
      <c r="G698">
        <v>0</v>
      </c>
      <c r="H698" t="s">
        <v>14</v>
      </c>
      <c r="I698" t="s">
        <v>15</v>
      </c>
      <c r="J698" t="s">
        <v>15</v>
      </c>
      <c r="K698" t="s">
        <v>4</v>
      </c>
      <c r="L698" t="s">
        <v>19</v>
      </c>
    </row>
    <row r="699" spans="1:12" x14ac:dyDescent="0.35">
      <c r="A699">
        <v>25</v>
      </c>
      <c r="B699">
        <v>75390.839909999995</v>
      </c>
      <c r="C699">
        <v>20</v>
      </c>
      <c r="D699">
        <v>2.4740608549999998</v>
      </c>
      <c r="E699">
        <v>1</v>
      </c>
      <c r="F699">
        <v>0</v>
      </c>
      <c r="G699">
        <v>1</v>
      </c>
      <c r="H699" t="s">
        <v>17</v>
      </c>
      <c r="I699" t="s">
        <v>16</v>
      </c>
      <c r="J699" t="s">
        <v>16</v>
      </c>
      <c r="K699" t="s">
        <v>3</v>
      </c>
      <c r="L699" t="s">
        <v>21</v>
      </c>
    </row>
    <row r="700" spans="1:12" x14ac:dyDescent="0.35">
      <c r="A700">
        <v>35</v>
      </c>
      <c r="B700">
        <v>132680.14610000001</v>
      </c>
      <c r="C700">
        <v>13</v>
      </c>
      <c r="D700">
        <v>43.77094065</v>
      </c>
      <c r="E700">
        <v>1</v>
      </c>
      <c r="F700">
        <v>5</v>
      </c>
      <c r="G700">
        <v>1</v>
      </c>
      <c r="H700" t="s">
        <v>17</v>
      </c>
      <c r="I700" t="s">
        <v>16</v>
      </c>
      <c r="J700" t="s">
        <v>16</v>
      </c>
      <c r="K700" t="s">
        <v>1</v>
      </c>
      <c r="L700" t="s">
        <v>19</v>
      </c>
    </row>
    <row r="701" spans="1:12" x14ac:dyDescent="0.35">
      <c r="A701">
        <v>26</v>
      </c>
      <c r="B701">
        <v>82665.337549999997</v>
      </c>
      <c r="C701">
        <v>11</v>
      </c>
      <c r="D701">
        <v>34.729053819999997</v>
      </c>
      <c r="E701">
        <v>0</v>
      </c>
      <c r="F701">
        <v>3</v>
      </c>
      <c r="G701">
        <v>1</v>
      </c>
      <c r="H701" t="s">
        <v>17</v>
      </c>
      <c r="I701" t="s">
        <v>15</v>
      </c>
      <c r="J701" t="s">
        <v>16</v>
      </c>
      <c r="K701" t="s">
        <v>2</v>
      </c>
      <c r="L701" t="s">
        <v>21</v>
      </c>
    </row>
    <row r="702" spans="1:12" x14ac:dyDescent="0.35">
      <c r="A702">
        <v>23</v>
      </c>
      <c r="B702">
        <v>85899.656940000001</v>
      </c>
      <c r="C702">
        <v>13</v>
      </c>
      <c r="D702">
        <v>10.258119049999999</v>
      </c>
      <c r="E702">
        <v>0</v>
      </c>
      <c r="F702">
        <v>2</v>
      </c>
      <c r="G702">
        <v>0</v>
      </c>
      <c r="H702" t="s">
        <v>17</v>
      </c>
      <c r="I702" t="s">
        <v>15</v>
      </c>
      <c r="J702" t="s">
        <v>15</v>
      </c>
      <c r="K702" t="s">
        <v>3</v>
      </c>
      <c r="L702" t="s">
        <v>21</v>
      </c>
    </row>
    <row r="703" spans="1:12" x14ac:dyDescent="0.35">
      <c r="A703">
        <v>45</v>
      </c>
      <c r="B703">
        <v>147010.90410000001</v>
      </c>
      <c r="C703">
        <v>2</v>
      </c>
      <c r="D703">
        <v>52.767033380000001</v>
      </c>
      <c r="E703">
        <v>0</v>
      </c>
      <c r="F703">
        <v>3</v>
      </c>
      <c r="G703">
        <v>0</v>
      </c>
      <c r="H703" t="s">
        <v>14</v>
      </c>
      <c r="I703" t="s">
        <v>15</v>
      </c>
      <c r="J703" t="s">
        <v>15</v>
      </c>
      <c r="K703" t="s">
        <v>5</v>
      </c>
      <c r="L703" t="s">
        <v>23</v>
      </c>
    </row>
    <row r="704" spans="1:12" x14ac:dyDescent="0.35">
      <c r="A704">
        <v>34</v>
      </c>
      <c r="B704">
        <v>111921.242</v>
      </c>
      <c r="C704">
        <v>11</v>
      </c>
      <c r="D704">
        <v>3.926016985</v>
      </c>
      <c r="E704">
        <v>0</v>
      </c>
      <c r="F704">
        <v>3</v>
      </c>
      <c r="G704">
        <v>1</v>
      </c>
      <c r="H704" t="s">
        <v>14</v>
      </c>
      <c r="I704" t="s">
        <v>15</v>
      </c>
      <c r="J704" t="s">
        <v>16</v>
      </c>
      <c r="K704" t="s">
        <v>4</v>
      </c>
      <c r="L704" t="s">
        <v>19</v>
      </c>
    </row>
    <row r="705" spans="1:12" x14ac:dyDescent="0.35">
      <c r="A705">
        <v>54</v>
      </c>
      <c r="B705">
        <v>120311.4984</v>
      </c>
      <c r="C705">
        <v>9</v>
      </c>
      <c r="D705">
        <v>51.224408869999998</v>
      </c>
      <c r="E705">
        <v>1</v>
      </c>
      <c r="F705">
        <v>2</v>
      </c>
      <c r="G705">
        <v>1</v>
      </c>
      <c r="H705" t="s">
        <v>14</v>
      </c>
      <c r="I705" t="s">
        <v>16</v>
      </c>
      <c r="J705" t="s">
        <v>16</v>
      </c>
      <c r="K705" t="s">
        <v>1</v>
      </c>
      <c r="L705" t="s">
        <v>25</v>
      </c>
    </row>
    <row r="706" spans="1:12" x14ac:dyDescent="0.35">
      <c r="A706">
        <v>36</v>
      </c>
      <c r="B706">
        <v>130992.0398</v>
      </c>
      <c r="C706">
        <v>16</v>
      </c>
      <c r="D706">
        <v>50.007510119999999</v>
      </c>
      <c r="E706">
        <v>0</v>
      </c>
      <c r="F706">
        <v>1</v>
      </c>
      <c r="G706">
        <v>1</v>
      </c>
      <c r="H706" t="s">
        <v>14</v>
      </c>
      <c r="I706" t="s">
        <v>15</v>
      </c>
      <c r="J706" t="s">
        <v>16</v>
      </c>
      <c r="K706" t="s">
        <v>4</v>
      </c>
      <c r="L706" t="s">
        <v>19</v>
      </c>
    </row>
    <row r="707" spans="1:12" x14ac:dyDescent="0.35">
      <c r="A707">
        <v>67</v>
      </c>
      <c r="B707">
        <v>119033.76489999999</v>
      </c>
      <c r="C707">
        <v>12</v>
      </c>
      <c r="D707">
        <v>41.720093169999998</v>
      </c>
      <c r="E707">
        <v>0</v>
      </c>
      <c r="F707">
        <v>2</v>
      </c>
      <c r="G707">
        <v>0</v>
      </c>
      <c r="H707" t="s">
        <v>14</v>
      </c>
      <c r="I707" t="s">
        <v>15</v>
      </c>
      <c r="J707" t="s">
        <v>15</v>
      </c>
      <c r="K707" t="s">
        <v>1</v>
      </c>
      <c r="L707" t="s">
        <v>22</v>
      </c>
    </row>
    <row r="708" spans="1:12" x14ac:dyDescent="0.35">
      <c r="A708">
        <v>21</v>
      </c>
      <c r="B708">
        <v>38492.417930000003</v>
      </c>
      <c r="C708">
        <v>15</v>
      </c>
      <c r="D708">
        <v>30.144769799999999</v>
      </c>
      <c r="E708">
        <v>1</v>
      </c>
      <c r="F708">
        <v>2</v>
      </c>
      <c r="G708">
        <v>1</v>
      </c>
      <c r="H708" t="s">
        <v>14</v>
      </c>
      <c r="I708" t="s">
        <v>16</v>
      </c>
      <c r="J708" t="s">
        <v>16</v>
      </c>
      <c r="K708" t="s">
        <v>1</v>
      </c>
      <c r="L708" t="s">
        <v>21</v>
      </c>
    </row>
    <row r="709" spans="1:12" x14ac:dyDescent="0.35">
      <c r="A709">
        <v>64</v>
      </c>
      <c r="B709">
        <v>35098.064830000003</v>
      </c>
      <c r="C709">
        <v>7</v>
      </c>
      <c r="D709">
        <v>12.473347629999999</v>
      </c>
      <c r="E709">
        <v>0</v>
      </c>
      <c r="F709">
        <v>5</v>
      </c>
      <c r="G709">
        <v>0</v>
      </c>
      <c r="H709" t="s">
        <v>17</v>
      </c>
      <c r="I709" t="s">
        <v>15</v>
      </c>
      <c r="J709" t="s">
        <v>15</v>
      </c>
      <c r="K709" t="s">
        <v>5</v>
      </c>
      <c r="L709" t="s">
        <v>22</v>
      </c>
    </row>
    <row r="710" spans="1:12" x14ac:dyDescent="0.35">
      <c r="A710">
        <v>23</v>
      </c>
      <c r="B710">
        <v>21434.06438</v>
      </c>
      <c r="C710">
        <v>18</v>
      </c>
      <c r="D710">
        <v>52.307371009999997</v>
      </c>
      <c r="E710">
        <v>0</v>
      </c>
      <c r="F710">
        <v>2</v>
      </c>
      <c r="G710">
        <v>0</v>
      </c>
      <c r="H710" t="s">
        <v>14</v>
      </c>
      <c r="I710" t="s">
        <v>15</v>
      </c>
      <c r="J710" t="s">
        <v>15</v>
      </c>
      <c r="K710" t="s">
        <v>4</v>
      </c>
      <c r="L710" t="s">
        <v>21</v>
      </c>
    </row>
    <row r="711" spans="1:12" x14ac:dyDescent="0.35">
      <c r="A711">
        <v>54</v>
      </c>
      <c r="B711">
        <v>66425.750709999993</v>
      </c>
      <c r="C711">
        <v>3</v>
      </c>
      <c r="D711">
        <v>40.202588769999998</v>
      </c>
      <c r="E711">
        <v>0</v>
      </c>
      <c r="F711">
        <v>0</v>
      </c>
      <c r="G711">
        <v>0</v>
      </c>
      <c r="H711" t="s">
        <v>14</v>
      </c>
      <c r="I711" t="s">
        <v>15</v>
      </c>
      <c r="J711" t="s">
        <v>15</v>
      </c>
      <c r="K711" t="s">
        <v>5</v>
      </c>
      <c r="L711" t="s">
        <v>25</v>
      </c>
    </row>
    <row r="712" spans="1:12" x14ac:dyDescent="0.35">
      <c r="A712">
        <v>64</v>
      </c>
      <c r="B712">
        <v>74941.795610000001</v>
      </c>
      <c r="C712">
        <v>2</v>
      </c>
      <c r="D712">
        <v>49.631811169999999</v>
      </c>
      <c r="E712">
        <v>1</v>
      </c>
      <c r="F712">
        <v>2</v>
      </c>
      <c r="G712">
        <v>0</v>
      </c>
      <c r="H712" t="s">
        <v>14</v>
      </c>
      <c r="I712" t="s">
        <v>16</v>
      </c>
      <c r="J712" t="s">
        <v>15</v>
      </c>
      <c r="K712" t="s">
        <v>4</v>
      </c>
      <c r="L712" t="s">
        <v>22</v>
      </c>
    </row>
    <row r="713" spans="1:12" x14ac:dyDescent="0.35">
      <c r="A713">
        <v>50</v>
      </c>
      <c r="B713">
        <v>137836.8689</v>
      </c>
      <c r="C713">
        <v>9</v>
      </c>
      <c r="D713">
        <v>54.021394389999998</v>
      </c>
      <c r="E713">
        <v>0</v>
      </c>
      <c r="F713">
        <v>1</v>
      </c>
      <c r="G713">
        <v>0</v>
      </c>
      <c r="H713" t="s">
        <v>17</v>
      </c>
      <c r="I713" t="s">
        <v>15</v>
      </c>
      <c r="J713" t="s">
        <v>15</v>
      </c>
      <c r="K713" t="s">
        <v>3</v>
      </c>
      <c r="L713" t="s">
        <v>23</v>
      </c>
    </row>
    <row r="714" spans="1:12" x14ac:dyDescent="0.35">
      <c r="A714">
        <v>62</v>
      </c>
      <c r="B714">
        <v>76169.994779999994</v>
      </c>
      <c r="C714">
        <v>12</v>
      </c>
      <c r="D714">
        <v>10.73110758</v>
      </c>
      <c r="E714">
        <v>0</v>
      </c>
      <c r="F714">
        <v>4</v>
      </c>
      <c r="G714">
        <v>0</v>
      </c>
      <c r="H714" t="s">
        <v>17</v>
      </c>
      <c r="I714" t="s">
        <v>15</v>
      </c>
      <c r="J714" t="s">
        <v>15</v>
      </c>
      <c r="K714" t="s">
        <v>4</v>
      </c>
      <c r="L714" t="s">
        <v>22</v>
      </c>
    </row>
    <row r="715" spans="1:12" x14ac:dyDescent="0.35">
      <c r="A715">
        <v>32</v>
      </c>
      <c r="B715">
        <v>143039.34669999999</v>
      </c>
      <c r="C715">
        <v>12</v>
      </c>
      <c r="D715">
        <v>36.293062499999998</v>
      </c>
      <c r="E715">
        <v>0</v>
      </c>
      <c r="F715">
        <v>2</v>
      </c>
      <c r="G715">
        <v>1</v>
      </c>
      <c r="H715" t="s">
        <v>14</v>
      </c>
      <c r="I715" t="s">
        <v>15</v>
      </c>
      <c r="J715" t="s">
        <v>16</v>
      </c>
      <c r="K715" t="s">
        <v>3</v>
      </c>
      <c r="L715" t="s">
        <v>19</v>
      </c>
    </row>
    <row r="716" spans="1:12" x14ac:dyDescent="0.35">
      <c r="A716">
        <v>66</v>
      </c>
      <c r="B716">
        <v>130794.3037</v>
      </c>
      <c r="C716">
        <v>16</v>
      </c>
      <c r="D716">
        <v>23.619883949999998</v>
      </c>
      <c r="E716">
        <v>1</v>
      </c>
      <c r="F716">
        <v>4</v>
      </c>
      <c r="G716">
        <v>1</v>
      </c>
      <c r="H716" t="s">
        <v>17</v>
      </c>
      <c r="I716" t="s">
        <v>16</v>
      </c>
      <c r="J716" t="s">
        <v>16</v>
      </c>
      <c r="K716" t="s">
        <v>4</v>
      </c>
      <c r="L716" t="s">
        <v>22</v>
      </c>
    </row>
    <row r="717" spans="1:12" x14ac:dyDescent="0.35">
      <c r="A717">
        <v>19</v>
      </c>
      <c r="B717">
        <v>149570.59099999999</v>
      </c>
      <c r="C717">
        <v>19</v>
      </c>
      <c r="D717">
        <v>21.76385647</v>
      </c>
      <c r="E717">
        <v>0</v>
      </c>
      <c r="F717">
        <v>2</v>
      </c>
      <c r="G717">
        <v>0</v>
      </c>
      <c r="H717" t="s">
        <v>17</v>
      </c>
      <c r="I717" t="s">
        <v>15</v>
      </c>
      <c r="J717" t="s">
        <v>15</v>
      </c>
      <c r="K717" t="s">
        <v>3</v>
      </c>
      <c r="L717" t="s">
        <v>20</v>
      </c>
    </row>
    <row r="718" spans="1:12" x14ac:dyDescent="0.35">
      <c r="A718">
        <v>64</v>
      </c>
      <c r="B718">
        <v>146645.27770000001</v>
      </c>
      <c r="C718">
        <v>15</v>
      </c>
      <c r="D718">
        <v>49.297000590000003</v>
      </c>
      <c r="E718">
        <v>0</v>
      </c>
      <c r="F718">
        <v>2</v>
      </c>
      <c r="G718">
        <v>0</v>
      </c>
      <c r="H718" t="s">
        <v>14</v>
      </c>
      <c r="I718" t="s">
        <v>15</v>
      </c>
      <c r="J718" t="s">
        <v>15</v>
      </c>
      <c r="K718" t="s">
        <v>2</v>
      </c>
      <c r="L718" t="s">
        <v>22</v>
      </c>
    </row>
    <row r="719" spans="1:12" x14ac:dyDescent="0.35">
      <c r="A719">
        <v>54</v>
      </c>
      <c r="B719">
        <v>66425.750709999993</v>
      </c>
      <c r="C719">
        <v>3</v>
      </c>
      <c r="D719">
        <v>40.202588769999998</v>
      </c>
      <c r="E719">
        <v>0</v>
      </c>
      <c r="F719">
        <v>0</v>
      </c>
      <c r="G719">
        <v>0</v>
      </c>
      <c r="H719" t="s">
        <v>14</v>
      </c>
      <c r="I719" t="s">
        <v>15</v>
      </c>
      <c r="J719" t="s">
        <v>15</v>
      </c>
      <c r="K719" t="s">
        <v>5</v>
      </c>
      <c r="L719" t="s">
        <v>25</v>
      </c>
    </row>
    <row r="720" spans="1:12" x14ac:dyDescent="0.35">
      <c r="A720">
        <v>21</v>
      </c>
      <c r="B720">
        <v>71115.376130000004</v>
      </c>
      <c r="C720">
        <v>10</v>
      </c>
      <c r="D720">
        <v>36.25917827</v>
      </c>
      <c r="E720">
        <v>0</v>
      </c>
      <c r="F720">
        <v>4</v>
      </c>
      <c r="G720">
        <v>1</v>
      </c>
      <c r="H720" t="s">
        <v>17</v>
      </c>
      <c r="I720" t="s">
        <v>15</v>
      </c>
      <c r="J720" t="s">
        <v>16</v>
      </c>
      <c r="K720" t="s">
        <v>2</v>
      </c>
      <c r="L720" t="s">
        <v>21</v>
      </c>
    </row>
    <row r="721" spans="1:12" x14ac:dyDescent="0.35">
      <c r="A721">
        <v>52</v>
      </c>
      <c r="B721">
        <v>87393.042849999998</v>
      </c>
      <c r="C721">
        <v>2</v>
      </c>
      <c r="D721">
        <v>46.699752910000001</v>
      </c>
      <c r="E721">
        <v>0</v>
      </c>
      <c r="F721">
        <v>2</v>
      </c>
      <c r="G721">
        <v>0</v>
      </c>
      <c r="H721" t="s">
        <v>17</v>
      </c>
      <c r="I721" t="s">
        <v>15</v>
      </c>
      <c r="J721" t="s">
        <v>15</v>
      </c>
      <c r="K721" t="s">
        <v>5</v>
      </c>
      <c r="L721" t="s">
        <v>25</v>
      </c>
    </row>
    <row r="722" spans="1:12" x14ac:dyDescent="0.35">
      <c r="A722">
        <v>65</v>
      </c>
      <c r="B722">
        <v>141786.92009999999</v>
      </c>
      <c r="C722">
        <v>11</v>
      </c>
      <c r="D722">
        <v>56.081246899999996</v>
      </c>
      <c r="E722">
        <v>0</v>
      </c>
      <c r="F722">
        <v>1</v>
      </c>
      <c r="G722">
        <v>0</v>
      </c>
      <c r="H722" t="s">
        <v>14</v>
      </c>
      <c r="I722" t="s">
        <v>15</v>
      </c>
      <c r="J722" t="s">
        <v>15</v>
      </c>
      <c r="K722" t="s">
        <v>5</v>
      </c>
      <c r="L722" t="s">
        <v>22</v>
      </c>
    </row>
    <row r="723" spans="1:12" x14ac:dyDescent="0.35">
      <c r="A723">
        <v>40</v>
      </c>
      <c r="B723">
        <v>91234.733569999997</v>
      </c>
      <c r="C723">
        <v>10</v>
      </c>
      <c r="D723">
        <v>50.465578649999998</v>
      </c>
      <c r="E723">
        <v>0</v>
      </c>
      <c r="F723">
        <v>1</v>
      </c>
      <c r="G723">
        <v>0</v>
      </c>
      <c r="H723" t="s">
        <v>17</v>
      </c>
      <c r="I723" t="s">
        <v>15</v>
      </c>
      <c r="J723" t="s">
        <v>15</v>
      </c>
      <c r="K723" t="s">
        <v>2</v>
      </c>
      <c r="L723" t="s">
        <v>19</v>
      </c>
    </row>
    <row r="724" spans="1:12" x14ac:dyDescent="0.35">
      <c r="A724">
        <v>29</v>
      </c>
      <c r="B724">
        <v>96782.918420000002</v>
      </c>
      <c r="C724">
        <v>6</v>
      </c>
      <c r="D724">
        <v>48.75622182</v>
      </c>
      <c r="E724">
        <v>0</v>
      </c>
      <c r="F724">
        <v>5</v>
      </c>
      <c r="G724">
        <v>1</v>
      </c>
      <c r="H724" t="s">
        <v>17</v>
      </c>
      <c r="I724" t="s">
        <v>15</v>
      </c>
      <c r="J724" t="s">
        <v>16</v>
      </c>
      <c r="K724" t="s">
        <v>1</v>
      </c>
      <c r="L724" t="s">
        <v>21</v>
      </c>
    </row>
    <row r="725" spans="1:12" x14ac:dyDescent="0.35">
      <c r="A725">
        <v>62</v>
      </c>
      <c r="B725">
        <v>89021.898190000007</v>
      </c>
      <c r="C725">
        <v>3</v>
      </c>
      <c r="D725">
        <v>30.679581110000001</v>
      </c>
      <c r="E725">
        <v>1</v>
      </c>
      <c r="F725">
        <v>3</v>
      </c>
      <c r="G725">
        <v>1</v>
      </c>
      <c r="H725" t="s">
        <v>17</v>
      </c>
      <c r="I725" t="s">
        <v>16</v>
      </c>
      <c r="J725" t="s">
        <v>16</v>
      </c>
      <c r="K725" t="s">
        <v>4</v>
      </c>
      <c r="L725" t="s">
        <v>22</v>
      </c>
    </row>
    <row r="726" spans="1:12" x14ac:dyDescent="0.35">
      <c r="A726">
        <v>25</v>
      </c>
      <c r="B726">
        <v>63184.834309999998</v>
      </c>
      <c r="C726">
        <v>16</v>
      </c>
      <c r="D726">
        <v>9.1587072309999993</v>
      </c>
      <c r="E726">
        <v>0</v>
      </c>
      <c r="F726">
        <v>0</v>
      </c>
      <c r="G726">
        <v>0</v>
      </c>
      <c r="H726" t="s">
        <v>14</v>
      </c>
      <c r="I726" t="s">
        <v>15</v>
      </c>
      <c r="J726" t="s">
        <v>15</v>
      </c>
      <c r="K726" t="s">
        <v>1</v>
      </c>
      <c r="L726" t="s">
        <v>21</v>
      </c>
    </row>
    <row r="727" spans="1:12" x14ac:dyDescent="0.35">
      <c r="A727">
        <v>25</v>
      </c>
      <c r="B727">
        <v>79539.448669999998</v>
      </c>
      <c r="C727">
        <v>1</v>
      </c>
      <c r="D727">
        <v>4.3685908700000002</v>
      </c>
      <c r="E727">
        <v>0</v>
      </c>
      <c r="F727">
        <v>2</v>
      </c>
      <c r="G727">
        <v>0</v>
      </c>
      <c r="H727" t="s">
        <v>17</v>
      </c>
      <c r="I727" t="s">
        <v>15</v>
      </c>
      <c r="J727" t="s">
        <v>15</v>
      </c>
      <c r="K727" t="s">
        <v>5</v>
      </c>
      <c r="L727" t="s">
        <v>21</v>
      </c>
    </row>
    <row r="728" spans="1:12" x14ac:dyDescent="0.35">
      <c r="A728">
        <v>47</v>
      </c>
      <c r="B728">
        <v>125446.0901</v>
      </c>
      <c r="C728">
        <v>4</v>
      </c>
      <c r="D728">
        <v>16.096479909999999</v>
      </c>
      <c r="E728">
        <v>0</v>
      </c>
      <c r="F728">
        <v>5</v>
      </c>
      <c r="G728">
        <v>0</v>
      </c>
      <c r="H728" t="s">
        <v>14</v>
      </c>
      <c r="I728" t="s">
        <v>15</v>
      </c>
      <c r="J728" t="s">
        <v>15</v>
      </c>
      <c r="K728" t="s">
        <v>1</v>
      </c>
      <c r="L728" t="s">
        <v>23</v>
      </c>
    </row>
    <row r="729" spans="1:12" x14ac:dyDescent="0.35">
      <c r="A729">
        <v>31</v>
      </c>
      <c r="B729">
        <v>59425.769180000003</v>
      </c>
      <c r="C729">
        <v>8</v>
      </c>
      <c r="D729">
        <v>44.472760890000004</v>
      </c>
      <c r="E729">
        <v>0</v>
      </c>
      <c r="F729">
        <v>3</v>
      </c>
      <c r="G729">
        <v>1</v>
      </c>
      <c r="H729" t="s">
        <v>17</v>
      </c>
      <c r="I729" t="s">
        <v>15</v>
      </c>
      <c r="J729" t="s">
        <v>16</v>
      </c>
      <c r="K729" t="s">
        <v>4</v>
      </c>
      <c r="L729" t="s">
        <v>19</v>
      </c>
    </row>
    <row r="730" spans="1:12" x14ac:dyDescent="0.35">
      <c r="A730">
        <v>50</v>
      </c>
      <c r="B730">
        <v>64894.45379</v>
      </c>
      <c r="C730">
        <v>18</v>
      </c>
      <c r="D730">
        <v>26.48319334</v>
      </c>
      <c r="E730">
        <v>1</v>
      </c>
      <c r="F730">
        <v>1</v>
      </c>
      <c r="G730">
        <v>0</v>
      </c>
      <c r="H730" t="s">
        <v>17</v>
      </c>
      <c r="I730" t="s">
        <v>16</v>
      </c>
      <c r="J730" t="s">
        <v>15</v>
      </c>
      <c r="K730" t="s">
        <v>5</v>
      </c>
      <c r="L730" t="s">
        <v>23</v>
      </c>
    </row>
    <row r="731" spans="1:12" x14ac:dyDescent="0.35">
      <c r="A731">
        <v>32</v>
      </c>
      <c r="B731">
        <v>144744.9638</v>
      </c>
      <c r="C731">
        <v>18</v>
      </c>
      <c r="D731">
        <v>58.026976189999999</v>
      </c>
      <c r="E731">
        <v>0</v>
      </c>
      <c r="F731">
        <v>5</v>
      </c>
      <c r="G731">
        <v>1</v>
      </c>
      <c r="H731" t="s">
        <v>17</v>
      </c>
      <c r="I731" t="s">
        <v>15</v>
      </c>
      <c r="J731" t="s">
        <v>16</v>
      </c>
      <c r="K731" t="s">
        <v>2</v>
      </c>
      <c r="L731" t="s">
        <v>19</v>
      </c>
    </row>
    <row r="732" spans="1:12" x14ac:dyDescent="0.35">
      <c r="A732">
        <v>66</v>
      </c>
      <c r="B732">
        <v>59379.044750000001</v>
      </c>
      <c r="C732">
        <v>10</v>
      </c>
      <c r="D732">
        <v>32.295029</v>
      </c>
      <c r="E732">
        <v>0</v>
      </c>
      <c r="F732">
        <v>1</v>
      </c>
      <c r="G732">
        <v>0</v>
      </c>
      <c r="H732" t="s">
        <v>17</v>
      </c>
      <c r="I732" t="s">
        <v>15</v>
      </c>
      <c r="J732" t="s">
        <v>15</v>
      </c>
      <c r="K732" t="s">
        <v>1</v>
      </c>
      <c r="L732" t="s">
        <v>22</v>
      </c>
    </row>
    <row r="733" spans="1:12" x14ac:dyDescent="0.35">
      <c r="A733">
        <v>41</v>
      </c>
      <c r="B733">
        <v>27356.135300000002</v>
      </c>
      <c r="C733">
        <v>15</v>
      </c>
      <c r="D733">
        <v>39.258839940000001</v>
      </c>
      <c r="E733">
        <v>1</v>
      </c>
      <c r="F733">
        <v>4</v>
      </c>
      <c r="G733">
        <v>1</v>
      </c>
      <c r="H733" t="s">
        <v>14</v>
      </c>
      <c r="I733" t="s">
        <v>16</v>
      </c>
      <c r="J733" t="s">
        <v>16</v>
      </c>
      <c r="K733" t="s">
        <v>5</v>
      </c>
      <c r="L733" t="s">
        <v>23</v>
      </c>
    </row>
    <row r="734" spans="1:12" x14ac:dyDescent="0.35">
      <c r="A734">
        <v>56</v>
      </c>
      <c r="B734">
        <v>29322.545549999999</v>
      </c>
      <c r="C734">
        <v>16</v>
      </c>
      <c r="D734">
        <v>44.931221579999999</v>
      </c>
      <c r="E734">
        <v>0</v>
      </c>
      <c r="F734">
        <v>2</v>
      </c>
      <c r="G734">
        <v>0</v>
      </c>
      <c r="H734" t="s">
        <v>17</v>
      </c>
      <c r="I734" t="s">
        <v>15</v>
      </c>
      <c r="J734" t="s">
        <v>15</v>
      </c>
      <c r="K734" t="s">
        <v>5</v>
      </c>
      <c r="L734" t="s">
        <v>25</v>
      </c>
    </row>
    <row r="735" spans="1:12" x14ac:dyDescent="0.35">
      <c r="A735">
        <v>46</v>
      </c>
      <c r="B735">
        <v>142940.7591</v>
      </c>
      <c r="C735">
        <v>12</v>
      </c>
      <c r="D735">
        <v>22.600673960000002</v>
      </c>
      <c r="E735">
        <v>1</v>
      </c>
      <c r="F735">
        <v>3</v>
      </c>
      <c r="G735">
        <v>1</v>
      </c>
      <c r="H735" t="s">
        <v>17</v>
      </c>
      <c r="I735" t="s">
        <v>16</v>
      </c>
      <c r="J735" t="s">
        <v>16</v>
      </c>
      <c r="K735" t="s">
        <v>5</v>
      </c>
      <c r="L735" t="s">
        <v>23</v>
      </c>
    </row>
    <row r="736" spans="1:12" x14ac:dyDescent="0.35">
      <c r="A736">
        <v>40</v>
      </c>
      <c r="B736">
        <v>61115.119460000002</v>
      </c>
      <c r="C736">
        <v>11</v>
      </c>
      <c r="D736">
        <v>3.121979617</v>
      </c>
      <c r="E736">
        <v>0</v>
      </c>
      <c r="F736">
        <v>3</v>
      </c>
      <c r="G736">
        <v>0</v>
      </c>
      <c r="H736" t="s">
        <v>14</v>
      </c>
      <c r="I736" t="s">
        <v>15</v>
      </c>
      <c r="J736" t="s">
        <v>15</v>
      </c>
      <c r="K736" t="s">
        <v>2</v>
      </c>
      <c r="L736" t="s">
        <v>19</v>
      </c>
    </row>
    <row r="737" spans="1:12" x14ac:dyDescent="0.35">
      <c r="A737">
        <v>49</v>
      </c>
      <c r="B737">
        <v>138198.6268</v>
      </c>
      <c r="C737">
        <v>19</v>
      </c>
      <c r="D737">
        <v>58.124321610000003</v>
      </c>
      <c r="E737">
        <v>0</v>
      </c>
      <c r="F737">
        <v>1</v>
      </c>
      <c r="G737">
        <v>0</v>
      </c>
      <c r="H737" t="s">
        <v>14</v>
      </c>
      <c r="I737" t="s">
        <v>15</v>
      </c>
      <c r="J737" t="s">
        <v>15</v>
      </c>
      <c r="K737" t="s">
        <v>1</v>
      </c>
      <c r="L737" t="s">
        <v>23</v>
      </c>
    </row>
    <row r="738" spans="1:12" x14ac:dyDescent="0.35">
      <c r="A738">
        <v>21</v>
      </c>
      <c r="B738">
        <v>119595.0713</v>
      </c>
      <c r="C738">
        <v>14</v>
      </c>
      <c r="D738">
        <v>44.350946870000001</v>
      </c>
      <c r="E738">
        <v>1</v>
      </c>
      <c r="F738">
        <v>4</v>
      </c>
      <c r="G738">
        <v>1</v>
      </c>
      <c r="H738" t="s">
        <v>17</v>
      </c>
      <c r="I738" t="s">
        <v>16</v>
      </c>
      <c r="J738" t="s">
        <v>16</v>
      </c>
      <c r="K738" t="s">
        <v>1</v>
      </c>
      <c r="L738" t="s">
        <v>21</v>
      </c>
    </row>
    <row r="739" spans="1:12" x14ac:dyDescent="0.35">
      <c r="A739">
        <v>64</v>
      </c>
      <c r="B739">
        <v>103828.23850000001</v>
      </c>
      <c r="C739">
        <v>12</v>
      </c>
      <c r="D739">
        <v>53.003209609999999</v>
      </c>
      <c r="E739">
        <v>1</v>
      </c>
      <c r="F739">
        <v>2</v>
      </c>
      <c r="G739">
        <v>1</v>
      </c>
      <c r="H739" t="s">
        <v>17</v>
      </c>
      <c r="I739" t="s">
        <v>16</v>
      </c>
      <c r="J739" t="s">
        <v>16</v>
      </c>
      <c r="K739" t="s">
        <v>5</v>
      </c>
      <c r="L739" t="s">
        <v>22</v>
      </c>
    </row>
    <row r="740" spans="1:12" x14ac:dyDescent="0.35">
      <c r="A740">
        <v>58</v>
      </c>
      <c r="B740">
        <v>115925.048</v>
      </c>
      <c r="C740">
        <v>16</v>
      </c>
      <c r="D740">
        <v>4.1540640440000001</v>
      </c>
      <c r="E740">
        <v>0</v>
      </c>
      <c r="F740">
        <v>2</v>
      </c>
      <c r="G740">
        <v>0</v>
      </c>
      <c r="H740" t="s">
        <v>17</v>
      </c>
      <c r="I740" t="s">
        <v>15</v>
      </c>
      <c r="J740" t="s">
        <v>15</v>
      </c>
      <c r="K740" t="s">
        <v>3</v>
      </c>
      <c r="L740" t="s">
        <v>25</v>
      </c>
    </row>
    <row r="741" spans="1:12" x14ac:dyDescent="0.35">
      <c r="A741">
        <v>53</v>
      </c>
      <c r="B741">
        <v>55997.583359999997</v>
      </c>
      <c r="C741">
        <v>17</v>
      </c>
      <c r="D741">
        <v>13.401326149999999</v>
      </c>
      <c r="E741">
        <v>1</v>
      </c>
      <c r="F741">
        <v>1</v>
      </c>
      <c r="G741">
        <v>0</v>
      </c>
      <c r="H741" t="s">
        <v>17</v>
      </c>
      <c r="I741" t="s">
        <v>16</v>
      </c>
      <c r="J741" t="s">
        <v>15</v>
      </c>
      <c r="K741" t="s">
        <v>3</v>
      </c>
      <c r="L741" t="s">
        <v>25</v>
      </c>
    </row>
    <row r="742" spans="1:12" x14ac:dyDescent="0.35">
      <c r="A742">
        <v>47</v>
      </c>
      <c r="B742">
        <v>41550.690219999997</v>
      </c>
      <c r="C742">
        <v>12</v>
      </c>
      <c r="D742">
        <v>55.57880883</v>
      </c>
      <c r="E742">
        <v>0</v>
      </c>
      <c r="F742">
        <v>1</v>
      </c>
      <c r="G742">
        <v>0</v>
      </c>
      <c r="H742" t="s">
        <v>14</v>
      </c>
      <c r="I742" t="s">
        <v>15</v>
      </c>
      <c r="J742" t="s">
        <v>15</v>
      </c>
      <c r="K742" t="s">
        <v>5</v>
      </c>
      <c r="L742" t="s">
        <v>23</v>
      </c>
    </row>
    <row r="743" spans="1:12" x14ac:dyDescent="0.35">
      <c r="A743">
        <v>39</v>
      </c>
      <c r="B743">
        <v>59512.526590000001</v>
      </c>
      <c r="C743">
        <v>0</v>
      </c>
      <c r="D743">
        <v>9.7355258100000004</v>
      </c>
      <c r="E743">
        <v>0</v>
      </c>
      <c r="F743">
        <v>5</v>
      </c>
      <c r="G743">
        <v>0</v>
      </c>
      <c r="H743" t="s">
        <v>17</v>
      </c>
      <c r="I743" t="s">
        <v>15</v>
      </c>
      <c r="J743" t="s">
        <v>15</v>
      </c>
      <c r="K743" t="s">
        <v>5</v>
      </c>
      <c r="L743" t="s">
        <v>19</v>
      </c>
    </row>
    <row r="744" spans="1:12" x14ac:dyDescent="0.35">
      <c r="A744">
        <v>37</v>
      </c>
      <c r="B744">
        <v>105404.1703</v>
      </c>
      <c r="C744">
        <v>1</v>
      </c>
      <c r="D744">
        <v>27.04873147</v>
      </c>
      <c r="E744">
        <v>0</v>
      </c>
      <c r="F744">
        <v>4</v>
      </c>
      <c r="G744">
        <v>0</v>
      </c>
      <c r="H744" t="s">
        <v>17</v>
      </c>
      <c r="I744" t="s">
        <v>15</v>
      </c>
      <c r="J744" t="s">
        <v>15</v>
      </c>
      <c r="K744" t="s">
        <v>5</v>
      </c>
      <c r="L744" t="s">
        <v>19</v>
      </c>
    </row>
    <row r="745" spans="1:12" x14ac:dyDescent="0.35">
      <c r="A745">
        <v>68</v>
      </c>
      <c r="B745">
        <v>145254.9013</v>
      </c>
      <c r="C745">
        <v>15</v>
      </c>
      <c r="D745">
        <v>30.607402159999999</v>
      </c>
      <c r="E745">
        <v>1</v>
      </c>
      <c r="F745">
        <v>2</v>
      </c>
      <c r="G745">
        <v>1</v>
      </c>
      <c r="H745" t="s">
        <v>14</v>
      </c>
      <c r="I745" t="s">
        <v>16</v>
      </c>
      <c r="J745" t="s">
        <v>16</v>
      </c>
      <c r="K745" t="s">
        <v>2</v>
      </c>
      <c r="L745" t="s">
        <v>22</v>
      </c>
    </row>
    <row r="746" spans="1:12" x14ac:dyDescent="0.35">
      <c r="A746">
        <v>69</v>
      </c>
      <c r="B746">
        <v>76790.591339999999</v>
      </c>
      <c r="C746">
        <v>4</v>
      </c>
      <c r="D746">
        <v>32.933054650000003</v>
      </c>
      <c r="E746">
        <v>0</v>
      </c>
      <c r="F746">
        <v>1</v>
      </c>
      <c r="G746">
        <v>0</v>
      </c>
      <c r="H746" t="s">
        <v>14</v>
      </c>
      <c r="I746" t="s">
        <v>15</v>
      </c>
      <c r="J746" t="s">
        <v>15</v>
      </c>
      <c r="K746" t="s">
        <v>3</v>
      </c>
      <c r="L746" t="s">
        <v>22</v>
      </c>
    </row>
    <row r="747" spans="1:12" x14ac:dyDescent="0.35">
      <c r="A747">
        <v>19</v>
      </c>
      <c r="B747">
        <v>113383.0528</v>
      </c>
      <c r="C747">
        <v>16</v>
      </c>
      <c r="D747">
        <v>23.566583170000001</v>
      </c>
      <c r="E747">
        <v>0</v>
      </c>
      <c r="F747">
        <v>1</v>
      </c>
      <c r="G747">
        <v>0</v>
      </c>
      <c r="H747" t="s">
        <v>17</v>
      </c>
      <c r="I747" t="s">
        <v>15</v>
      </c>
      <c r="J747" t="s">
        <v>15</v>
      </c>
      <c r="K747" t="s">
        <v>3</v>
      </c>
      <c r="L747" t="s">
        <v>20</v>
      </c>
    </row>
    <row r="748" spans="1:12" x14ac:dyDescent="0.35">
      <c r="A748">
        <v>60</v>
      </c>
      <c r="B748">
        <v>105455.95269999999</v>
      </c>
      <c r="C748">
        <v>2</v>
      </c>
      <c r="D748">
        <v>44.872548539999997</v>
      </c>
      <c r="E748">
        <v>1</v>
      </c>
      <c r="F748">
        <v>1</v>
      </c>
      <c r="G748">
        <v>0</v>
      </c>
      <c r="H748" t="s">
        <v>17</v>
      </c>
      <c r="I748" t="s">
        <v>16</v>
      </c>
      <c r="J748" t="s">
        <v>15</v>
      </c>
      <c r="K748" t="s">
        <v>5</v>
      </c>
      <c r="L748" t="s">
        <v>25</v>
      </c>
    </row>
    <row r="749" spans="1:12" x14ac:dyDescent="0.35">
      <c r="A749">
        <v>44</v>
      </c>
      <c r="B749">
        <v>49607.465689999997</v>
      </c>
      <c r="C749">
        <v>5</v>
      </c>
      <c r="D749">
        <v>13.3344296</v>
      </c>
      <c r="E749">
        <v>0</v>
      </c>
      <c r="F749">
        <v>5</v>
      </c>
      <c r="G749">
        <v>0</v>
      </c>
      <c r="H749" t="s">
        <v>17</v>
      </c>
      <c r="I749" t="s">
        <v>15</v>
      </c>
      <c r="J749" t="s">
        <v>15</v>
      </c>
      <c r="K749" t="s">
        <v>5</v>
      </c>
      <c r="L749" t="s">
        <v>23</v>
      </c>
    </row>
    <row r="750" spans="1:12" x14ac:dyDescent="0.35">
      <c r="A750">
        <v>22</v>
      </c>
      <c r="B750">
        <v>106640.19620000001</v>
      </c>
      <c r="C750">
        <v>10</v>
      </c>
      <c r="D750">
        <v>59.811655049999999</v>
      </c>
      <c r="E750">
        <v>0</v>
      </c>
      <c r="F750">
        <v>5</v>
      </c>
      <c r="G750">
        <v>1</v>
      </c>
      <c r="H750" t="s">
        <v>14</v>
      </c>
      <c r="I750" t="s">
        <v>15</v>
      </c>
      <c r="J750" t="s">
        <v>16</v>
      </c>
      <c r="K750" t="s">
        <v>5</v>
      </c>
      <c r="L750" t="s">
        <v>21</v>
      </c>
    </row>
    <row r="751" spans="1:12" x14ac:dyDescent="0.35">
      <c r="A751">
        <v>70</v>
      </c>
      <c r="B751">
        <v>44197.666709999998</v>
      </c>
      <c r="C751">
        <v>4</v>
      </c>
      <c r="D751">
        <v>16.593685409999999</v>
      </c>
      <c r="E751">
        <v>1</v>
      </c>
      <c r="F751">
        <v>4</v>
      </c>
      <c r="G751">
        <v>0</v>
      </c>
      <c r="H751" t="s">
        <v>14</v>
      </c>
      <c r="I751" t="s">
        <v>16</v>
      </c>
      <c r="J751" t="s">
        <v>15</v>
      </c>
      <c r="K751" t="s">
        <v>5</v>
      </c>
      <c r="L751" t="s">
        <v>24</v>
      </c>
    </row>
    <row r="752" spans="1:12" x14ac:dyDescent="0.35">
      <c r="A752">
        <v>43</v>
      </c>
      <c r="B752">
        <v>131584.41800000001</v>
      </c>
      <c r="C752">
        <v>15</v>
      </c>
      <c r="D752">
        <v>28.29400789</v>
      </c>
      <c r="E752">
        <v>0</v>
      </c>
      <c r="F752">
        <v>2</v>
      </c>
      <c r="G752">
        <v>0</v>
      </c>
      <c r="H752" t="s">
        <v>14</v>
      </c>
      <c r="I752" t="s">
        <v>15</v>
      </c>
      <c r="J752" t="s">
        <v>15</v>
      </c>
      <c r="K752" t="s">
        <v>5</v>
      </c>
      <c r="L752" t="s">
        <v>23</v>
      </c>
    </row>
    <row r="753" spans="1:12" x14ac:dyDescent="0.35">
      <c r="A753">
        <v>63</v>
      </c>
      <c r="B753">
        <v>92623.511540000007</v>
      </c>
      <c r="C753">
        <v>13</v>
      </c>
      <c r="D753">
        <v>55.13844108</v>
      </c>
      <c r="E753">
        <v>1</v>
      </c>
      <c r="F753">
        <v>1</v>
      </c>
      <c r="G753">
        <v>1</v>
      </c>
      <c r="H753" t="s">
        <v>14</v>
      </c>
      <c r="I753" t="s">
        <v>16</v>
      </c>
      <c r="J753" t="s">
        <v>16</v>
      </c>
      <c r="K753" t="s">
        <v>4</v>
      </c>
      <c r="L753" t="s">
        <v>22</v>
      </c>
    </row>
    <row r="754" spans="1:12" x14ac:dyDescent="0.35">
      <c r="A754">
        <v>42</v>
      </c>
      <c r="B754">
        <v>71281.916209999996</v>
      </c>
      <c r="C754">
        <v>9</v>
      </c>
      <c r="D754">
        <v>5.5672815670000002</v>
      </c>
      <c r="E754">
        <v>0</v>
      </c>
      <c r="F754">
        <v>0</v>
      </c>
      <c r="G754">
        <v>0</v>
      </c>
      <c r="H754" t="s">
        <v>17</v>
      </c>
      <c r="I754" t="s">
        <v>15</v>
      </c>
      <c r="J754" t="s">
        <v>15</v>
      </c>
      <c r="K754" t="s">
        <v>5</v>
      </c>
      <c r="L754" t="s">
        <v>23</v>
      </c>
    </row>
    <row r="755" spans="1:12" x14ac:dyDescent="0.35">
      <c r="A755">
        <v>40</v>
      </c>
      <c r="B755">
        <v>58549.625569999997</v>
      </c>
      <c r="C755">
        <v>8</v>
      </c>
      <c r="D755">
        <v>21.69587976</v>
      </c>
      <c r="E755">
        <v>1</v>
      </c>
      <c r="F755">
        <v>0</v>
      </c>
      <c r="G755">
        <v>0</v>
      </c>
      <c r="H755" t="s">
        <v>14</v>
      </c>
      <c r="I755" t="s">
        <v>16</v>
      </c>
      <c r="J755" t="s">
        <v>15</v>
      </c>
      <c r="K755" t="s">
        <v>5</v>
      </c>
      <c r="L755" t="s">
        <v>19</v>
      </c>
    </row>
    <row r="756" spans="1:12" x14ac:dyDescent="0.35">
      <c r="A756">
        <v>45</v>
      </c>
      <c r="B756">
        <v>124468.4596</v>
      </c>
      <c r="C756">
        <v>11</v>
      </c>
      <c r="D756">
        <v>2.849217463</v>
      </c>
      <c r="E756">
        <v>0</v>
      </c>
      <c r="F756">
        <v>3</v>
      </c>
      <c r="G756">
        <v>0</v>
      </c>
      <c r="H756" t="s">
        <v>14</v>
      </c>
      <c r="I756" t="s">
        <v>15</v>
      </c>
      <c r="J756" t="s">
        <v>15</v>
      </c>
      <c r="K756" t="s">
        <v>5</v>
      </c>
      <c r="L756" t="s">
        <v>23</v>
      </c>
    </row>
    <row r="757" spans="1:12" x14ac:dyDescent="0.35">
      <c r="A757">
        <v>36</v>
      </c>
      <c r="B757">
        <v>60218.453320000001</v>
      </c>
      <c r="C757">
        <v>1</v>
      </c>
      <c r="D757">
        <v>15.368171999999999</v>
      </c>
      <c r="E757">
        <v>0</v>
      </c>
      <c r="F757">
        <v>4</v>
      </c>
      <c r="G757">
        <v>0</v>
      </c>
      <c r="H757" t="s">
        <v>14</v>
      </c>
      <c r="I757" t="s">
        <v>15</v>
      </c>
      <c r="J757" t="s">
        <v>15</v>
      </c>
      <c r="K757" t="s">
        <v>1</v>
      </c>
      <c r="L757" t="s">
        <v>19</v>
      </c>
    </row>
    <row r="758" spans="1:12" x14ac:dyDescent="0.35">
      <c r="A758">
        <v>43</v>
      </c>
      <c r="B758">
        <v>54787.04797</v>
      </c>
      <c r="C758">
        <v>11</v>
      </c>
      <c r="D758">
        <v>45.103265260000001</v>
      </c>
      <c r="E758">
        <v>0</v>
      </c>
      <c r="F758">
        <v>3</v>
      </c>
      <c r="G758">
        <v>1</v>
      </c>
      <c r="H758" t="s">
        <v>14</v>
      </c>
      <c r="I758" t="s">
        <v>15</v>
      </c>
      <c r="J758" t="s">
        <v>16</v>
      </c>
      <c r="K758" t="s">
        <v>4</v>
      </c>
      <c r="L758" t="s">
        <v>23</v>
      </c>
    </row>
    <row r="759" spans="1:12" x14ac:dyDescent="0.35">
      <c r="A759">
        <v>62</v>
      </c>
      <c r="B759">
        <v>29221.188099999999</v>
      </c>
      <c r="C759">
        <v>14</v>
      </c>
      <c r="D759">
        <v>39.323034560000004</v>
      </c>
      <c r="E759">
        <v>0</v>
      </c>
      <c r="F759">
        <v>5</v>
      </c>
      <c r="G759">
        <v>0</v>
      </c>
      <c r="H759" t="s">
        <v>17</v>
      </c>
      <c r="I759" t="s">
        <v>15</v>
      </c>
      <c r="J759" t="s">
        <v>15</v>
      </c>
      <c r="K759" t="s">
        <v>2</v>
      </c>
      <c r="L759" t="s">
        <v>22</v>
      </c>
    </row>
    <row r="760" spans="1:12" x14ac:dyDescent="0.35">
      <c r="A760">
        <v>56</v>
      </c>
      <c r="B760">
        <v>147878.26029999999</v>
      </c>
      <c r="C760">
        <v>16</v>
      </c>
      <c r="D760">
        <v>58.394828400000002</v>
      </c>
      <c r="E760">
        <v>0</v>
      </c>
      <c r="F760">
        <v>2</v>
      </c>
      <c r="G760">
        <v>0</v>
      </c>
      <c r="H760" t="s">
        <v>17</v>
      </c>
      <c r="I760" t="s">
        <v>15</v>
      </c>
      <c r="J760" t="s">
        <v>15</v>
      </c>
      <c r="K760" t="s">
        <v>2</v>
      </c>
      <c r="L760" t="s">
        <v>25</v>
      </c>
    </row>
    <row r="761" spans="1:12" x14ac:dyDescent="0.35">
      <c r="A761">
        <v>46</v>
      </c>
      <c r="B761">
        <v>33178.47668</v>
      </c>
      <c r="C761">
        <v>8</v>
      </c>
      <c r="D761">
        <v>51.18018747</v>
      </c>
      <c r="E761">
        <v>1</v>
      </c>
      <c r="F761">
        <v>2</v>
      </c>
      <c r="G761">
        <v>0</v>
      </c>
      <c r="H761" t="s">
        <v>17</v>
      </c>
      <c r="I761" t="s">
        <v>16</v>
      </c>
      <c r="J761" t="s">
        <v>15</v>
      </c>
      <c r="K761" t="s">
        <v>4</v>
      </c>
      <c r="L761" t="s">
        <v>23</v>
      </c>
    </row>
    <row r="762" spans="1:12" x14ac:dyDescent="0.35">
      <c r="A762">
        <v>25</v>
      </c>
      <c r="B762">
        <v>117289.96550000001</v>
      </c>
      <c r="C762">
        <v>6</v>
      </c>
      <c r="D762">
        <v>48.32997752</v>
      </c>
      <c r="E762">
        <v>1</v>
      </c>
      <c r="F762">
        <v>5</v>
      </c>
      <c r="G762">
        <v>0</v>
      </c>
      <c r="H762" t="s">
        <v>17</v>
      </c>
      <c r="I762" t="s">
        <v>16</v>
      </c>
      <c r="J762" t="s">
        <v>15</v>
      </c>
      <c r="K762" t="s">
        <v>3</v>
      </c>
      <c r="L762" t="s">
        <v>21</v>
      </c>
    </row>
    <row r="763" spans="1:12" x14ac:dyDescent="0.35">
      <c r="A763">
        <v>25</v>
      </c>
      <c r="B763">
        <v>83421.025710000002</v>
      </c>
      <c r="C763">
        <v>14</v>
      </c>
      <c r="D763">
        <v>27.003603420000001</v>
      </c>
      <c r="E763">
        <v>1</v>
      </c>
      <c r="F763">
        <v>5</v>
      </c>
      <c r="G763">
        <v>1</v>
      </c>
      <c r="H763" t="s">
        <v>17</v>
      </c>
      <c r="I763" t="s">
        <v>16</v>
      </c>
      <c r="J763" t="s">
        <v>16</v>
      </c>
      <c r="K763" t="s">
        <v>2</v>
      </c>
      <c r="L763" t="s">
        <v>21</v>
      </c>
    </row>
    <row r="764" spans="1:12" x14ac:dyDescent="0.35">
      <c r="A764">
        <v>32</v>
      </c>
      <c r="B764">
        <v>140405.22889999999</v>
      </c>
      <c r="C764">
        <v>9</v>
      </c>
      <c r="D764">
        <v>21.01500309</v>
      </c>
      <c r="E764">
        <v>1</v>
      </c>
      <c r="F764">
        <v>2</v>
      </c>
      <c r="G764">
        <v>1</v>
      </c>
      <c r="H764" t="s">
        <v>14</v>
      </c>
      <c r="I764" t="s">
        <v>16</v>
      </c>
      <c r="J764" t="s">
        <v>16</v>
      </c>
      <c r="K764" t="s">
        <v>2</v>
      </c>
      <c r="L764" t="s">
        <v>19</v>
      </c>
    </row>
    <row r="765" spans="1:12" x14ac:dyDescent="0.35">
      <c r="A765">
        <v>34</v>
      </c>
      <c r="B765">
        <v>45300.92654</v>
      </c>
      <c r="C765">
        <v>11</v>
      </c>
      <c r="D765">
        <v>38.280929399999998</v>
      </c>
      <c r="E765">
        <v>0</v>
      </c>
      <c r="F765">
        <v>1</v>
      </c>
      <c r="G765">
        <v>0</v>
      </c>
      <c r="H765" t="s">
        <v>17</v>
      </c>
      <c r="I765" t="s">
        <v>15</v>
      </c>
      <c r="J765" t="s">
        <v>15</v>
      </c>
      <c r="K765" t="s">
        <v>4</v>
      </c>
      <c r="L765" t="s">
        <v>19</v>
      </c>
    </row>
    <row r="766" spans="1:12" x14ac:dyDescent="0.35">
      <c r="A766">
        <v>19</v>
      </c>
      <c r="B766">
        <v>120604.35520000001</v>
      </c>
      <c r="C766">
        <v>12</v>
      </c>
      <c r="D766">
        <v>11.31815224</v>
      </c>
      <c r="E766">
        <v>1</v>
      </c>
      <c r="F766">
        <v>1</v>
      </c>
      <c r="G766">
        <v>1</v>
      </c>
      <c r="H766" t="s">
        <v>14</v>
      </c>
      <c r="I766" t="s">
        <v>16</v>
      </c>
      <c r="J766" t="s">
        <v>16</v>
      </c>
      <c r="K766" t="s">
        <v>4</v>
      </c>
      <c r="L766" t="s">
        <v>20</v>
      </c>
    </row>
    <row r="767" spans="1:12" x14ac:dyDescent="0.35">
      <c r="A767">
        <v>50</v>
      </c>
      <c r="B767">
        <v>64894.45379</v>
      </c>
      <c r="C767">
        <v>18</v>
      </c>
      <c r="D767">
        <v>26.48319334</v>
      </c>
      <c r="E767">
        <v>1</v>
      </c>
      <c r="F767">
        <v>1</v>
      </c>
      <c r="G767">
        <v>0</v>
      </c>
      <c r="H767" t="s">
        <v>17</v>
      </c>
      <c r="I767" t="s">
        <v>16</v>
      </c>
      <c r="J767" t="s">
        <v>15</v>
      </c>
      <c r="K767" t="s">
        <v>5</v>
      </c>
      <c r="L767" t="s">
        <v>23</v>
      </c>
    </row>
    <row r="768" spans="1:12" x14ac:dyDescent="0.35">
      <c r="A768">
        <v>62</v>
      </c>
      <c r="B768">
        <v>58974.068579999999</v>
      </c>
      <c r="C768">
        <v>3</v>
      </c>
      <c r="D768">
        <v>29.008546500000001</v>
      </c>
      <c r="E768">
        <v>1</v>
      </c>
      <c r="F768">
        <v>3</v>
      </c>
      <c r="G768">
        <v>0</v>
      </c>
      <c r="H768" t="s">
        <v>17</v>
      </c>
      <c r="I768" t="s">
        <v>16</v>
      </c>
      <c r="J768" t="s">
        <v>15</v>
      </c>
      <c r="K768" t="s">
        <v>4</v>
      </c>
      <c r="L768" t="s">
        <v>22</v>
      </c>
    </row>
    <row r="769" spans="1:12" x14ac:dyDescent="0.35">
      <c r="A769">
        <v>20</v>
      </c>
      <c r="B769">
        <v>44443.215499999998</v>
      </c>
      <c r="C769">
        <v>9</v>
      </c>
      <c r="D769">
        <v>11.46373034</v>
      </c>
      <c r="E769">
        <v>1</v>
      </c>
      <c r="F769">
        <v>0</v>
      </c>
      <c r="G769">
        <v>0</v>
      </c>
      <c r="H769" t="s">
        <v>17</v>
      </c>
      <c r="I769" t="s">
        <v>16</v>
      </c>
      <c r="J769" t="s">
        <v>15</v>
      </c>
      <c r="K769" t="s">
        <v>3</v>
      </c>
      <c r="L769" t="s">
        <v>20</v>
      </c>
    </row>
    <row r="770" spans="1:12" x14ac:dyDescent="0.35">
      <c r="A770">
        <v>52</v>
      </c>
      <c r="B770">
        <v>77639.401870000002</v>
      </c>
      <c r="C770">
        <v>20</v>
      </c>
      <c r="D770">
        <v>43.76243152</v>
      </c>
      <c r="E770">
        <v>0</v>
      </c>
      <c r="F770">
        <v>1</v>
      </c>
      <c r="G770">
        <v>0</v>
      </c>
      <c r="H770" t="s">
        <v>17</v>
      </c>
      <c r="I770" t="s">
        <v>15</v>
      </c>
      <c r="J770" t="s">
        <v>15</v>
      </c>
      <c r="K770" t="s">
        <v>1</v>
      </c>
      <c r="L770" t="s">
        <v>25</v>
      </c>
    </row>
    <row r="771" spans="1:12" x14ac:dyDescent="0.35">
      <c r="A771">
        <v>58</v>
      </c>
      <c r="B771">
        <v>109475.6507</v>
      </c>
      <c r="C771">
        <v>14</v>
      </c>
      <c r="D771">
        <v>2.0451171860000001</v>
      </c>
      <c r="E771">
        <v>0</v>
      </c>
      <c r="F771">
        <v>1</v>
      </c>
      <c r="G771">
        <v>0</v>
      </c>
      <c r="H771" t="s">
        <v>14</v>
      </c>
      <c r="I771" t="s">
        <v>15</v>
      </c>
      <c r="J771" t="s">
        <v>15</v>
      </c>
      <c r="K771" t="s">
        <v>1</v>
      </c>
      <c r="L771" t="s">
        <v>25</v>
      </c>
    </row>
    <row r="772" spans="1:12" x14ac:dyDescent="0.35">
      <c r="A772">
        <v>58</v>
      </c>
      <c r="B772">
        <v>28497.600480000001</v>
      </c>
      <c r="C772">
        <v>11</v>
      </c>
      <c r="D772">
        <v>28.328766739999999</v>
      </c>
      <c r="E772">
        <v>0</v>
      </c>
      <c r="F772">
        <v>0</v>
      </c>
      <c r="G772">
        <v>0</v>
      </c>
      <c r="H772" t="s">
        <v>17</v>
      </c>
      <c r="I772" t="s">
        <v>15</v>
      </c>
      <c r="J772" t="s">
        <v>15</v>
      </c>
      <c r="K772" t="s">
        <v>3</v>
      </c>
      <c r="L772" t="s">
        <v>25</v>
      </c>
    </row>
    <row r="773" spans="1:12" x14ac:dyDescent="0.35">
      <c r="A773">
        <v>30</v>
      </c>
      <c r="B773">
        <v>105378.2883</v>
      </c>
      <c r="C773">
        <v>9</v>
      </c>
      <c r="D773">
        <v>5.2709744980000002</v>
      </c>
      <c r="E773">
        <v>0</v>
      </c>
      <c r="F773">
        <v>5</v>
      </c>
      <c r="G773">
        <v>1</v>
      </c>
      <c r="H773" t="s">
        <v>14</v>
      </c>
      <c r="I773" t="s">
        <v>15</v>
      </c>
      <c r="J773" t="s">
        <v>16</v>
      </c>
      <c r="K773" t="s">
        <v>5</v>
      </c>
      <c r="L773" t="s">
        <v>21</v>
      </c>
    </row>
    <row r="774" spans="1:12" x14ac:dyDescent="0.35">
      <c r="A774">
        <v>28</v>
      </c>
      <c r="B774">
        <v>105716.0099</v>
      </c>
      <c r="C774">
        <v>16</v>
      </c>
      <c r="D774">
        <v>26.487372919999999</v>
      </c>
      <c r="E774">
        <v>0</v>
      </c>
      <c r="F774">
        <v>4</v>
      </c>
      <c r="G774">
        <v>1</v>
      </c>
      <c r="H774" t="s">
        <v>17</v>
      </c>
      <c r="I774" t="s">
        <v>15</v>
      </c>
      <c r="J774" t="s">
        <v>16</v>
      </c>
      <c r="K774" t="s">
        <v>1</v>
      </c>
      <c r="L774" t="s">
        <v>21</v>
      </c>
    </row>
    <row r="775" spans="1:12" x14ac:dyDescent="0.35">
      <c r="A775">
        <v>54</v>
      </c>
      <c r="B775">
        <v>60542.301529999997</v>
      </c>
      <c r="C775">
        <v>6</v>
      </c>
      <c r="D775">
        <v>43.422147150000001</v>
      </c>
      <c r="E775">
        <v>0</v>
      </c>
      <c r="F775">
        <v>4</v>
      </c>
      <c r="G775">
        <v>1</v>
      </c>
      <c r="H775" t="s">
        <v>14</v>
      </c>
      <c r="I775" t="s">
        <v>15</v>
      </c>
      <c r="J775" t="s">
        <v>16</v>
      </c>
      <c r="K775" t="s">
        <v>5</v>
      </c>
      <c r="L775" t="s">
        <v>25</v>
      </c>
    </row>
    <row r="776" spans="1:12" x14ac:dyDescent="0.35">
      <c r="A776">
        <v>19</v>
      </c>
      <c r="B776">
        <v>24590.476139999999</v>
      </c>
      <c r="C776">
        <v>1</v>
      </c>
      <c r="D776">
        <v>14.97105754</v>
      </c>
      <c r="E776">
        <v>0</v>
      </c>
      <c r="F776">
        <v>5</v>
      </c>
      <c r="G776">
        <v>0</v>
      </c>
      <c r="H776" t="s">
        <v>14</v>
      </c>
      <c r="I776" t="s">
        <v>15</v>
      </c>
      <c r="J776" t="s">
        <v>15</v>
      </c>
      <c r="K776" t="s">
        <v>4</v>
      </c>
      <c r="L776" t="s">
        <v>20</v>
      </c>
    </row>
    <row r="777" spans="1:12" x14ac:dyDescent="0.35">
      <c r="A777">
        <v>33</v>
      </c>
      <c r="B777">
        <v>32750.735499999999</v>
      </c>
      <c r="C777">
        <v>0</v>
      </c>
      <c r="D777">
        <v>53.69371074</v>
      </c>
      <c r="E777">
        <v>0</v>
      </c>
      <c r="F777">
        <v>5</v>
      </c>
      <c r="G777">
        <v>0</v>
      </c>
      <c r="H777" t="s">
        <v>17</v>
      </c>
      <c r="I777" t="s">
        <v>15</v>
      </c>
      <c r="J777" t="s">
        <v>15</v>
      </c>
      <c r="K777" t="s">
        <v>4</v>
      </c>
      <c r="L777" t="s">
        <v>19</v>
      </c>
    </row>
    <row r="778" spans="1:12" x14ac:dyDescent="0.35">
      <c r="A778">
        <v>60</v>
      </c>
      <c r="B778">
        <v>28149.650809999999</v>
      </c>
      <c r="C778">
        <v>10</v>
      </c>
      <c r="D778">
        <v>31.934581359999999</v>
      </c>
      <c r="E778">
        <v>1</v>
      </c>
      <c r="F778">
        <v>4</v>
      </c>
      <c r="G778">
        <v>1</v>
      </c>
      <c r="H778" t="s">
        <v>17</v>
      </c>
      <c r="I778" t="s">
        <v>16</v>
      </c>
      <c r="J778" t="s">
        <v>16</v>
      </c>
      <c r="K778" t="s">
        <v>3</v>
      </c>
      <c r="L778" t="s">
        <v>25</v>
      </c>
    </row>
    <row r="779" spans="1:12" x14ac:dyDescent="0.35">
      <c r="A779">
        <v>68</v>
      </c>
      <c r="B779">
        <v>133531.9791</v>
      </c>
      <c r="C779">
        <v>3</v>
      </c>
      <c r="D779">
        <v>10.59111115</v>
      </c>
      <c r="E779">
        <v>0</v>
      </c>
      <c r="F779">
        <v>1</v>
      </c>
      <c r="G779">
        <v>0</v>
      </c>
      <c r="H779" t="s">
        <v>17</v>
      </c>
      <c r="I779" t="s">
        <v>15</v>
      </c>
      <c r="J779" t="s">
        <v>15</v>
      </c>
      <c r="K779" t="s">
        <v>3</v>
      </c>
      <c r="L779" t="s">
        <v>22</v>
      </c>
    </row>
    <row r="780" spans="1:12" x14ac:dyDescent="0.35">
      <c r="A780">
        <v>41</v>
      </c>
      <c r="B780">
        <v>53632.513480000001</v>
      </c>
      <c r="C780">
        <v>15</v>
      </c>
      <c r="D780">
        <v>10.41833265</v>
      </c>
      <c r="E780">
        <v>1</v>
      </c>
      <c r="F780">
        <v>3</v>
      </c>
      <c r="G780">
        <v>1</v>
      </c>
      <c r="H780" t="s">
        <v>14</v>
      </c>
      <c r="I780" t="s">
        <v>16</v>
      </c>
      <c r="J780" t="s">
        <v>16</v>
      </c>
      <c r="K780" t="s">
        <v>5</v>
      </c>
      <c r="L780" t="s">
        <v>23</v>
      </c>
    </row>
    <row r="781" spans="1:12" x14ac:dyDescent="0.35">
      <c r="A781">
        <v>33</v>
      </c>
      <c r="B781">
        <v>139349.95180000001</v>
      </c>
      <c r="C781">
        <v>12</v>
      </c>
      <c r="D781">
        <v>55.107529990000003</v>
      </c>
      <c r="E781">
        <v>1</v>
      </c>
      <c r="F781">
        <v>0</v>
      </c>
      <c r="G781">
        <v>1</v>
      </c>
      <c r="H781" t="s">
        <v>14</v>
      </c>
      <c r="I781" t="s">
        <v>16</v>
      </c>
      <c r="J781" t="s">
        <v>16</v>
      </c>
      <c r="K781" t="s">
        <v>3</v>
      </c>
      <c r="L781" t="s">
        <v>19</v>
      </c>
    </row>
    <row r="782" spans="1:12" x14ac:dyDescent="0.35">
      <c r="A782">
        <v>34</v>
      </c>
      <c r="B782">
        <v>20418.37427</v>
      </c>
      <c r="C782">
        <v>9</v>
      </c>
      <c r="D782">
        <v>54.459954789999998</v>
      </c>
      <c r="E782">
        <v>0</v>
      </c>
      <c r="F782">
        <v>0</v>
      </c>
      <c r="G782">
        <v>0</v>
      </c>
      <c r="H782" t="s">
        <v>14</v>
      </c>
      <c r="I782" t="s">
        <v>15</v>
      </c>
      <c r="J782" t="s">
        <v>15</v>
      </c>
      <c r="K782" t="s">
        <v>2</v>
      </c>
      <c r="L782" t="s">
        <v>19</v>
      </c>
    </row>
    <row r="783" spans="1:12" x14ac:dyDescent="0.35">
      <c r="A783">
        <v>36</v>
      </c>
      <c r="B783">
        <v>64278.541660000003</v>
      </c>
      <c r="C783">
        <v>19</v>
      </c>
      <c r="D783">
        <v>18.873764909999998</v>
      </c>
      <c r="E783">
        <v>0</v>
      </c>
      <c r="F783">
        <v>0</v>
      </c>
      <c r="G783">
        <v>0</v>
      </c>
      <c r="H783" t="s">
        <v>14</v>
      </c>
      <c r="I783" t="s">
        <v>15</v>
      </c>
      <c r="J783" t="s">
        <v>15</v>
      </c>
      <c r="K783" t="s">
        <v>2</v>
      </c>
      <c r="L783" t="s">
        <v>19</v>
      </c>
    </row>
    <row r="784" spans="1:12" x14ac:dyDescent="0.35">
      <c r="A784">
        <v>57</v>
      </c>
      <c r="B784">
        <v>42634.213589999999</v>
      </c>
      <c r="C784">
        <v>11</v>
      </c>
      <c r="D784">
        <v>10.75978898</v>
      </c>
      <c r="E784">
        <v>0</v>
      </c>
      <c r="F784">
        <v>3</v>
      </c>
      <c r="G784">
        <v>0</v>
      </c>
      <c r="H784" t="s">
        <v>17</v>
      </c>
      <c r="I784" t="s">
        <v>15</v>
      </c>
      <c r="J784" t="s">
        <v>15</v>
      </c>
      <c r="K784" t="s">
        <v>1</v>
      </c>
      <c r="L784" t="s">
        <v>25</v>
      </c>
    </row>
    <row r="785" spans="1:12" x14ac:dyDescent="0.35">
      <c r="A785">
        <v>67</v>
      </c>
      <c r="B785">
        <v>102703.05740000001</v>
      </c>
      <c r="C785">
        <v>19</v>
      </c>
      <c r="D785">
        <v>11.19264862</v>
      </c>
      <c r="E785">
        <v>0</v>
      </c>
      <c r="F785">
        <v>3</v>
      </c>
      <c r="G785">
        <v>0</v>
      </c>
      <c r="H785" t="s">
        <v>17</v>
      </c>
      <c r="I785" t="s">
        <v>15</v>
      </c>
      <c r="J785" t="s">
        <v>15</v>
      </c>
      <c r="K785" t="s">
        <v>1</v>
      </c>
      <c r="L785" t="s">
        <v>22</v>
      </c>
    </row>
    <row r="786" spans="1:12" x14ac:dyDescent="0.35">
      <c r="A786">
        <v>29</v>
      </c>
      <c r="B786">
        <v>21574.101780000001</v>
      </c>
      <c r="C786">
        <v>14</v>
      </c>
      <c r="D786">
        <v>45.46949042</v>
      </c>
      <c r="E786">
        <v>0</v>
      </c>
      <c r="F786">
        <v>4</v>
      </c>
      <c r="G786">
        <v>1</v>
      </c>
      <c r="H786" t="s">
        <v>17</v>
      </c>
      <c r="I786" t="s">
        <v>15</v>
      </c>
      <c r="J786" t="s">
        <v>16</v>
      </c>
      <c r="K786" t="s">
        <v>3</v>
      </c>
      <c r="L786" t="s">
        <v>21</v>
      </c>
    </row>
    <row r="787" spans="1:12" x14ac:dyDescent="0.35">
      <c r="A787">
        <v>37</v>
      </c>
      <c r="B787">
        <v>122360.3135</v>
      </c>
      <c r="C787">
        <v>17</v>
      </c>
      <c r="D787">
        <v>10.06736401</v>
      </c>
      <c r="E787">
        <v>1</v>
      </c>
      <c r="F787">
        <v>5</v>
      </c>
      <c r="G787">
        <v>0</v>
      </c>
      <c r="H787" t="s">
        <v>17</v>
      </c>
      <c r="I787" t="s">
        <v>16</v>
      </c>
      <c r="J787" t="s">
        <v>15</v>
      </c>
      <c r="K787" t="s">
        <v>4</v>
      </c>
      <c r="L787" t="s">
        <v>19</v>
      </c>
    </row>
    <row r="788" spans="1:12" x14ac:dyDescent="0.35">
      <c r="A788">
        <v>34</v>
      </c>
      <c r="B788">
        <v>68252.415049999996</v>
      </c>
      <c r="C788">
        <v>20</v>
      </c>
      <c r="D788">
        <v>46.72982622</v>
      </c>
      <c r="E788">
        <v>1</v>
      </c>
      <c r="F788">
        <v>1</v>
      </c>
      <c r="G788">
        <v>1</v>
      </c>
      <c r="H788" t="s">
        <v>14</v>
      </c>
      <c r="I788" t="s">
        <v>16</v>
      </c>
      <c r="J788" t="s">
        <v>16</v>
      </c>
      <c r="K788" t="s">
        <v>3</v>
      </c>
      <c r="L788" t="s">
        <v>19</v>
      </c>
    </row>
    <row r="789" spans="1:12" x14ac:dyDescent="0.35">
      <c r="A789">
        <v>53</v>
      </c>
      <c r="B789">
        <v>100904.6244</v>
      </c>
      <c r="C789">
        <v>10</v>
      </c>
      <c r="D789">
        <v>18.546206590000001</v>
      </c>
      <c r="E789">
        <v>0</v>
      </c>
      <c r="F789">
        <v>4</v>
      </c>
      <c r="G789">
        <v>0</v>
      </c>
      <c r="H789" t="s">
        <v>17</v>
      </c>
      <c r="I789" t="s">
        <v>15</v>
      </c>
      <c r="J789" t="s">
        <v>15</v>
      </c>
      <c r="K789" t="s">
        <v>2</v>
      </c>
      <c r="L789" t="s">
        <v>25</v>
      </c>
    </row>
    <row r="790" spans="1:12" x14ac:dyDescent="0.35">
      <c r="A790">
        <v>64</v>
      </c>
      <c r="B790">
        <v>36992.348980000002</v>
      </c>
      <c r="C790">
        <v>1</v>
      </c>
      <c r="D790">
        <v>43.522781610000003</v>
      </c>
      <c r="E790">
        <v>0</v>
      </c>
      <c r="F790">
        <v>2</v>
      </c>
      <c r="G790">
        <v>0</v>
      </c>
      <c r="H790" t="s">
        <v>17</v>
      </c>
      <c r="I790" t="s">
        <v>15</v>
      </c>
      <c r="J790" t="s">
        <v>15</v>
      </c>
      <c r="K790" t="s">
        <v>4</v>
      </c>
      <c r="L790" t="s">
        <v>22</v>
      </c>
    </row>
    <row r="791" spans="1:12" x14ac:dyDescent="0.35">
      <c r="A791">
        <v>22</v>
      </c>
      <c r="B791">
        <v>58834.324569999997</v>
      </c>
      <c r="C791">
        <v>10</v>
      </c>
      <c r="D791">
        <v>45.038769969999997</v>
      </c>
      <c r="E791">
        <v>0</v>
      </c>
      <c r="F791">
        <v>2</v>
      </c>
      <c r="G791">
        <v>1</v>
      </c>
      <c r="H791" t="s">
        <v>17</v>
      </c>
      <c r="I791" t="s">
        <v>15</v>
      </c>
      <c r="J791" t="s">
        <v>16</v>
      </c>
      <c r="K791" t="s">
        <v>3</v>
      </c>
      <c r="L791" t="s">
        <v>21</v>
      </c>
    </row>
    <row r="792" spans="1:12" x14ac:dyDescent="0.35">
      <c r="A792">
        <v>64</v>
      </c>
      <c r="B792">
        <v>100546.4341</v>
      </c>
      <c r="C792">
        <v>20</v>
      </c>
      <c r="D792">
        <v>45.223188290000003</v>
      </c>
      <c r="E792">
        <v>0</v>
      </c>
      <c r="F792">
        <v>2</v>
      </c>
      <c r="G792">
        <v>0</v>
      </c>
      <c r="H792" t="s">
        <v>14</v>
      </c>
      <c r="I792" t="s">
        <v>15</v>
      </c>
      <c r="J792" t="s">
        <v>15</v>
      </c>
      <c r="K792" t="s">
        <v>2</v>
      </c>
      <c r="L792" t="s">
        <v>22</v>
      </c>
    </row>
    <row r="793" spans="1:12" x14ac:dyDescent="0.35">
      <c r="A793">
        <v>51</v>
      </c>
      <c r="B793">
        <v>142554.16149999999</v>
      </c>
      <c r="C793">
        <v>18</v>
      </c>
      <c r="D793">
        <v>46.263072389999998</v>
      </c>
      <c r="E793">
        <v>0</v>
      </c>
      <c r="F793">
        <v>1</v>
      </c>
      <c r="G793">
        <v>0</v>
      </c>
      <c r="H793" t="s">
        <v>14</v>
      </c>
      <c r="I793" t="s">
        <v>15</v>
      </c>
      <c r="J793" t="s">
        <v>15</v>
      </c>
      <c r="K793" t="s">
        <v>4</v>
      </c>
      <c r="L793" t="s">
        <v>25</v>
      </c>
    </row>
    <row r="794" spans="1:12" x14ac:dyDescent="0.35">
      <c r="A794">
        <v>39</v>
      </c>
      <c r="B794">
        <v>61452.686379999999</v>
      </c>
      <c r="C794">
        <v>11</v>
      </c>
      <c r="D794">
        <v>50.296873249999997</v>
      </c>
      <c r="E794">
        <v>1</v>
      </c>
      <c r="F794">
        <v>1</v>
      </c>
      <c r="G794">
        <v>1</v>
      </c>
      <c r="H794" t="s">
        <v>17</v>
      </c>
      <c r="I794" t="s">
        <v>16</v>
      </c>
      <c r="J794" t="s">
        <v>16</v>
      </c>
      <c r="K794" t="s">
        <v>4</v>
      </c>
      <c r="L794" t="s">
        <v>19</v>
      </c>
    </row>
    <row r="795" spans="1:12" x14ac:dyDescent="0.35">
      <c r="A795">
        <v>56</v>
      </c>
      <c r="B795">
        <v>40079.767140000004</v>
      </c>
      <c r="C795">
        <v>0</v>
      </c>
      <c r="D795">
        <v>9.3554174539999995</v>
      </c>
      <c r="E795">
        <v>0</v>
      </c>
      <c r="F795">
        <v>5</v>
      </c>
      <c r="G795">
        <v>0</v>
      </c>
      <c r="H795" t="s">
        <v>14</v>
      </c>
      <c r="I795" t="s">
        <v>15</v>
      </c>
      <c r="J795" t="s">
        <v>15</v>
      </c>
      <c r="K795" t="s">
        <v>1</v>
      </c>
      <c r="L795" t="s">
        <v>25</v>
      </c>
    </row>
    <row r="796" spans="1:12" x14ac:dyDescent="0.35">
      <c r="A796">
        <v>20</v>
      </c>
      <c r="B796">
        <v>31607.638190000001</v>
      </c>
      <c r="C796">
        <v>19</v>
      </c>
      <c r="D796">
        <v>38.202805820000002</v>
      </c>
      <c r="E796">
        <v>0</v>
      </c>
      <c r="F796">
        <v>0</v>
      </c>
      <c r="G796">
        <v>0</v>
      </c>
      <c r="H796" t="s">
        <v>17</v>
      </c>
      <c r="I796" t="s">
        <v>15</v>
      </c>
      <c r="J796" t="s">
        <v>15</v>
      </c>
      <c r="K796" t="s">
        <v>3</v>
      </c>
      <c r="L796" t="s">
        <v>20</v>
      </c>
    </row>
    <row r="797" spans="1:12" x14ac:dyDescent="0.35">
      <c r="A797">
        <v>40</v>
      </c>
      <c r="B797">
        <v>75588.173379999993</v>
      </c>
      <c r="C797">
        <v>11</v>
      </c>
      <c r="D797">
        <v>2.0612997630000001</v>
      </c>
      <c r="E797">
        <v>1</v>
      </c>
      <c r="F797">
        <v>1</v>
      </c>
      <c r="G797">
        <v>0</v>
      </c>
      <c r="H797" t="s">
        <v>14</v>
      </c>
      <c r="I797" t="s">
        <v>16</v>
      </c>
      <c r="J797" t="s">
        <v>15</v>
      </c>
      <c r="K797" t="s">
        <v>3</v>
      </c>
      <c r="L797" t="s">
        <v>19</v>
      </c>
    </row>
    <row r="798" spans="1:12" x14ac:dyDescent="0.35">
      <c r="A798">
        <v>43</v>
      </c>
      <c r="B798">
        <v>25706.992539999999</v>
      </c>
      <c r="C798">
        <v>0</v>
      </c>
      <c r="D798">
        <v>5.2978725549999997</v>
      </c>
      <c r="E798">
        <v>0</v>
      </c>
      <c r="F798">
        <v>3</v>
      </c>
      <c r="G798">
        <v>0</v>
      </c>
      <c r="H798" t="s">
        <v>17</v>
      </c>
      <c r="I798" t="s">
        <v>15</v>
      </c>
      <c r="J798" t="s">
        <v>15</v>
      </c>
      <c r="K798" t="s">
        <v>2</v>
      </c>
      <c r="L798" t="s">
        <v>23</v>
      </c>
    </row>
    <row r="799" spans="1:12" x14ac:dyDescent="0.35">
      <c r="A799">
        <v>61</v>
      </c>
      <c r="B799">
        <v>145556.88089999999</v>
      </c>
      <c r="C799">
        <v>13</v>
      </c>
      <c r="D799">
        <v>17.235036640000001</v>
      </c>
      <c r="E799">
        <v>1</v>
      </c>
      <c r="F799">
        <v>3</v>
      </c>
      <c r="G799">
        <v>1</v>
      </c>
      <c r="H799" t="s">
        <v>17</v>
      </c>
      <c r="I799" t="s">
        <v>16</v>
      </c>
      <c r="J799" t="s">
        <v>16</v>
      </c>
      <c r="K799" t="s">
        <v>5</v>
      </c>
      <c r="L799" t="s">
        <v>22</v>
      </c>
    </row>
    <row r="800" spans="1:12" x14ac:dyDescent="0.35">
      <c r="A800">
        <v>68</v>
      </c>
      <c r="B800">
        <v>147528.35920000001</v>
      </c>
      <c r="C800">
        <v>5</v>
      </c>
      <c r="D800">
        <v>32.020449859999999</v>
      </c>
      <c r="E800">
        <v>1</v>
      </c>
      <c r="F800">
        <v>4</v>
      </c>
      <c r="G800">
        <v>1</v>
      </c>
      <c r="H800" t="s">
        <v>17</v>
      </c>
      <c r="I800" t="s">
        <v>16</v>
      </c>
      <c r="J800" t="s">
        <v>16</v>
      </c>
      <c r="K800" t="s">
        <v>2</v>
      </c>
      <c r="L800" t="s">
        <v>22</v>
      </c>
    </row>
    <row r="801" spans="1:12" x14ac:dyDescent="0.35">
      <c r="A801">
        <v>45</v>
      </c>
      <c r="B801">
        <v>148444.67559999999</v>
      </c>
      <c r="C801">
        <v>13</v>
      </c>
      <c r="D801">
        <v>42.427249150000002</v>
      </c>
      <c r="E801">
        <v>0</v>
      </c>
      <c r="F801">
        <v>1</v>
      </c>
      <c r="G801">
        <v>0</v>
      </c>
      <c r="H801" t="s">
        <v>14</v>
      </c>
      <c r="I801" t="s">
        <v>15</v>
      </c>
      <c r="J801" t="s">
        <v>15</v>
      </c>
      <c r="K801" t="s">
        <v>1</v>
      </c>
      <c r="L801" t="s">
        <v>23</v>
      </c>
    </row>
    <row r="802" spans="1:12" x14ac:dyDescent="0.35">
      <c r="A802">
        <v>18</v>
      </c>
      <c r="B802">
        <v>33697.439890000001</v>
      </c>
      <c r="C802">
        <v>9</v>
      </c>
      <c r="D802">
        <v>14.72362787</v>
      </c>
      <c r="E802">
        <v>0</v>
      </c>
      <c r="F802">
        <v>3</v>
      </c>
      <c r="G802">
        <v>0</v>
      </c>
      <c r="H802" t="s">
        <v>17</v>
      </c>
      <c r="I802" t="s">
        <v>15</v>
      </c>
      <c r="J802" t="s">
        <v>15</v>
      </c>
      <c r="K802" t="s">
        <v>2</v>
      </c>
      <c r="L802" t="s">
        <v>20</v>
      </c>
    </row>
    <row r="803" spans="1:12" x14ac:dyDescent="0.35">
      <c r="A803">
        <v>28</v>
      </c>
      <c r="B803">
        <v>118670.68670000001</v>
      </c>
      <c r="C803">
        <v>19</v>
      </c>
      <c r="D803">
        <v>56.174355769999998</v>
      </c>
      <c r="E803">
        <v>0</v>
      </c>
      <c r="F803">
        <v>5</v>
      </c>
      <c r="G803">
        <v>1</v>
      </c>
      <c r="H803" t="s">
        <v>14</v>
      </c>
      <c r="I803" t="s">
        <v>15</v>
      </c>
      <c r="J803" t="s">
        <v>16</v>
      </c>
      <c r="K803" t="s">
        <v>4</v>
      </c>
      <c r="L803" t="s">
        <v>21</v>
      </c>
    </row>
    <row r="804" spans="1:12" x14ac:dyDescent="0.35">
      <c r="A804">
        <v>70</v>
      </c>
      <c r="B804">
        <v>40803.241739999998</v>
      </c>
      <c r="C804">
        <v>3</v>
      </c>
      <c r="D804">
        <v>51.067786560000002</v>
      </c>
      <c r="E804">
        <v>0</v>
      </c>
      <c r="F804">
        <v>5</v>
      </c>
      <c r="G804">
        <v>0</v>
      </c>
      <c r="H804" t="s">
        <v>14</v>
      </c>
      <c r="I804" t="s">
        <v>15</v>
      </c>
      <c r="J804" t="s">
        <v>15</v>
      </c>
      <c r="K804" t="s">
        <v>4</v>
      </c>
      <c r="L804" t="s">
        <v>24</v>
      </c>
    </row>
    <row r="805" spans="1:12" x14ac:dyDescent="0.35">
      <c r="A805">
        <v>26</v>
      </c>
      <c r="B805">
        <v>84856.436390000003</v>
      </c>
      <c r="C805">
        <v>7</v>
      </c>
      <c r="D805">
        <v>48.110570330000002</v>
      </c>
      <c r="E805">
        <v>0</v>
      </c>
      <c r="F805">
        <v>1</v>
      </c>
      <c r="G805">
        <v>1</v>
      </c>
      <c r="H805" t="s">
        <v>14</v>
      </c>
      <c r="I805" t="s">
        <v>15</v>
      </c>
      <c r="J805" t="s">
        <v>16</v>
      </c>
      <c r="K805" t="s">
        <v>5</v>
      </c>
      <c r="L805" t="s">
        <v>21</v>
      </c>
    </row>
    <row r="806" spans="1:12" x14ac:dyDescent="0.35">
      <c r="A806">
        <v>61</v>
      </c>
      <c r="B806">
        <v>118307.76979999999</v>
      </c>
      <c r="C806">
        <v>20</v>
      </c>
      <c r="D806">
        <v>29.547148230000001</v>
      </c>
      <c r="E806">
        <v>0</v>
      </c>
      <c r="F806">
        <v>4</v>
      </c>
      <c r="G806">
        <v>0</v>
      </c>
      <c r="H806" t="s">
        <v>17</v>
      </c>
      <c r="I806" t="s">
        <v>15</v>
      </c>
      <c r="J806" t="s">
        <v>15</v>
      </c>
      <c r="K806" t="s">
        <v>4</v>
      </c>
      <c r="L806" t="s">
        <v>22</v>
      </c>
    </row>
    <row r="807" spans="1:12" x14ac:dyDescent="0.35">
      <c r="A807">
        <v>69</v>
      </c>
      <c r="B807">
        <v>27519.778429999998</v>
      </c>
      <c r="C807">
        <v>6</v>
      </c>
      <c r="D807">
        <v>39.460217530000001</v>
      </c>
      <c r="E807">
        <v>0</v>
      </c>
      <c r="F807">
        <v>5</v>
      </c>
      <c r="G807">
        <v>0</v>
      </c>
      <c r="H807" t="s">
        <v>17</v>
      </c>
      <c r="I807" t="s">
        <v>15</v>
      </c>
      <c r="J807" t="s">
        <v>15</v>
      </c>
      <c r="K807" t="s">
        <v>2</v>
      </c>
      <c r="L807" t="s">
        <v>22</v>
      </c>
    </row>
    <row r="808" spans="1:12" x14ac:dyDescent="0.35">
      <c r="A808">
        <v>34</v>
      </c>
      <c r="B808">
        <v>133648.92819999999</v>
      </c>
      <c r="C808">
        <v>4</v>
      </c>
      <c r="D808">
        <v>1.0748165380000001</v>
      </c>
      <c r="E808">
        <v>0</v>
      </c>
      <c r="F808">
        <v>2</v>
      </c>
      <c r="G808">
        <v>0</v>
      </c>
      <c r="H808" t="s">
        <v>17</v>
      </c>
      <c r="I808" t="s">
        <v>15</v>
      </c>
      <c r="J808" t="s">
        <v>15</v>
      </c>
      <c r="K808" t="s">
        <v>4</v>
      </c>
      <c r="L808" t="s">
        <v>19</v>
      </c>
    </row>
    <row r="809" spans="1:12" x14ac:dyDescent="0.35">
      <c r="A809">
        <v>56</v>
      </c>
      <c r="B809">
        <v>95714.945569999996</v>
      </c>
      <c r="C809">
        <v>7</v>
      </c>
      <c r="D809">
        <v>31.282369769999999</v>
      </c>
      <c r="E809">
        <v>0</v>
      </c>
      <c r="F809">
        <v>2</v>
      </c>
      <c r="G809">
        <v>0</v>
      </c>
      <c r="H809" t="s">
        <v>14</v>
      </c>
      <c r="I809" t="s">
        <v>15</v>
      </c>
      <c r="J809" t="s">
        <v>15</v>
      </c>
      <c r="K809" t="s">
        <v>1</v>
      </c>
      <c r="L809" t="s">
        <v>25</v>
      </c>
    </row>
    <row r="810" spans="1:12" x14ac:dyDescent="0.35">
      <c r="A810">
        <v>21</v>
      </c>
      <c r="B810">
        <v>68691.875310000003</v>
      </c>
      <c r="C810">
        <v>17</v>
      </c>
      <c r="D810">
        <v>32.931022179999999</v>
      </c>
      <c r="E810">
        <v>1</v>
      </c>
      <c r="F810">
        <v>4</v>
      </c>
      <c r="G810">
        <v>1</v>
      </c>
      <c r="H810" t="s">
        <v>14</v>
      </c>
      <c r="I810" t="s">
        <v>16</v>
      </c>
      <c r="J810" t="s">
        <v>16</v>
      </c>
      <c r="K810" t="s">
        <v>3</v>
      </c>
      <c r="L810" t="s">
        <v>21</v>
      </c>
    </row>
    <row r="811" spans="1:12" x14ac:dyDescent="0.35">
      <c r="A811">
        <v>25</v>
      </c>
      <c r="B811">
        <v>76266.080289999998</v>
      </c>
      <c r="C811">
        <v>10</v>
      </c>
      <c r="D811">
        <v>19.039611520000001</v>
      </c>
      <c r="E811">
        <v>0</v>
      </c>
      <c r="F811">
        <v>0</v>
      </c>
      <c r="G811">
        <v>0</v>
      </c>
      <c r="H811" t="s">
        <v>14</v>
      </c>
      <c r="I811" t="s">
        <v>15</v>
      </c>
      <c r="J811" t="s">
        <v>15</v>
      </c>
      <c r="K811" t="s">
        <v>1</v>
      </c>
      <c r="L811" t="s">
        <v>21</v>
      </c>
    </row>
    <row r="812" spans="1:12" x14ac:dyDescent="0.35">
      <c r="A812">
        <v>47</v>
      </c>
      <c r="B812">
        <v>108350.6433</v>
      </c>
      <c r="C812">
        <v>16</v>
      </c>
      <c r="D812">
        <v>44.035511470000003</v>
      </c>
      <c r="E812">
        <v>0</v>
      </c>
      <c r="F812">
        <v>4</v>
      </c>
      <c r="G812">
        <v>1</v>
      </c>
      <c r="H812" t="s">
        <v>17</v>
      </c>
      <c r="I812" t="s">
        <v>15</v>
      </c>
      <c r="J812" t="s">
        <v>16</v>
      </c>
      <c r="K812" t="s">
        <v>5</v>
      </c>
      <c r="L812" t="s">
        <v>23</v>
      </c>
    </row>
    <row r="813" spans="1:12" x14ac:dyDescent="0.35">
      <c r="A813">
        <v>32</v>
      </c>
      <c r="B813">
        <v>77122.648660000006</v>
      </c>
      <c r="C813">
        <v>14</v>
      </c>
      <c r="D813">
        <v>8.3522887279999996</v>
      </c>
      <c r="E813">
        <v>1</v>
      </c>
      <c r="F813">
        <v>1</v>
      </c>
      <c r="G813">
        <v>1</v>
      </c>
      <c r="H813" t="s">
        <v>14</v>
      </c>
      <c r="I813" t="s">
        <v>16</v>
      </c>
      <c r="J813" t="s">
        <v>16</v>
      </c>
      <c r="K813" t="s">
        <v>1</v>
      </c>
      <c r="L813" t="s">
        <v>19</v>
      </c>
    </row>
    <row r="814" spans="1:12" x14ac:dyDescent="0.35">
      <c r="A814">
        <v>53</v>
      </c>
      <c r="B814">
        <v>51290.052539999997</v>
      </c>
      <c r="C814">
        <v>2</v>
      </c>
      <c r="D814">
        <v>13.879883599999999</v>
      </c>
      <c r="E814">
        <v>0</v>
      </c>
      <c r="F814">
        <v>3</v>
      </c>
      <c r="G814">
        <v>0</v>
      </c>
      <c r="H814" t="s">
        <v>14</v>
      </c>
      <c r="I814" t="s">
        <v>15</v>
      </c>
      <c r="J814" t="s">
        <v>15</v>
      </c>
      <c r="K814" t="s">
        <v>2</v>
      </c>
      <c r="L814" t="s">
        <v>25</v>
      </c>
    </row>
    <row r="815" spans="1:12" x14ac:dyDescent="0.35">
      <c r="A815">
        <v>18</v>
      </c>
      <c r="B815">
        <v>96386.163239999994</v>
      </c>
      <c r="C815">
        <v>6</v>
      </c>
      <c r="D815">
        <v>38.915048179999999</v>
      </c>
      <c r="E815">
        <v>0</v>
      </c>
      <c r="F815">
        <v>4</v>
      </c>
      <c r="G815">
        <v>1</v>
      </c>
      <c r="H815" t="s">
        <v>17</v>
      </c>
      <c r="I815" t="s">
        <v>15</v>
      </c>
      <c r="J815" t="s">
        <v>16</v>
      </c>
      <c r="K815" t="s">
        <v>5</v>
      </c>
      <c r="L815" t="s">
        <v>20</v>
      </c>
    </row>
    <row r="816" spans="1:12" x14ac:dyDescent="0.35">
      <c r="A816">
        <v>34</v>
      </c>
      <c r="B816">
        <v>37397.687189999997</v>
      </c>
      <c r="C816">
        <v>3</v>
      </c>
      <c r="D816">
        <v>10.65686416</v>
      </c>
      <c r="E816">
        <v>0</v>
      </c>
      <c r="F816">
        <v>5</v>
      </c>
      <c r="G816">
        <v>0</v>
      </c>
      <c r="H816" t="s">
        <v>17</v>
      </c>
      <c r="I816" t="s">
        <v>15</v>
      </c>
      <c r="J816" t="s">
        <v>15</v>
      </c>
      <c r="K816" t="s">
        <v>2</v>
      </c>
      <c r="L816" t="s">
        <v>19</v>
      </c>
    </row>
    <row r="817" spans="1:12" x14ac:dyDescent="0.35">
      <c r="A817">
        <v>69</v>
      </c>
      <c r="B817">
        <v>134136.6617</v>
      </c>
      <c r="C817">
        <v>0</v>
      </c>
      <c r="D817">
        <v>26.768711249999999</v>
      </c>
      <c r="E817">
        <v>0</v>
      </c>
      <c r="F817">
        <v>4</v>
      </c>
      <c r="G817">
        <v>0</v>
      </c>
      <c r="H817" t="s">
        <v>14</v>
      </c>
      <c r="I817" t="s">
        <v>15</v>
      </c>
      <c r="J817" t="s">
        <v>15</v>
      </c>
      <c r="K817" t="s">
        <v>2</v>
      </c>
      <c r="L817" t="s">
        <v>22</v>
      </c>
    </row>
    <row r="818" spans="1:12" x14ac:dyDescent="0.35">
      <c r="A818">
        <v>26</v>
      </c>
      <c r="B818">
        <v>77709.529089999996</v>
      </c>
      <c r="C818">
        <v>1</v>
      </c>
      <c r="D818">
        <v>27.40662708</v>
      </c>
      <c r="E818">
        <v>1</v>
      </c>
      <c r="F818">
        <v>1</v>
      </c>
      <c r="G818">
        <v>1</v>
      </c>
      <c r="H818" t="s">
        <v>17</v>
      </c>
      <c r="I818" t="s">
        <v>16</v>
      </c>
      <c r="J818" t="s">
        <v>16</v>
      </c>
      <c r="K818" t="s">
        <v>3</v>
      </c>
      <c r="L818" t="s">
        <v>21</v>
      </c>
    </row>
    <row r="819" spans="1:12" x14ac:dyDescent="0.35">
      <c r="A819">
        <v>48</v>
      </c>
      <c r="B819">
        <v>129003.9384</v>
      </c>
      <c r="C819">
        <v>4</v>
      </c>
      <c r="D819">
        <v>53.756747359999999</v>
      </c>
      <c r="E819">
        <v>0</v>
      </c>
      <c r="F819">
        <v>2</v>
      </c>
      <c r="G819">
        <v>0</v>
      </c>
      <c r="H819" t="s">
        <v>17</v>
      </c>
      <c r="I819" t="s">
        <v>15</v>
      </c>
      <c r="J819" t="s">
        <v>15</v>
      </c>
      <c r="K819" t="s">
        <v>5</v>
      </c>
      <c r="L819" t="s">
        <v>23</v>
      </c>
    </row>
    <row r="820" spans="1:12" x14ac:dyDescent="0.35">
      <c r="A820">
        <v>20</v>
      </c>
      <c r="B820">
        <v>127256.42329999999</v>
      </c>
      <c r="C820">
        <v>20</v>
      </c>
      <c r="D820">
        <v>30.502001020000002</v>
      </c>
      <c r="E820">
        <v>0</v>
      </c>
      <c r="F820">
        <v>3</v>
      </c>
      <c r="G820">
        <v>1</v>
      </c>
      <c r="H820" t="s">
        <v>17</v>
      </c>
      <c r="I820" t="s">
        <v>15</v>
      </c>
      <c r="J820" t="s">
        <v>16</v>
      </c>
      <c r="K820" t="s">
        <v>2</v>
      </c>
      <c r="L820" t="s">
        <v>20</v>
      </c>
    </row>
    <row r="821" spans="1:12" x14ac:dyDescent="0.35">
      <c r="A821">
        <v>28</v>
      </c>
      <c r="B821">
        <v>27494.185689999998</v>
      </c>
      <c r="C821">
        <v>11</v>
      </c>
      <c r="D821">
        <v>45.984226790000001</v>
      </c>
      <c r="E821">
        <v>1</v>
      </c>
      <c r="F821">
        <v>0</v>
      </c>
      <c r="G821">
        <v>1</v>
      </c>
      <c r="H821" t="s">
        <v>17</v>
      </c>
      <c r="I821" t="s">
        <v>16</v>
      </c>
      <c r="J821" t="s">
        <v>16</v>
      </c>
      <c r="K821" t="s">
        <v>2</v>
      </c>
      <c r="L821" t="s">
        <v>21</v>
      </c>
    </row>
    <row r="822" spans="1:12" x14ac:dyDescent="0.35">
      <c r="A822">
        <v>22</v>
      </c>
      <c r="B822">
        <v>124870.15760000001</v>
      </c>
      <c r="C822">
        <v>0</v>
      </c>
      <c r="D822">
        <v>4.2281363150000004</v>
      </c>
      <c r="E822">
        <v>0</v>
      </c>
      <c r="F822">
        <v>0</v>
      </c>
      <c r="G822">
        <v>0</v>
      </c>
      <c r="H822" t="s">
        <v>14</v>
      </c>
      <c r="I822" t="s">
        <v>15</v>
      </c>
      <c r="J822" t="s">
        <v>15</v>
      </c>
      <c r="K822" t="s">
        <v>1</v>
      </c>
      <c r="L822" t="s">
        <v>21</v>
      </c>
    </row>
    <row r="823" spans="1:12" x14ac:dyDescent="0.35">
      <c r="A823">
        <v>39</v>
      </c>
      <c r="B823">
        <v>71019.564209999997</v>
      </c>
      <c r="C823">
        <v>19</v>
      </c>
      <c r="D823">
        <v>28.972022469999999</v>
      </c>
      <c r="E823">
        <v>0</v>
      </c>
      <c r="F823">
        <v>1</v>
      </c>
      <c r="G823">
        <v>0</v>
      </c>
      <c r="H823" t="s">
        <v>14</v>
      </c>
      <c r="I823" t="s">
        <v>15</v>
      </c>
      <c r="J823" t="s">
        <v>15</v>
      </c>
      <c r="K823" t="s">
        <v>4</v>
      </c>
      <c r="L823" t="s">
        <v>19</v>
      </c>
    </row>
    <row r="824" spans="1:12" x14ac:dyDescent="0.35">
      <c r="A824">
        <v>26</v>
      </c>
      <c r="B824">
        <v>128438.79760000001</v>
      </c>
      <c r="C824">
        <v>3</v>
      </c>
      <c r="D824">
        <v>7.0714002120000004</v>
      </c>
      <c r="E824">
        <v>0</v>
      </c>
      <c r="F824">
        <v>1</v>
      </c>
      <c r="G824">
        <v>0</v>
      </c>
      <c r="H824" t="s">
        <v>14</v>
      </c>
      <c r="I824" t="s">
        <v>15</v>
      </c>
      <c r="J824" t="s">
        <v>15</v>
      </c>
      <c r="K824" t="s">
        <v>5</v>
      </c>
      <c r="L824" t="s">
        <v>21</v>
      </c>
    </row>
    <row r="825" spans="1:12" x14ac:dyDescent="0.35">
      <c r="A825">
        <v>41</v>
      </c>
      <c r="B825">
        <v>139958.43479999999</v>
      </c>
      <c r="C825">
        <v>18</v>
      </c>
      <c r="D825">
        <v>32.812273689999998</v>
      </c>
      <c r="E825">
        <v>0</v>
      </c>
      <c r="F825">
        <v>3</v>
      </c>
      <c r="G825">
        <v>1</v>
      </c>
      <c r="H825" t="s">
        <v>17</v>
      </c>
      <c r="I825" t="s">
        <v>15</v>
      </c>
      <c r="J825" t="s">
        <v>16</v>
      </c>
      <c r="K825" t="s">
        <v>4</v>
      </c>
      <c r="L825" t="s">
        <v>23</v>
      </c>
    </row>
    <row r="826" spans="1:12" x14ac:dyDescent="0.35">
      <c r="A826">
        <v>38</v>
      </c>
      <c r="B826">
        <v>49299.564839999999</v>
      </c>
      <c r="C826">
        <v>8</v>
      </c>
      <c r="D826">
        <v>49.249517400000002</v>
      </c>
      <c r="E826">
        <v>0</v>
      </c>
      <c r="F826">
        <v>0</v>
      </c>
      <c r="G826">
        <v>0</v>
      </c>
      <c r="H826" t="s">
        <v>17</v>
      </c>
      <c r="I826" t="s">
        <v>15</v>
      </c>
      <c r="J826" t="s">
        <v>15</v>
      </c>
      <c r="K826" t="s">
        <v>4</v>
      </c>
      <c r="L826" t="s">
        <v>19</v>
      </c>
    </row>
    <row r="827" spans="1:12" x14ac:dyDescent="0.35">
      <c r="A827">
        <v>48</v>
      </c>
      <c r="B827">
        <v>102674.1119</v>
      </c>
      <c r="C827">
        <v>3</v>
      </c>
      <c r="D827">
        <v>25.017529979999999</v>
      </c>
      <c r="E827">
        <v>0</v>
      </c>
      <c r="F827">
        <v>0</v>
      </c>
      <c r="G827">
        <v>0</v>
      </c>
      <c r="H827" t="s">
        <v>14</v>
      </c>
      <c r="I827" t="s">
        <v>15</v>
      </c>
      <c r="J827" t="s">
        <v>15</v>
      </c>
      <c r="K827" t="s">
        <v>3</v>
      </c>
      <c r="L827" t="s">
        <v>23</v>
      </c>
    </row>
    <row r="828" spans="1:12" x14ac:dyDescent="0.35">
      <c r="A828">
        <v>69</v>
      </c>
      <c r="B828">
        <v>103425.4716</v>
      </c>
      <c r="C828">
        <v>3</v>
      </c>
      <c r="D828">
        <v>40.667281789999997</v>
      </c>
      <c r="E828">
        <v>0</v>
      </c>
      <c r="F828">
        <v>5</v>
      </c>
      <c r="G828">
        <v>0</v>
      </c>
      <c r="H828" t="s">
        <v>17</v>
      </c>
      <c r="I828" t="s">
        <v>15</v>
      </c>
      <c r="J828" t="s">
        <v>15</v>
      </c>
      <c r="K828" t="s">
        <v>1</v>
      </c>
      <c r="L828" t="s">
        <v>22</v>
      </c>
    </row>
    <row r="829" spans="1:12" x14ac:dyDescent="0.35">
      <c r="A829">
        <v>19</v>
      </c>
      <c r="B829">
        <v>54950.956870000002</v>
      </c>
      <c r="C829">
        <v>17</v>
      </c>
      <c r="D829">
        <v>27.798650769999998</v>
      </c>
      <c r="E829">
        <v>0</v>
      </c>
      <c r="F829">
        <v>2</v>
      </c>
      <c r="G829">
        <v>1</v>
      </c>
      <c r="H829" t="s">
        <v>17</v>
      </c>
      <c r="I829" t="s">
        <v>15</v>
      </c>
      <c r="J829" t="s">
        <v>16</v>
      </c>
      <c r="K829" t="s">
        <v>5</v>
      </c>
      <c r="L829" t="s">
        <v>20</v>
      </c>
    </row>
    <row r="830" spans="1:12" x14ac:dyDescent="0.35">
      <c r="A830">
        <v>18</v>
      </c>
      <c r="B830">
        <v>37122.953719999998</v>
      </c>
      <c r="C830">
        <v>5</v>
      </c>
      <c r="D830">
        <v>51.412849909999998</v>
      </c>
      <c r="E830">
        <v>1</v>
      </c>
      <c r="F830">
        <v>5</v>
      </c>
      <c r="G830">
        <v>1</v>
      </c>
      <c r="H830" t="s">
        <v>17</v>
      </c>
      <c r="I830" t="s">
        <v>16</v>
      </c>
      <c r="J830" t="s">
        <v>16</v>
      </c>
      <c r="K830" t="s">
        <v>2</v>
      </c>
      <c r="L830" t="s">
        <v>20</v>
      </c>
    </row>
    <row r="831" spans="1:12" x14ac:dyDescent="0.35">
      <c r="A831">
        <v>55</v>
      </c>
      <c r="B831">
        <v>65884.605450000003</v>
      </c>
      <c r="C831">
        <v>3</v>
      </c>
      <c r="D831">
        <v>38.103515520000002</v>
      </c>
      <c r="E831">
        <v>1</v>
      </c>
      <c r="F831">
        <v>3</v>
      </c>
      <c r="G831">
        <v>1</v>
      </c>
      <c r="H831" t="s">
        <v>14</v>
      </c>
      <c r="I831" t="s">
        <v>16</v>
      </c>
      <c r="J831" t="s">
        <v>16</v>
      </c>
      <c r="K831" t="s">
        <v>3</v>
      </c>
      <c r="L831" t="s">
        <v>25</v>
      </c>
    </row>
    <row r="832" spans="1:12" x14ac:dyDescent="0.35">
      <c r="A832">
        <v>50</v>
      </c>
      <c r="B832">
        <v>115876.0867</v>
      </c>
      <c r="C832">
        <v>10</v>
      </c>
      <c r="D832">
        <v>53.809516989999999</v>
      </c>
      <c r="E832">
        <v>0</v>
      </c>
      <c r="F832">
        <v>4</v>
      </c>
      <c r="G832">
        <v>1</v>
      </c>
      <c r="H832" t="s">
        <v>17</v>
      </c>
      <c r="I832" t="s">
        <v>15</v>
      </c>
      <c r="J832" t="s">
        <v>16</v>
      </c>
      <c r="K832" t="s">
        <v>5</v>
      </c>
      <c r="L832" t="s">
        <v>23</v>
      </c>
    </row>
    <row r="833" spans="1:12" x14ac:dyDescent="0.35">
      <c r="A833">
        <v>28</v>
      </c>
      <c r="B833">
        <v>110430.359</v>
      </c>
      <c r="C833">
        <v>6</v>
      </c>
      <c r="D833">
        <v>42.828891759999998</v>
      </c>
      <c r="E833">
        <v>0</v>
      </c>
      <c r="F833">
        <v>4</v>
      </c>
      <c r="G833">
        <v>1</v>
      </c>
      <c r="H833" t="s">
        <v>14</v>
      </c>
      <c r="I833" t="s">
        <v>15</v>
      </c>
      <c r="J833" t="s">
        <v>16</v>
      </c>
      <c r="K833" t="s">
        <v>2</v>
      </c>
      <c r="L833" t="s">
        <v>21</v>
      </c>
    </row>
    <row r="834" spans="1:12" x14ac:dyDescent="0.35">
      <c r="A834">
        <v>64</v>
      </c>
      <c r="B834">
        <v>72557.667140000005</v>
      </c>
      <c r="C834">
        <v>15</v>
      </c>
      <c r="D834">
        <v>55.609397540000003</v>
      </c>
      <c r="E834">
        <v>1</v>
      </c>
      <c r="F834">
        <v>4</v>
      </c>
      <c r="G834">
        <v>1</v>
      </c>
      <c r="H834" t="s">
        <v>17</v>
      </c>
      <c r="I834" t="s">
        <v>16</v>
      </c>
      <c r="J834" t="s">
        <v>16</v>
      </c>
      <c r="K834" t="s">
        <v>4</v>
      </c>
      <c r="L834" t="s">
        <v>22</v>
      </c>
    </row>
    <row r="835" spans="1:12" x14ac:dyDescent="0.35">
      <c r="A835">
        <v>63</v>
      </c>
      <c r="B835">
        <v>76497.474910000004</v>
      </c>
      <c r="C835">
        <v>17</v>
      </c>
      <c r="D835">
        <v>59.621112199999999</v>
      </c>
      <c r="E835">
        <v>0</v>
      </c>
      <c r="F835">
        <v>1</v>
      </c>
      <c r="G835">
        <v>0</v>
      </c>
      <c r="H835" t="s">
        <v>17</v>
      </c>
      <c r="I835" t="s">
        <v>15</v>
      </c>
      <c r="J835" t="s">
        <v>15</v>
      </c>
      <c r="K835" t="s">
        <v>1</v>
      </c>
      <c r="L835" t="s">
        <v>22</v>
      </c>
    </row>
    <row r="836" spans="1:12" x14ac:dyDescent="0.35">
      <c r="A836">
        <v>44</v>
      </c>
      <c r="B836">
        <v>90784.604680000004</v>
      </c>
      <c r="C836">
        <v>15</v>
      </c>
      <c r="D836">
        <v>46.443497170000001</v>
      </c>
      <c r="E836">
        <v>0</v>
      </c>
      <c r="F836">
        <v>5</v>
      </c>
      <c r="G836">
        <v>1</v>
      </c>
      <c r="H836" t="s">
        <v>14</v>
      </c>
      <c r="I836" t="s">
        <v>15</v>
      </c>
      <c r="J836" t="s">
        <v>16</v>
      </c>
      <c r="K836" t="s">
        <v>1</v>
      </c>
      <c r="L836" t="s">
        <v>23</v>
      </c>
    </row>
    <row r="837" spans="1:12" x14ac:dyDescent="0.35">
      <c r="A837">
        <v>23</v>
      </c>
      <c r="B837">
        <v>68006.50013</v>
      </c>
      <c r="C837">
        <v>18</v>
      </c>
      <c r="D837">
        <v>40.556353250000001</v>
      </c>
      <c r="E837">
        <v>0</v>
      </c>
      <c r="F837">
        <v>4</v>
      </c>
      <c r="G837">
        <v>1</v>
      </c>
      <c r="H837" t="s">
        <v>14</v>
      </c>
      <c r="I837" t="s">
        <v>15</v>
      </c>
      <c r="J837" t="s">
        <v>16</v>
      </c>
      <c r="K837" t="s">
        <v>1</v>
      </c>
      <c r="L837" t="s">
        <v>21</v>
      </c>
    </row>
    <row r="838" spans="1:12" x14ac:dyDescent="0.35">
      <c r="A838">
        <v>63</v>
      </c>
      <c r="B838">
        <v>23531.764759999998</v>
      </c>
      <c r="C838">
        <v>8</v>
      </c>
      <c r="D838">
        <v>49.008905970000001</v>
      </c>
      <c r="E838">
        <v>0</v>
      </c>
      <c r="F838">
        <v>2</v>
      </c>
      <c r="G838">
        <v>0</v>
      </c>
      <c r="H838" t="s">
        <v>17</v>
      </c>
      <c r="I838" t="s">
        <v>15</v>
      </c>
      <c r="J838" t="s">
        <v>15</v>
      </c>
      <c r="K838" t="s">
        <v>1</v>
      </c>
      <c r="L838" t="s">
        <v>22</v>
      </c>
    </row>
    <row r="839" spans="1:12" x14ac:dyDescent="0.35">
      <c r="A839">
        <v>39</v>
      </c>
      <c r="B839">
        <v>22203.19644</v>
      </c>
      <c r="C839">
        <v>3</v>
      </c>
      <c r="D839">
        <v>37.358198309999999</v>
      </c>
      <c r="E839">
        <v>0</v>
      </c>
      <c r="F839">
        <v>4</v>
      </c>
      <c r="G839">
        <v>0</v>
      </c>
      <c r="H839" t="s">
        <v>14</v>
      </c>
      <c r="I839" t="s">
        <v>15</v>
      </c>
      <c r="J839" t="s">
        <v>15</v>
      </c>
      <c r="K839" t="s">
        <v>1</v>
      </c>
      <c r="L839" t="s">
        <v>19</v>
      </c>
    </row>
    <row r="840" spans="1:12" x14ac:dyDescent="0.35">
      <c r="A840">
        <v>68</v>
      </c>
      <c r="B840">
        <v>137794.43030000001</v>
      </c>
      <c r="C840">
        <v>4</v>
      </c>
      <c r="D840">
        <v>41.775246330000002</v>
      </c>
      <c r="E840">
        <v>0</v>
      </c>
      <c r="F840">
        <v>3</v>
      </c>
      <c r="G840">
        <v>0</v>
      </c>
      <c r="H840" t="s">
        <v>14</v>
      </c>
      <c r="I840" t="s">
        <v>15</v>
      </c>
      <c r="J840" t="s">
        <v>15</v>
      </c>
      <c r="K840" t="s">
        <v>1</v>
      </c>
      <c r="L840" t="s">
        <v>22</v>
      </c>
    </row>
    <row r="841" spans="1:12" x14ac:dyDescent="0.35">
      <c r="A841">
        <v>22</v>
      </c>
      <c r="B841">
        <v>69899.054799999998</v>
      </c>
      <c r="C841">
        <v>19</v>
      </c>
      <c r="D841">
        <v>3.786267713</v>
      </c>
      <c r="E841">
        <v>1</v>
      </c>
      <c r="F841">
        <v>0</v>
      </c>
      <c r="G841">
        <v>1</v>
      </c>
      <c r="H841" t="s">
        <v>17</v>
      </c>
      <c r="I841" t="s">
        <v>16</v>
      </c>
      <c r="J841" t="s">
        <v>16</v>
      </c>
      <c r="K841" t="s">
        <v>2</v>
      </c>
      <c r="L841" t="s">
        <v>21</v>
      </c>
    </row>
    <row r="842" spans="1:12" x14ac:dyDescent="0.35">
      <c r="A842">
        <v>20</v>
      </c>
      <c r="B842">
        <v>119999.0092</v>
      </c>
      <c r="C842">
        <v>12</v>
      </c>
      <c r="D842">
        <v>12.60336671</v>
      </c>
      <c r="E842">
        <v>0</v>
      </c>
      <c r="F842">
        <v>3</v>
      </c>
      <c r="G842">
        <v>1</v>
      </c>
      <c r="H842" t="s">
        <v>14</v>
      </c>
      <c r="I842" t="s">
        <v>15</v>
      </c>
      <c r="J842" t="s">
        <v>16</v>
      </c>
      <c r="K842" t="s">
        <v>1</v>
      </c>
      <c r="L842" t="s">
        <v>20</v>
      </c>
    </row>
    <row r="843" spans="1:12" x14ac:dyDescent="0.35">
      <c r="A843">
        <v>26</v>
      </c>
      <c r="B843">
        <v>144157.8665</v>
      </c>
      <c r="C843">
        <v>18</v>
      </c>
      <c r="D843">
        <v>7.1853090850000001</v>
      </c>
      <c r="E843">
        <v>0</v>
      </c>
      <c r="F843">
        <v>1</v>
      </c>
      <c r="G843">
        <v>0</v>
      </c>
      <c r="H843" t="s">
        <v>14</v>
      </c>
      <c r="I843" t="s">
        <v>15</v>
      </c>
      <c r="J843" t="s">
        <v>15</v>
      </c>
      <c r="K843" t="s">
        <v>1</v>
      </c>
      <c r="L843" t="s">
        <v>21</v>
      </c>
    </row>
    <row r="844" spans="1:12" x14ac:dyDescent="0.35">
      <c r="A844">
        <v>18</v>
      </c>
      <c r="B844">
        <v>46262.036890000003</v>
      </c>
      <c r="C844">
        <v>19</v>
      </c>
      <c r="D844">
        <v>32.655010900000001</v>
      </c>
      <c r="E844">
        <v>0</v>
      </c>
      <c r="F844">
        <v>5</v>
      </c>
      <c r="G844">
        <v>1</v>
      </c>
      <c r="H844" t="s">
        <v>17</v>
      </c>
      <c r="I844" t="s">
        <v>15</v>
      </c>
      <c r="J844" t="s">
        <v>16</v>
      </c>
      <c r="K844" t="s">
        <v>1</v>
      </c>
      <c r="L844" t="s">
        <v>20</v>
      </c>
    </row>
    <row r="845" spans="1:12" x14ac:dyDescent="0.35">
      <c r="A845">
        <v>58</v>
      </c>
      <c r="B845">
        <v>62665.057970000002</v>
      </c>
      <c r="C845">
        <v>7</v>
      </c>
      <c r="D845">
        <v>43.182216590000003</v>
      </c>
      <c r="E845">
        <v>0</v>
      </c>
      <c r="F845">
        <v>2</v>
      </c>
      <c r="G845">
        <v>0</v>
      </c>
      <c r="H845" t="s">
        <v>17</v>
      </c>
      <c r="I845" t="s">
        <v>15</v>
      </c>
      <c r="J845" t="s">
        <v>15</v>
      </c>
      <c r="K845" t="s">
        <v>4</v>
      </c>
      <c r="L845" t="s">
        <v>25</v>
      </c>
    </row>
    <row r="846" spans="1:12" x14ac:dyDescent="0.35">
      <c r="A846">
        <v>27</v>
      </c>
      <c r="B846">
        <v>56955.632080000003</v>
      </c>
      <c r="C846">
        <v>3</v>
      </c>
      <c r="D846">
        <v>50.367051480000001</v>
      </c>
      <c r="E846">
        <v>0</v>
      </c>
      <c r="F846">
        <v>0</v>
      </c>
      <c r="G846">
        <v>0</v>
      </c>
      <c r="H846" t="s">
        <v>17</v>
      </c>
      <c r="I846" t="s">
        <v>15</v>
      </c>
      <c r="J846" t="s">
        <v>15</v>
      </c>
      <c r="K846" t="s">
        <v>2</v>
      </c>
      <c r="L846" t="s">
        <v>21</v>
      </c>
    </row>
    <row r="847" spans="1:12" x14ac:dyDescent="0.35">
      <c r="A847">
        <v>50</v>
      </c>
      <c r="B847">
        <v>46634.565640000001</v>
      </c>
      <c r="C847">
        <v>13</v>
      </c>
      <c r="D847">
        <v>9.2188379840000003</v>
      </c>
      <c r="E847">
        <v>0</v>
      </c>
      <c r="F847">
        <v>2</v>
      </c>
      <c r="G847">
        <v>0</v>
      </c>
      <c r="H847" t="s">
        <v>17</v>
      </c>
      <c r="I847" t="s">
        <v>15</v>
      </c>
      <c r="J847" t="s">
        <v>15</v>
      </c>
      <c r="K847" t="s">
        <v>2</v>
      </c>
      <c r="L847" t="s">
        <v>23</v>
      </c>
    </row>
    <row r="848" spans="1:12" x14ac:dyDescent="0.35">
      <c r="A848">
        <v>64</v>
      </c>
      <c r="B848">
        <v>59812.970699999998</v>
      </c>
      <c r="C848">
        <v>12</v>
      </c>
      <c r="D848">
        <v>20.700245819999999</v>
      </c>
      <c r="E848">
        <v>0</v>
      </c>
      <c r="F848">
        <v>0</v>
      </c>
      <c r="G848">
        <v>0</v>
      </c>
      <c r="H848" t="s">
        <v>14</v>
      </c>
      <c r="I848" t="s">
        <v>15</v>
      </c>
      <c r="J848" t="s">
        <v>15</v>
      </c>
      <c r="K848" t="s">
        <v>1</v>
      </c>
      <c r="L848" t="s">
        <v>22</v>
      </c>
    </row>
    <row r="849" spans="1:12" x14ac:dyDescent="0.35">
      <c r="A849">
        <v>37</v>
      </c>
      <c r="B849">
        <v>84773.238689999998</v>
      </c>
      <c r="C849">
        <v>2</v>
      </c>
      <c r="D849">
        <v>8.5408988170000004</v>
      </c>
      <c r="E849">
        <v>0</v>
      </c>
      <c r="F849">
        <v>2</v>
      </c>
      <c r="G849">
        <v>0</v>
      </c>
      <c r="H849" t="s">
        <v>17</v>
      </c>
      <c r="I849" t="s">
        <v>15</v>
      </c>
      <c r="J849" t="s">
        <v>15</v>
      </c>
      <c r="K849" t="s">
        <v>5</v>
      </c>
      <c r="L849" t="s">
        <v>19</v>
      </c>
    </row>
    <row r="850" spans="1:12" x14ac:dyDescent="0.35">
      <c r="A850">
        <v>42</v>
      </c>
      <c r="B850">
        <v>96535.097880000001</v>
      </c>
      <c r="C850">
        <v>13</v>
      </c>
      <c r="D850">
        <v>56.91840534</v>
      </c>
      <c r="E850">
        <v>0</v>
      </c>
      <c r="F850">
        <v>4</v>
      </c>
      <c r="G850">
        <v>1</v>
      </c>
      <c r="H850" t="s">
        <v>17</v>
      </c>
      <c r="I850" t="s">
        <v>15</v>
      </c>
      <c r="J850" t="s">
        <v>16</v>
      </c>
      <c r="K850" t="s">
        <v>2</v>
      </c>
      <c r="L850" t="s">
        <v>23</v>
      </c>
    </row>
    <row r="851" spans="1:12" x14ac:dyDescent="0.35">
      <c r="A851">
        <v>53</v>
      </c>
      <c r="B851">
        <v>83384.255179999993</v>
      </c>
      <c r="C851">
        <v>17</v>
      </c>
      <c r="D851">
        <v>29.7228645</v>
      </c>
      <c r="E851">
        <v>0</v>
      </c>
      <c r="F851">
        <v>5</v>
      </c>
      <c r="G851">
        <v>0</v>
      </c>
      <c r="H851" t="s">
        <v>14</v>
      </c>
      <c r="I851" t="s">
        <v>15</v>
      </c>
      <c r="J851" t="s">
        <v>15</v>
      </c>
      <c r="K851" t="s">
        <v>2</v>
      </c>
      <c r="L851" t="s">
        <v>25</v>
      </c>
    </row>
    <row r="852" spans="1:12" x14ac:dyDescent="0.35">
      <c r="A852">
        <v>39</v>
      </c>
      <c r="B852">
        <v>67538.497270000007</v>
      </c>
      <c r="C852">
        <v>19</v>
      </c>
      <c r="D852">
        <v>26.84858741</v>
      </c>
      <c r="E852">
        <v>0</v>
      </c>
      <c r="F852">
        <v>3</v>
      </c>
      <c r="G852">
        <v>1</v>
      </c>
      <c r="H852" t="s">
        <v>14</v>
      </c>
      <c r="I852" t="s">
        <v>15</v>
      </c>
      <c r="J852" t="s">
        <v>16</v>
      </c>
      <c r="K852" t="s">
        <v>2</v>
      </c>
      <c r="L852" t="s">
        <v>19</v>
      </c>
    </row>
    <row r="853" spans="1:12" x14ac:dyDescent="0.35">
      <c r="A853">
        <v>18</v>
      </c>
      <c r="B853">
        <v>54456.035680000001</v>
      </c>
      <c r="C853">
        <v>13</v>
      </c>
      <c r="D853">
        <v>4.2712689069999996</v>
      </c>
      <c r="E853">
        <v>1</v>
      </c>
      <c r="F853">
        <v>2</v>
      </c>
      <c r="G853">
        <v>1</v>
      </c>
      <c r="H853" t="s">
        <v>14</v>
      </c>
      <c r="I853" t="s">
        <v>16</v>
      </c>
      <c r="J853" t="s">
        <v>16</v>
      </c>
      <c r="K853" t="s">
        <v>5</v>
      </c>
      <c r="L853" t="s">
        <v>20</v>
      </c>
    </row>
    <row r="854" spans="1:12" x14ac:dyDescent="0.35">
      <c r="A854">
        <v>62</v>
      </c>
      <c r="B854">
        <v>122297.4402</v>
      </c>
      <c r="C854">
        <v>12</v>
      </c>
      <c r="D854">
        <v>20.017164640000001</v>
      </c>
      <c r="E854">
        <v>0</v>
      </c>
      <c r="F854">
        <v>3</v>
      </c>
      <c r="G854">
        <v>0</v>
      </c>
      <c r="H854" t="s">
        <v>17</v>
      </c>
      <c r="I854" t="s">
        <v>15</v>
      </c>
      <c r="J854" t="s">
        <v>15</v>
      </c>
      <c r="K854" t="s">
        <v>1</v>
      </c>
      <c r="L854" t="s">
        <v>22</v>
      </c>
    </row>
    <row r="855" spans="1:12" x14ac:dyDescent="0.35">
      <c r="A855">
        <v>26</v>
      </c>
      <c r="B855">
        <v>103707.553</v>
      </c>
      <c r="C855">
        <v>17</v>
      </c>
      <c r="D855">
        <v>12.22344792</v>
      </c>
      <c r="E855">
        <v>1</v>
      </c>
      <c r="F855">
        <v>3</v>
      </c>
      <c r="G855">
        <v>1</v>
      </c>
      <c r="H855" t="s">
        <v>17</v>
      </c>
      <c r="I855" t="s">
        <v>16</v>
      </c>
      <c r="J855" t="s">
        <v>16</v>
      </c>
      <c r="K855" t="s">
        <v>2</v>
      </c>
      <c r="L855" t="s">
        <v>21</v>
      </c>
    </row>
    <row r="856" spans="1:12" x14ac:dyDescent="0.35">
      <c r="A856">
        <v>42</v>
      </c>
      <c r="B856">
        <v>100218.6471</v>
      </c>
      <c r="C856">
        <v>7</v>
      </c>
      <c r="D856">
        <v>55.317060069999997</v>
      </c>
      <c r="E856">
        <v>1</v>
      </c>
      <c r="F856">
        <v>3</v>
      </c>
      <c r="G856">
        <v>1</v>
      </c>
      <c r="H856" t="s">
        <v>14</v>
      </c>
      <c r="I856" t="s">
        <v>16</v>
      </c>
      <c r="J856" t="s">
        <v>16</v>
      </c>
      <c r="K856" t="s">
        <v>4</v>
      </c>
      <c r="L856" t="s">
        <v>23</v>
      </c>
    </row>
    <row r="857" spans="1:12" x14ac:dyDescent="0.35">
      <c r="A857">
        <v>22</v>
      </c>
      <c r="B857">
        <v>114814.8232</v>
      </c>
      <c r="C857">
        <v>16</v>
      </c>
      <c r="D857">
        <v>38.043965729999996</v>
      </c>
      <c r="E857">
        <v>0</v>
      </c>
      <c r="F857">
        <v>0</v>
      </c>
      <c r="G857">
        <v>1</v>
      </c>
      <c r="H857" t="s">
        <v>14</v>
      </c>
      <c r="I857" t="s">
        <v>15</v>
      </c>
      <c r="J857" t="s">
        <v>16</v>
      </c>
      <c r="K857" t="s">
        <v>4</v>
      </c>
      <c r="L857" t="s">
        <v>21</v>
      </c>
    </row>
    <row r="858" spans="1:12" x14ac:dyDescent="0.35">
      <c r="A858">
        <v>30</v>
      </c>
      <c r="B858">
        <v>71294.88983</v>
      </c>
      <c r="C858">
        <v>2</v>
      </c>
      <c r="D858">
        <v>29.537758570000001</v>
      </c>
      <c r="E858">
        <v>0</v>
      </c>
      <c r="F858">
        <v>3</v>
      </c>
      <c r="G858">
        <v>0</v>
      </c>
      <c r="H858" t="s">
        <v>14</v>
      </c>
      <c r="I858" t="s">
        <v>15</v>
      </c>
      <c r="J858" t="s">
        <v>15</v>
      </c>
      <c r="K858" t="s">
        <v>5</v>
      </c>
      <c r="L858" t="s">
        <v>21</v>
      </c>
    </row>
    <row r="859" spans="1:12" x14ac:dyDescent="0.35">
      <c r="A859">
        <v>53</v>
      </c>
      <c r="B859">
        <v>137989.43030000001</v>
      </c>
      <c r="C859">
        <v>16</v>
      </c>
      <c r="D859">
        <v>41.225344370000002</v>
      </c>
      <c r="E859">
        <v>0</v>
      </c>
      <c r="F859">
        <v>4</v>
      </c>
      <c r="G859">
        <v>1</v>
      </c>
      <c r="H859" t="s">
        <v>17</v>
      </c>
      <c r="I859" t="s">
        <v>15</v>
      </c>
      <c r="J859" t="s">
        <v>16</v>
      </c>
      <c r="K859" t="s">
        <v>1</v>
      </c>
      <c r="L859" t="s">
        <v>25</v>
      </c>
    </row>
    <row r="860" spans="1:12" x14ac:dyDescent="0.35">
      <c r="A860">
        <v>23</v>
      </c>
      <c r="B860">
        <v>88561.950880000004</v>
      </c>
      <c r="C860">
        <v>17</v>
      </c>
      <c r="D860">
        <v>57.822553720000002</v>
      </c>
      <c r="E860">
        <v>1</v>
      </c>
      <c r="F860">
        <v>4</v>
      </c>
      <c r="G860">
        <v>1</v>
      </c>
      <c r="H860" t="s">
        <v>17</v>
      </c>
      <c r="I860" t="s">
        <v>16</v>
      </c>
      <c r="J860" t="s">
        <v>16</v>
      </c>
      <c r="K860" t="s">
        <v>3</v>
      </c>
      <c r="L860" t="s">
        <v>21</v>
      </c>
    </row>
    <row r="861" spans="1:12" x14ac:dyDescent="0.35">
      <c r="A861">
        <v>39</v>
      </c>
      <c r="B861">
        <v>115006.7254</v>
      </c>
      <c r="C861">
        <v>9</v>
      </c>
      <c r="D861">
        <v>2.6654968189999999</v>
      </c>
      <c r="E861">
        <v>1</v>
      </c>
      <c r="F861">
        <v>1</v>
      </c>
      <c r="G861">
        <v>1</v>
      </c>
      <c r="H861" t="s">
        <v>17</v>
      </c>
      <c r="I861" t="s">
        <v>16</v>
      </c>
      <c r="J861" t="s">
        <v>16</v>
      </c>
      <c r="K861" t="s">
        <v>3</v>
      </c>
      <c r="L861" t="s">
        <v>19</v>
      </c>
    </row>
    <row r="862" spans="1:12" x14ac:dyDescent="0.35">
      <c r="A862">
        <v>23</v>
      </c>
      <c r="B862">
        <v>22485.092280000001</v>
      </c>
      <c r="C862">
        <v>10</v>
      </c>
      <c r="D862">
        <v>31.83985779</v>
      </c>
      <c r="E862">
        <v>0</v>
      </c>
      <c r="F862">
        <v>3</v>
      </c>
      <c r="G862">
        <v>1</v>
      </c>
      <c r="H862" t="s">
        <v>17</v>
      </c>
      <c r="I862" t="s">
        <v>15</v>
      </c>
      <c r="J862" t="s">
        <v>16</v>
      </c>
      <c r="K862" t="s">
        <v>3</v>
      </c>
      <c r="L862" t="s">
        <v>21</v>
      </c>
    </row>
    <row r="863" spans="1:12" x14ac:dyDescent="0.35">
      <c r="A863">
        <v>58</v>
      </c>
      <c r="B863">
        <v>21580.380290000001</v>
      </c>
      <c r="C863">
        <v>7</v>
      </c>
      <c r="D863">
        <v>7.8087745999999996</v>
      </c>
      <c r="E863">
        <v>0</v>
      </c>
      <c r="F863">
        <v>1</v>
      </c>
      <c r="G863">
        <v>0</v>
      </c>
      <c r="H863" t="s">
        <v>17</v>
      </c>
      <c r="I863" t="s">
        <v>15</v>
      </c>
      <c r="J863" t="s">
        <v>15</v>
      </c>
      <c r="K863" t="s">
        <v>4</v>
      </c>
      <c r="L863" t="s">
        <v>25</v>
      </c>
    </row>
    <row r="864" spans="1:12" x14ac:dyDescent="0.35">
      <c r="A864">
        <v>59</v>
      </c>
      <c r="B864">
        <v>52058.472549999999</v>
      </c>
      <c r="C864">
        <v>19</v>
      </c>
      <c r="D864">
        <v>25.939451600000002</v>
      </c>
      <c r="E864">
        <v>1</v>
      </c>
      <c r="F864">
        <v>2</v>
      </c>
      <c r="G864">
        <v>0</v>
      </c>
      <c r="H864" t="s">
        <v>14</v>
      </c>
      <c r="I864" t="s">
        <v>16</v>
      </c>
      <c r="J864" t="s">
        <v>15</v>
      </c>
      <c r="K864" t="s">
        <v>2</v>
      </c>
      <c r="L864" t="s">
        <v>25</v>
      </c>
    </row>
    <row r="865" spans="1:12" x14ac:dyDescent="0.35">
      <c r="A865">
        <v>31</v>
      </c>
      <c r="B865">
        <v>124452.75659999999</v>
      </c>
      <c r="C865">
        <v>5</v>
      </c>
      <c r="D865">
        <v>14.59330922</v>
      </c>
      <c r="E865">
        <v>1</v>
      </c>
      <c r="F865">
        <v>2</v>
      </c>
      <c r="G865">
        <v>0</v>
      </c>
      <c r="H865" t="s">
        <v>14</v>
      </c>
      <c r="I865" t="s">
        <v>16</v>
      </c>
      <c r="J865" t="s">
        <v>15</v>
      </c>
      <c r="K865" t="s">
        <v>2</v>
      </c>
      <c r="L865" t="s">
        <v>19</v>
      </c>
    </row>
    <row r="866" spans="1:12" x14ac:dyDescent="0.35">
      <c r="A866">
        <v>69</v>
      </c>
      <c r="B866">
        <v>53488.93864</v>
      </c>
      <c r="C866">
        <v>5</v>
      </c>
      <c r="D866">
        <v>47.053790820000003</v>
      </c>
      <c r="E866">
        <v>0</v>
      </c>
      <c r="F866">
        <v>0</v>
      </c>
      <c r="G866">
        <v>0</v>
      </c>
      <c r="H866" t="s">
        <v>14</v>
      </c>
      <c r="I866" t="s">
        <v>15</v>
      </c>
      <c r="J866" t="s">
        <v>15</v>
      </c>
      <c r="K866" t="s">
        <v>4</v>
      </c>
      <c r="L866" t="s">
        <v>22</v>
      </c>
    </row>
    <row r="867" spans="1:12" x14ac:dyDescent="0.35">
      <c r="A867">
        <v>53</v>
      </c>
      <c r="B867">
        <v>139699.65909999999</v>
      </c>
      <c r="C867">
        <v>6</v>
      </c>
      <c r="D867">
        <v>48.718785420000003</v>
      </c>
      <c r="E867">
        <v>0</v>
      </c>
      <c r="F867">
        <v>2</v>
      </c>
      <c r="G867">
        <v>0</v>
      </c>
      <c r="H867" t="s">
        <v>17</v>
      </c>
      <c r="I867" t="s">
        <v>15</v>
      </c>
      <c r="J867" t="s">
        <v>15</v>
      </c>
      <c r="K867" t="s">
        <v>2</v>
      </c>
      <c r="L867" t="s">
        <v>25</v>
      </c>
    </row>
    <row r="868" spans="1:12" x14ac:dyDescent="0.35">
      <c r="A868">
        <v>41</v>
      </c>
      <c r="B868">
        <v>114440.023</v>
      </c>
      <c r="C868">
        <v>12</v>
      </c>
      <c r="D868">
        <v>6.6379871340000003</v>
      </c>
      <c r="E868">
        <v>1</v>
      </c>
      <c r="F868">
        <v>3</v>
      </c>
      <c r="G868">
        <v>1</v>
      </c>
      <c r="H868" t="s">
        <v>14</v>
      </c>
      <c r="I868" t="s">
        <v>16</v>
      </c>
      <c r="J868" t="s">
        <v>16</v>
      </c>
      <c r="K868" t="s">
        <v>4</v>
      </c>
      <c r="L868" t="s">
        <v>23</v>
      </c>
    </row>
    <row r="869" spans="1:12" x14ac:dyDescent="0.35">
      <c r="A869">
        <v>25</v>
      </c>
      <c r="B869">
        <v>126914.9086</v>
      </c>
      <c r="C869">
        <v>15</v>
      </c>
      <c r="D869">
        <v>56.511914470000001</v>
      </c>
      <c r="E869">
        <v>0</v>
      </c>
      <c r="F869">
        <v>2</v>
      </c>
      <c r="G869">
        <v>1</v>
      </c>
      <c r="H869" t="s">
        <v>14</v>
      </c>
      <c r="I869" t="s">
        <v>15</v>
      </c>
      <c r="J869" t="s">
        <v>16</v>
      </c>
      <c r="K869" t="s">
        <v>3</v>
      </c>
      <c r="L869" t="s">
        <v>21</v>
      </c>
    </row>
    <row r="870" spans="1:12" x14ac:dyDescent="0.35">
      <c r="A870">
        <v>50</v>
      </c>
      <c r="B870">
        <v>149406.87710000001</v>
      </c>
      <c r="C870">
        <v>13</v>
      </c>
      <c r="D870">
        <v>12.504807509999999</v>
      </c>
      <c r="E870">
        <v>1</v>
      </c>
      <c r="F870">
        <v>4</v>
      </c>
      <c r="G870">
        <v>1</v>
      </c>
      <c r="H870" t="s">
        <v>17</v>
      </c>
      <c r="I870" t="s">
        <v>16</v>
      </c>
      <c r="J870" t="s">
        <v>16</v>
      </c>
      <c r="K870" t="s">
        <v>5</v>
      </c>
      <c r="L870" t="s">
        <v>23</v>
      </c>
    </row>
    <row r="871" spans="1:12" x14ac:dyDescent="0.35">
      <c r="A871">
        <v>58</v>
      </c>
      <c r="B871">
        <v>20175.97134</v>
      </c>
      <c r="C871">
        <v>5</v>
      </c>
      <c r="D871">
        <v>31.687956020000001</v>
      </c>
      <c r="E871">
        <v>1</v>
      </c>
      <c r="F871">
        <v>1</v>
      </c>
      <c r="G871">
        <v>0</v>
      </c>
      <c r="H871" t="s">
        <v>14</v>
      </c>
      <c r="I871" t="s">
        <v>16</v>
      </c>
      <c r="J871" t="s">
        <v>15</v>
      </c>
      <c r="K871" t="s">
        <v>2</v>
      </c>
      <c r="L871" t="s">
        <v>25</v>
      </c>
    </row>
    <row r="872" spans="1:12" x14ac:dyDescent="0.35">
      <c r="A872">
        <v>41</v>
      </c>
      <c r="B872">
        <v>30478.196790000002</v>
      </c>
      <c r="C872">
        <v>2</v>
      </c>
      <c r="D872">
        <v>36.260313949999997</v>
      </c>
      <c r="E872">
        <v>0</v>
      </c>
      <c r="F872">
        <v>3</v>
      </c>
      <c r="G872">
        <v>0</v>
      </c>
      <c r="H872" t="s">
        <v>14</v>
      </c>
      <c r="I872" t="s">
        <v>15</v>
      </c>
      <c r="J872" t="s">
        <v>15</v>
      </c>
      <c r="K872" t="s">
        <v>3</v>
      </c>
      <c r="L872" t="s">
        <v>23</v>
      </c>
    </row>
    <row r="873" spans="1:12" x14ac:dyDescent="0.35">
      <c r="A873">
        <v>65</v>
      </c>
      <c r="B873">
        <v>102495.71430000001</v>
      </c>
      <c r="C873">
        <v>16</v>
      </c>
      <c r="D873">
        <v>1.8480041549999999</v>
      </c>
      <c r="E873">
        <v>1</v>
      </c>
      <c r="F873">
        <v>0</v>
      </c>
      <c r="G873">
        <v>0</v>
      </c>
      <c r="H873" t="s">
        <v>14</v>
      </c>
      <c r="I873" t="s">
        <v>16</v>
      </c>
      <c r="J873" t="s">
        <v>15</v>
      </c>
      <c r="K873" t="s">
        <v>1</v>
      </c>
      <c r="L873" t="s">
        <v>22</v>
      </c>
    </row>
    <row r="874" spans="1:12" x14ac:dyDescent="0.35">
      <c r="A874">
        <v>51</v>
      </c>
      <c r="B874">
        <v>144345.18179999999</v>
      </c>
      <c r="C874">
        <v>20</v>
      </c>
      <c r="D874">
        <v>15.94938453</v>
      </c>
      <c r="E874">
        <v>1</v>
      </c>
      <c r="F874">
        <v>3</v>
      </c>
      <c r="G874">
        <v>1</v>
      </c>
      <c r="H874" t="s">
        <v>17</v>
      </c>
      <c r="I874" t="s">
        <v>16</v>
      </c>
      <c r="J874" t="s">
        <v>16</v>
      </c>
      <c r="K874" t="s">
        <v>4</v>
      </c>
      <c r="L874" t="s">
        <v>25</v>
      </c>
    </row>
    <row r="875" spans="1:12" x14ac:dyDescent="0.35">
      <c r="A875">
        <v>48</v>
      </c>
      <c r="B875">
        <v>112211.7077</v>
      </c>
      <c r="C875">
        <v>2</v>
      </c>
      <c r="D875">
        <v>45.114330330000001</v>
      </c>
      <c r="E875">
        <v>1</v>
      </c>
      <c r="F875">
        <v>0</v>
      </c>
      <c r="G875">
        <v>0</v>
      </c>
      <c r="H875" t="s">
        <v>14</v>
      </c>
      <c r="I875" t="s">
        <v>16</v>
      </c>
      <c r="J875" t="s">
        <v>15</v>
      </c>
      <c r="K875" t="s">
        <v>1</v>
      </c>
      <c r="L875" t="s">
        <v>23</v>
      </c>
    </row>
    <row r="876" spans="1:12" x14ac:dyDescent="0.35">
      <c r="A876">
        <v>69</v>
      </c>
      <c r="B876">
        <v>84247.618140000006</v>
      </c>
      <c r="C876">
        <v>9</v>
      </c>
      <c r="D876">
        <v>48.332701569999998</v>
      </c>
      <c r="E876">
        <v>1</v>
      </c>
      <c r="F876">
        <v>2</v>
      </c>
      <c r="G876">
        <v>1</v>
      </c>
      <c r="H876" t="s">
        <v>17</v>
      </c>
      <c r="I876" t="s">
        <v>16</v>
      </c>
      <c r="J876" t="s">
        <v>16</v>
      </c>
      <c r="K876" t="s">
        <v>5</v>
      </c>
      <c r="L876" t="s">
        <v>22</v>
      </c>
    </row>
    <row r="877" spans="1:12" x14ac:dyDescent="0.35">
      <c r="A877">
        <v>30</v>
      </c>
      <c r="B877">
        <v>116446.52250000001</v>
      </c>
      <c r="C877">
        <v>12</v>
      </c>
      <c r="D877">
        <v>49.268145930000003</v>
      </c>
      <c r="E877">
        <v>1</v>
      </c>
      <c r="F877">
        <v>2</v>
      </c>
      <c r="G877">
        <v>1</v>
      </c>
      <c r="H877" t="s">
        <v>14</v>
      </c>
      <c r="I877" t="s">
        <v>16</v>
      </c>
      <c r="J877" t="s">
        <v>16</v>
      </c>
      <c r="K877" t="s">
        <v>5</v>
      </c>
      <c r="L877" t="s">
        <v>21</v>
      </c>
    </row>
    <row r="878" spans="1:12" x14ac:dyDescent="0.35">
      <c r="A878">
        <v>50</v>
      </c>
      <c r="B878">
        <v>88040.818480000002</v>
      </c>
      <c r="C878">
        <v>17</v>
      </c>
      <c r="D878">
        <v>2.4555273180000001</v>
      </c>
      <c r="E878">
        <v>0</v>
      </c>
      <c r="F878">
        <v>5</v>
      </c>
      <c r="G878">
        <v>0</v>
      </c>
      <c r="H878" t="s">
        <v>14</v>
      </c>
      <c r="I878" t="s">
        <v>15</v>
      </c>
      <c r="J878" t="s">
        <v>15</v>
      </c>
      <c r="K878" t="s">
        <v>5</v>
      </c>
      <c r="L878" t="s">
        <v>23</v>
      </c>
    </row>
    <row r="879" spans="1:12" x14ac:dyDescent="0.35">
      <c r="A879">
        <v>44</v>
      </c>
      <c r="B879">
        <v>75891.040059999999</v>
      </c>
      <c r="C879">
        <v>19</v>
      </c>
      <c r="D879">
        <v>12.24398674</v>
      </c>
      <c r="E879">
        <v>1</v>
      </c>
      <c r="F879">
        <v>5</v>
      </c>
      <c r="G879">
        <v>1</v>
      </c>
      <c r="H879" t="s">
        <v>14</v>
      </c>
      <c r="I879" t="s">
        <v>16</v>
      </c>
      <c r="J879" t="s">
        <v>16</v>
      </c>
      <c r="K879" t="s">
        <v>1</v>
      </c>
      <c r="L879" t="s">
        <v>23</v>
      </c>
    </row>
    <row r="880" spans="1:12" x14ac:dyDescent="0.35">
      <c r="A880">
        <v>41</v>
      </c>
      <c r="B880">
        <v>61179.018020000003</v>
      </c>
      <c r="C880">
        <v>11</v>
      </c>
      <c r="D880">
        <v>40.372579129999998</v>
      </c>
      <c r="E880">
        <v>0</v>
      </c>
      <c r="F880">
        <v>5</v>
      </c>
      <c r="G880">
        <v>1</v>
      </c>
      <c r="H880" t="s">
        <v>17</v>
      </c>
      <c r="I880" t="s">
        <v>15</v>
      </c>
      <c r="J880" t="s">
        <v>16</v>
      </c>
      <c r="K880" t="s">
        <v>5</v>
      </c>
      <c r="L880" t="s">
        <v>23</v>
      </c>
    </row>
    <row r="881" spans="1:12" x14ac:dyDescent="0.35">
      <c r="A881">
        <v>68</v>
      </c>
      <c r="B881">
        <v>99988.743260000003</v>
      </c>
      <c r="C881">
        <v>7</v>
      </c>
      <c r="D881">
        <v>45.989508229999998</v>
      </c>
      <c r="E881">
        <v>0</v>
      </c>
      <c r="F881">
        <v>5</v>
      </c>
      <c r="G881">
        <v>1</v>
      </c>
      <c r="H881" t="s">
        <v>17</v>
      </c>
      <c r="I881" t="s">
        <v>15</v>
      </c>
      <c r="J881" t="s">
        <v>16</v>
      </c>
      <c r="K881" t="s">
        <v>3</v>
      </c>
      <c r="L881" t="s">
        <v>22</v>
      </c>
    </row>
    <row r="882" spans="1:12" x14ac:dyDescent="0.35">
      <c r="A882">
        <v>52</v>
      </c>
      <c r="B882">
        <v>142725.47219999999</v>
      </c>
      <c r="C882">
        <v>15</v>
      </c>
      <c r="D882">
        <v>12.368774589999999</v>
      </c>
      <c r="E882">
        <v>1</v>
      </c>
      <c r="F882">
        <v>5</v>
      </c>
      <c r="G882">
        <v>1</v>
      </c>
      <c r="H882" t="s">
        <v>14</v>
      </c>
      <c r="I882" t="s">
        <v>16</v>
      </c>
      <c r="J882" t="s">
        <v>16</v>
      </c>
      <c r="K882" t="s">
        <v>2</v>
      </c>
      <c r="L882" t="s">
        <v>25</v>
      </c>
    </row>
    <row r="883" spans="1:12" x14ac:dyDescent="0.35">
      <c r="A883">
        <v>49</v>
      </c>
      <c r="B883">
        <v>87244.977339999998</v>
      </c>
      <c r="C883">
        <v>13</v>
      </c>
      <c r="D883">
        <v>24.027437290000002</v>
      </c>
      <c r="E883">
        <v>1</v>
      </c>
      <c r="F883">
        <v>3</v>
      </c>
      <c r="G883">
        <v>1</v>
      </c>
      <c r="H883" t="s">
        <v>14</v>
      </c>
      <c r="I883" t="s">
        <v>16</v>
      </c>
      <c r="J883" t="s">
        <v>16</v>
      </c>
      <c r="K883" t="s">
        <v>1</v>
      </c>
      <c r="L883" t="s">
        <v>23</v>
      </c>
    </row>
    <row r="884" spans="1:12" x14ac:dyDescent="0.35">
      <c r="A884">
        <v>35</v>
      </c>
      <c r="B884">
        <v>132525.0289</v>
      </c>
      <c r="C884">
        <v>4</v>
      </c>
      <c r="D884">
        <v>59.518075760000002</v>
      </c>
      <c r="E884">
        <v>0</v>
      </c>
      <c r="F884">
        <v>3</v>
      </c>
      <c r="G884">
        <v>1</v>
      </c>
      <c r="H884" t="s">
        <v>14</v>
      </c>
      <c r="I884" t="s">
        <v>15</v>
      </c>
      <c r="J884" t="s">
        <v>16</v>
      </c>
      <c r="K884" t="s">
        <v>4</v>
      </c>
      <c r="L884" t="s">
        <v>19</v>
      </c>
    </row>
    <row r="885" spans="1:12" x14ac:dyDescent="0.35">
      <c r="A885">
        <v>20</v>
      </c>
      <c r="B885">
        <v>97867.206059999997</v>
      </c>
      <c r="C885">
        <v>6</v>
      </c>
      <c r="D885">
        <v>7.608691071</v>
      </c>
      <c r="E885">
        <v>0</v>
      </c>
      <c r="F885">
        <v>3</v>
      </c>
      <c r="G885">
        <v>1</v>
      </c>
      <c r="H885" t="s">
        <v>17</v>
      </c>
      <c r="I885" t="s">
        <v>15</v>
      </c>
      <c r="J885" t="s">
        <v>16</v>
      </c>
      <c r="K885" t="s">
        <v>5</v>
      </c>
      <c r="L885" t="s">
        <v>20</v>
      </c>
    </row>
    <row r="886" spans="1:12" x14ac:dyDescent="0.35">
      <c r="A886">
        <v>41</v>
      </c>
      <c r="B886">
        <v>77725.687399999995</v>
      </c>
      <c r="C886">
        <v>1</v>
      </c>
      <c r="D886">
        <v>52.223981469999998</v>
      </c>
      <c r="E886">
        <v>0</v>
      </c>
      <c r="F886">
        <v>3</v>
      </c>
      <c r="G886">
        <v>0</v>
      </c>
      <c r="H886" t="s">
        <v>14</v>
      </c>
      <c r="I886" t="s">
        <v>15</v>
      </c>
      <c r="J886" t="s">
        <v>15</v>
      </c>
      <c r="K886" t="s">
        <v>3</v>
      </c>
      <c r="L886" t="s">
        <v>23</v>
      </c>
    </row>
    <row r="887" spans="1:12" x14ac:dyDescent="0.35">
      <c r="A887">
        <v>40</v>
      </c>
      <c r="B887">
        <v>122134.7104</v>
      </c>
      <c r="C887">
        <v>11</v>
      </c>
      <c r="D887">
        <v>37.696866620000002</v>
      </c>
      <c r="E887">
        <v>1</v>
      </c>
      <c r="F887">
        <v>0</v>
      </c>
      <c r="G887">
        <v>1</v>
      </c>
      <c r="H887" t="s">
        <v>14</v>
      </c>
      <c r="I887" t="s">
        <v>16</v>
      </c>
      <c r="J887" t="s">
        <v>16</v>
      </c>
      <c r="K887" t="s">
        <v>5</v>
      </c>
      <c r="L887" t="s">
        <v>19</v>
      </c>
    </row>
    <row r="888" spans="1:12" x14ac:dyDescent="0.35">
      <c r="A888">
        <v>49</v>
      </c>
      <c r="B888">
        <v>70898.340760000006</v>
      </c>
      <c r="C888">
        <v>12</v>
      </c>
      <c r="D888">
        <v>25.716824209999999</v>
      </c>
      <c r="E888">
        <v>0</v>
      </c>
      <c r="F888">
        <v>4</v>
      </c>
      <c r="G888">
        <v>0</v>
      </c>
      <c r="H888" t="s">
        <v>14</v>
      </c>
      <c r="I888" t="s">
        <v>15</v>
      </c>
      <c r="J888" t="s">
        <v>15</v>
      </c>
      <c r="K888" t="s">
        <v>5</v>
      </c>
      <c r="L888" t="s">
        <v>23</v>
      </c>
    </row>
    <row r="889" spans="1:12" x14ac:dyDescent="0.35">
      <c r="A889">
        <v>70</v>
      </c>
      <c r="B889">
        <v>30423.401829999999</v>
      </c>
      <c r="C889">
        <v>16</v>
      </c>
      <c r="D889">
        <v>1.2336366379999999</v>
      </c>
      <c r="E889">
        <v>1</v>
      </c>
      <c r="F889">
        <v>5</v>
      </c>
      <c r="G889">
        <v>0</v>
      </c>
      <c r="H889" t="s">
        <v>14</v>
      </c>
      <c r="I889" t="s">
        <v>16</v>
      </c>
      <c r="J889" t="s">
        <v>15</v>
      </c>
      <c r="K889" t="s">
        <v>5</v>
      </c>
      <c r="L889" t="s">
        <v>24</v>
      </c>
    </row>
    <row r="890" spans="1:12" x14ac:dyDescent="0.35">
      <c r="A890">
        <v>19</v>
      </c>
      <c r="B890">
        <v>132592.43239999999</v>
      </c>
      <c r="C890">
        <v>20</v>
      </c>
      <c r="D890">
        <v>25.8879603</v>
      </c>
      <c r="E890">
        <v>1</v>
      </c>
      <c r="F890">
        <v>5</v>
      </c>
      <c r="G890">
        <v>1</v>
      </c>
      <c r="H890" t="s">
        <v>14</v>
      </c>
      <c r="I890" t="s">
        <v>16</v>
      </c>
      <c r="J890" t="s">
        <v>16</v>
      </c>
      <c r="K890" t="s">
        <v>4</v>
      </c>
      <c r="L890" t="s">
        <v>20</v>
      </c>
    </row>
    <row r="891" spans="1:12" x14ac:dyDescent="0.35">
      <c r="A891">
        <v>23</v>
      </c>
      <c r="B891">
        <v>142301.9877</v>
      </c>
      <c r="C891">
        <v>6</v>
      </c>
      <c r="D891">
        <v>48.59991041</v>
      </c>
      <c r="E891">
        <v>0</v>
      </c>
      <c r="F891">
        <v>5</v>
      </c>
      <c r="G891">
        <v>1</v>
      </c>
      <c r="H891" t="s">
        <v>17</v>
      </c>
      <c r="I891" t="s">
        <v>15</v>
      </c>
      <c r="J891" t="s">
        <v>16</v>
      </c>
      <c r="K891" t="s">
        <v>5</v>
      </c>
      <c r="L891" t="s">
        <v>21</v>
      </c>
    </row>
    <row r="892" spans="1:12" x14ac:dyDescent="0.35">
      <c r="A892">
        <v>41</v>
      </c>
      <c r="B892">
        <v>65461.419869999998</v>
      </c>
      <c r="C892">
        <v>0</v>
      </c>
      <c r="D892">
        <v>50.128931029999997</v>
      </c>
      <c r="E892">
        <v>1</v>
      </c>
      <c r="F892">
        <v>0</v>
      </c>
      <c r="G892">
        <v>0</v>
      </c>
      <c r="H892" t="s">
        <v>14</v>
      </c>
      <c r="I892" t="s">
        <v>16</v>
      </c>
      <c r="J892" t="s">
        <v>15</v>
      </c>
      <c r="K892" t="s">
        <v>2</v>
      </c>
      <c r="L892" t="s">
        <v>23</v>
      </c>
    </row>
    <row r="893" spans="1:12" x14ac:dyDescent="0.35">
      <c r="A893">
        <v>35</v>
      </c>
      <c r="B893">
        <v>89983.152619999993</v>
      </c>
      <c r="C893">
        <v>11</v>
      </c>
      <c r="D893">
        <v>38.531886399999998</v>
      </c>
      <c r="E893">
        <v>0</v>
      </c>
      <c r="F893">
        <v>2</v>
      </c>
      <c r="G893">
        <v>0</v>
      </c>
      <c r="H893" t="s">
        <v>17</v>
      </c>
      <c r="I893" t="s">
        <v>15</v>
      </c>
      <c r="J893" t="s">
        <v>15</v>
      </c>
      <c r="K893" t="s">
        <v>2</v>
      </c>
      <c r="L893" t="s">
        <v>19</v>
      </c>
    </row>
    <row r="894" spans="1:12" x14ac:dyDescent="0.35">
      <c r="A894">
        <v>22</v>
      </c>
      <c r="B894">
        <v>58552.788589999996</v>
      </c>
      <c r="C894">
        <v>16</v>
      </c>
      <c r="D894">
        <v>23.869852890000001</v>
      </c>
      <c r="E894">
        <v>0</v>
      </c>
      <c r="F894">
        <v>2</v>
      </c>
      <c r="G894">
        <v>0</v>
      </c>
      <c r="H894" t="s">
        <v>14</v>
      </c>
      <c r="I894" t="s">
        <v>15</v>
      </c>
      <c r="J894" t="s">
        <v>15</v>
      </c>
      <c r="K894" t="s">
        <v>3</v>
      </c>
      <c r="L894" t="s">
        <v>21</v>
      </c>
    </row>
    <row r="895" spans="1:12" x14ac:dyDescent="0.35">
      <c r="A895">
        <v>56</v>
      </c>
      <c r="B895">
        <v>61794.441160000002</v>
      </c>
      <c r="C895">
        <v>20</v>
      </c>
      <c r="D895">
        <v>53.108390120000003</v>
      </c>
      <c r="E895">
        <v>0</v>
      </c>
      <c r="F895">
        <v>2</v>
      </c>
      <c r="G895">
        <v>0</v>
      </c>
      <c r="H895" t="s">
        <v>17</v>
      </c>
      <c r="I895" t="s">
        <v>15</v>
      </c>
      <c r="J895" t="s">
        <v>15</v>
      </c>
      <c r="K895" t="s">
        <v>3</v>
      </c>
      <c r="L895" t="s">
        <v>25</v>
      </c>
    </row>
    <row r="896" spans="1:12" x14ac:dyDescent="0.35">
      <c r="A896">
        <v>19</v>
      </c>
      <c r="B896">
        <v>49954.166080000003</v>
      </c>
      <c r="C896">
        <v>20</v>
      </c>
      <c r="D896">
        <v>6.8224284380000002</v>
      </c>
      <c r="E896">
        <v>0</v>
      </c>
      <c r="F896">
        <v>2</v>
      </c>
      <c r="G896">
        <v>0</v>
      </c>
      <c r="H896" t="s">
        <v>17</v>
      </c>
      <c r="I896" t="s">
        <v>15</v>
      </c>
      <c r="J896" t="s">
        <v>15</v>
      </c>
      <c r="K896" t="s">
        <v>3</v>
      </c>
      <c r="L896" t="s">
        <v>20</v>
      </c>
    </row>
    <row r="897" spans="1:12" x14ac:dyDescent="0.35">
      <c r="A897">
        <v>28</v>
      </c>
      <c r="B897">
        <v>66413.814719999995</v>
      </c>
      <c r="C897">
        <v>8</v>
      </c>
      <c r="D897">
        <v>14.412002190000001</v>
      </c>
      <c r="E897">
        <v>1</v>
      </c>
      <c r="F897">
        <v>0</v>
      </c>
      <c r="G897">
        <v>1</v>
      </c>
      <c r="H897" t="s">
        <v>14</v>
      </c>
      <c r="I897" t="s">
        <v>16</v>
      </c>
      <c r="J897" t="s">
        <v>16</v>
      </c>
      <c r="K897" t="s">
        <v>2</v>
      </c>
      <c r="L897" t="s">
        <v>21</v>
      </c>
    </row>
    <row r="898" spans="1:12" x14ac:dyDescent="0.35">
      <c r="A898">
        <v>68</v>
      </c>
      <c r="B898">
        <v>74443.131479999996</v>
      </c>
      <c r="C898">
        <v>8</v>
      </c>
      <c r="D898">
        <v>8.3885715120000004</v>
      </c>
      <c r="E898">
        <v>0</v>
      </c>
      <c r="F898">
        <v>4</v>
      </c>
      <c r="G898">
        <v>0</v>
      </c>
      <c r="H898" t="s">
        <v>17</v>
      </c>
      <c r="I898" t="s">
        <v>15</v>
      </c>
      <c r="J898" t="s">
        <v>15</v>
      </c>
      <c r="K898" t="s">
        <v>5</v>
      </c>
      <c r="L898" t="s">
        <v>22</v>
      </c>
    </row>
    <row r="899" spans="1:12" x14ac:dyDescent="0.35">
      <c r="A899">
        <v>48</v>
      </c>
      <c r="B899">
        <v>139273.15960000001</v>
      </c>
      <c r="C899">
        <v>8</v>
      </c>
      <c r="D899">
        <v>6.3392823549999999</v>
      </c>
      <c r="E899">
        <v>0</v>
      </c>
      <c r="F899">
        <v>5</v>
      </c>
      <c r="G899">
        <v>0</v>
      </c>
      <c r="H899" t="s">
        <v>14</v>
      </c>
      <c r="I899" t="s">
        <v>15</v>
      </c>
      <c r="J899" t="s">
        <v>15</v>
      </c>
      <c r="K899" t="s">
        <v>1</v>
      </c>
      <c r="L899" t="s">
        <v>23</v>
      </c>
    </row>
    <row r="900" spans="1:12" x14ac:dyDescent="0.35">
      <c r="A900">
        <v>19</v>
      </c>
      <c r="B900">
        <v>100078.1085</v>
      </c>
      <c r="C900">
        <v>11</v>
      </c>
      <c r="D900">
        <v>54.84369659</v>
      </c>
      <c r="E900">
        <v>1</v>
      </c>
      <c r="F900">
        <v>0</v>
      </c>
      <c r="G900">
        <v>1</v>
      </c>
      <c r="H900" t="s">
        <v>14</v>
      </c>
      <c r="I900" t="s">
        <v>16</v>
      </c>
      <c r="J900" t="s">
        <v>16</v>
      </c>
      <c r="K900" t="s">
        <v>1</v>
      </c>
      <c r="L900" t="s">
        <v>20</v>
      </c>
    </row>
    <row r="901" spans="1:12" x14ac:dyDescent="0.35">
      <c r="A901">
        <v>28</v>
      </c>
      <c r="B901">
        <v>28430.967280000001</v>
      </c>
      <c r="C901">
        <v>4</v>
      </c>
      <c r="D901">
        <v>15.3787845</v>
      </c>
      <c r="E901">
        <v>0</v>
      </c>
      <c r="F901">
        <v>3</v>
      </c>
      <c r="G901">
        <v>0</v>
      </c>
      <c r="H901" t="s">
        <v>17</v>
      </c>
      <c r="I901" t="s">
        <v>15</v>
      </c>
      <c r="J901" t="s">
        <v>15</v>
      </c>
      <c r="K901" t="s">
        <v>1</v>
      </c>
      <c r="L901" t="s">
        <v>21</v>
      </c>
    </row>
    <row r="902" spans="1:12" x14ac:dyDescent="0.35">
      <c r="A902">
        <v>26</v>
      </c>
      <c r="B902">
        <v>21484.33785</v>
      </c>
      <c r="C902">
        <v>9</v>
      </c>
      <c r="D902">
        <v>19.582171649999999</v>
      </c>
      <c r="E902">
        <v>1</v>
      </c>
      <c r="F902">
        <v>5</v>
      </c>
      <c r="G902">
        <v>1</v>
      </c>
      <c r="H902" t="s">
        <v>17</v>
      </c>
      <c r="I902" t="s">
        <v>16</v>
      </c>
      <c r="J902" t="s">
        <v>16</v>
      </c>
      <c r="K902" t="s">
        <v>4</v>
      </c>
      <c r="L902" t="s">
        <v>21</v>
      </c>
    </row>
    <row r="903" spans="1:12" x14ac:dyDescent="0.35">
      <c r="A903">
        <v>32</v>
      </c>
      <c r="B903">
        <v>48084.963730000003</v>
      </c>
      <c r="C903">
        <v>16</v>
      </c>
      <c r="D903">
        <v>49.196527080000003</v>
      </c>
      <c r="E903">
        <v>1</v>
      </c>
      <c r="F903">
        <v>2</v>
      </c>
      <c r="G903">
        <v>1</v>
      </c>
      <c r="H903" t="s">
        <v>14</v>
      </c>
      <c r="I903" t="s">
        <v>16</v>
      </c>
      <c r="J903" t="s">
        <v>16</v>
      </c>
      <c r="K903" t="s">
        <v>1</v>
      </c>
      <c r="L903" t="s">
        <v>19</v>
      </c>
    </row>
    <row r="904" spans="1:12" x14ac:dyDescent="0.35">
      <c r="A904">
        <v>31</v>
      </c>
      <c r="B904">
        <v>102732.1781</v>
      </c>
      <c r="C904">
        <v>5</v>
      </c>
      <c r="D904">
        <v>34.378779539999996</v>
      </c>
      <c r="E904">
        <v>0</v>
      </c>
      <c r="F904">
        <v>3</v>
      </c>
      <c r="G904">
        <v>1</v>
      </c>
      <c r="H904" t="s">
        <v>17</v>
      </c>
      <c r="I904" t="s">
        <v>15</v>
      </c>
      <c r="J904" t="s">
        <v>16</v>
      </c>
      <c r="K904" t="s">
        <v>4</v>
      </c>
      <c r="L904" t="s">
        <v>19</v>
      </c>
    </row>
    <row r="905" spans="1:12" x14ac:dyDescent="0.35">
      <c r="A905">
        <v>63</v>
      </c>
      <c r="B905">
        <v>124000.4526</v>
      </c>
      <c r="C905">
        <v>10</v>
      </c>
      <c r="D905">
        <v>1.5769834380000001</v>
      </c>
      <c r="E905">
        <v>0</v>
      </c>
      <c r="F905">
        <v>3</v>
      </c>
      <c r="G905">
        <v>0</v>
      </c>
      <c r="H905" t="s">
        <v>17</v>
      </c>
      <c r="I905" t="s">
        <v>15</v>
      </c>
      <c r="J905" t="s">
        <v>15</v>
      </c>
      <c r="K905" t="s">
        <v>2</v>
      </c>
      <c r="L905" t="s">
        <v>22</v>
      </c>
    </row>
    <row r="906" spans="1:12" x14ac:dyDescent="0.35">
      <c r="A906">
        <v>40</v>
      </c>
      <c r="B906">
        <v>49200.029540000003</v>
      </c>
      <c r="C906">
        <v>1</v>
      </c>
      <c r="D906">
        <v>6.1201942899999997</v>
      </c>
      <c r="E906">
        <v>0</v>
      </c>
      <c r="F906">
        <v>2</v>
      </c>
      <c r="G906">
        <v>0</v>
      </c>
      <c r="H906" t="s">
        <v>17</v>
      </c>
      <c r="I906" t="s">
        <v>15</v>
      </c>
      <c r="J906" t="s">
        <v>15</v>
      </c>
      <c r="K906" t="s">
        <v>5</v>
      </c>
      <c r="L906" t="s">
        <v>19</v>
      </c>
    </row>
    <row r="907" spans="1:12" x14ac:dyDescent="0.35">
      <c r="A907">
        <v>58</v>
      </c>
      <c r="B907">
        <v>103739.3988</v>
      </c>
      <c r="C907">
        <v>10</v>
      </c>
      <c r="D907">
        <v>20.240257339999999</v>
      </c>
      <c r="E907">
        <v>1</v>
      </c>
      <c r="F907">
        <v>4</v>
      </c>
      <c r="G907">
        <v>1</v>
      </c>
      <c r="H907" t="s">
        <v>14</v>
      </c>
      <c r="I907" t="s">
        <v>16</v>
      </c>
      <c r="J907" t="s">
        <v>16</v>
      </c>
      <c r="K907" t="s">
        <v>4</v>
      </c>
      <c r="L907" t="s">
        <v>25</v>
      </c>
    </row>
    <row r="908" spans="1:12" x14ac:dyDescent="0.35">
      <c r="A908">
        <v>38</v>
      </c>
      <c r="B908">
        <v>57705.919159999998</v>
      </c>
      <c r="C908">
        <v>5</v>
      </c>
      <c r="D908">
        <v>50.677028159999999</v>
      </c>
      <c r="E908">
        <v>0</v>
      </c>
      <c r="F908">
        <v>4</v>
      </c>
      <c r="G908">
        <v>1</v>
      </c>
      <c r="H908" t="s">
        <v>14</v>
      </c>
      <c r="I908" t="s">
        <v>15</v>
      </c>
      <c r="J908" t="s">
        <v>16</v>
      </c>
      <c r="K908" t="s">
        <v>2</v>
      </c>
      <c r="L908" t="s">
        <v>19</v>
      </c>
    </row>
    <row r="909" spans="1:12" x14ac:dyDescent="0.35">
      <c r="A909">
        <v>65</v>
      </c>
      <c r="B909">
        <v>28964.542130000002</v>
      </c>
      <c r="C909">
        <v>10</v>
      </c>
      <c r="D909">
        <v>18.168963980000001</v>
      </c>
      <c r="E909">
        <v>1</v>
      </c>
      <c r="F909">
        <v>0</v>
      </c>
      <c r="G909">
        <v>0</v>
      </c>
      <c r="H909" t="s">
        <v>17</v>
      </c>
      <c r="I909" t="s">
        <v>16</v>
      </c>
      <c r="J909" t="s">
        <v>15</v>
      </c>
      <c r="K909" t="s">
        <v>3</v>
      </c>
      <c r="L909" t="s">
        <v>22</v>
      </c>
    </row>
    <row r="910" spans="1:12" x14ac:dyDescent="0.35">
      <c r="A910">
        <v>56</v>
      </c>
      <c r="B910">
        <v>65346.669419999998</v>
      </c>
      <c r="C910">
        <v>1</v>
      </c>
      <c r="D910">
        <v>42.768514029999999</v>
      </c>
      <c r="E910">
        <v>0</v>
      </c>
      <c r="F910">
        <v>3</v>
      </c>
      <c r="G910">
        <v>0</v>
      </c>
      <c r="H910" t="s">
        <v>14</v>
      </c>
      <c r="I910" t="s">
        <v>15</v>
      </c>
      <c r="J910" t="s">
        <v>15</v>
      </c>
      <c r="K910" t="s">
        <v>2</v>
      </c>
      <c r="L910" t="s">
        <v>25</v>
      </c>
    </row>
    <row r="911" spans="1:12" x14ac:dyDescent="0.35">
      <c r="A911">
        <v>27</v>
      </c>
      <c r="B911">
        <v>33327.07533</v>
      </c>
      <c r="C911">
        <v>5</v>
      </c>
      <c r="D911">
        <v>22.436031750000001</v>
      </c>
      <c r="E911">
        <v>0</v>
      </c>
      <c r="F911">
        <v>5</v>
      </c>
      <c r="G911">
        <v>0</v>
      </c>
      <c r="H911" t="s">
        <v>17</v>
      </c>
      <c r="I911" t="s">
        <v>15</v>
      </c>
      <c r="J911" t="s">
        <v>15</v>
      </c>
      <c r="K911" t="s">
        <v>4</v>
      </c>
      <c r="L911" t="s">
        <v>21</v>
      </c>
    </row>
    <row r="912" spans="1:12" x14ac:dyDescent="0.35">
      <c r="A912">
        <v>42</v>
      </c>
      <c r="B912">
        <v>120508.4436</v>
      </c>
      <c r="C912">
        <v>20</v>
      </c>
      <c r="D912">
        <v>27.334920189999998</v>
      </c>
      <c r="E912">
        <v>0</v>
      </c>
      <c r="F912">
        <v>3</v>
      </c>
      <c r="G912">
        <v>0</v>
      </c>
      <c r="H912" t="s">
        <v>14</v>
      </c>
      <c r="I912" t="s">
        <v>15</v>
      </c>
      <c r="J912" t="s">
        <v>15</v>
      </c>
      <c r="K912" t="s">
        <v>5</v>
      </c>
      <c r="L912" t="s">
        <v>23</v>
      </c>
    </row>
    <row r="913" spans="1:12" x14ac:dyDescent="0.35">
      <c r="A913">
        <v>59</v>
      </c>
      <c r="B913">
        <v>110170.3475</v>
      </c>
      <c r="C913">
        <v>12</v>
      </c>
      <c r="D913">
        <v>26.141219889999999</v>
      </c>
      <c r="E913">
        <v>0</v>
      </c>
      <c r="F913">
        <v>2</v>
      </c>
      <c r="G913">
        <v>0</v>
      </c>
      <c r="H913" t="s">
        <v>14</v>
      </c>
      <c r="I913" t="s">
        <v>15</v>
      </c>
      <c r="J913" t="s">
        <v>15</v>
      </c>
      <c r="K913" t="s">
        <v>1</v>
      </c>
      <c r="L913" t="s">
        <v>25</v>
      </c>
    </row>
    <row r="914" spans="1:12" x14ac:dyDescent="0.35">
      <c r="A914">
        <v>31</v>
      </c>
      <c r="B914">
        <v>143693.7923</v>
      </c>
      <c r="C914">
        <v>9</v>
      </c>
      <c r="D914">
        <v>5.325043269</v>
      </c>
      <c r="E914">
        <v>0</v>
      </c>
      <c r="F914">
        <v>4</v>
      </c>
      <c r="G914">
        <v>0</v>
      </c>
      <c r="H914" t="s">
        <v>14</v>
      </c>
      <c r="I914" t="s">
        <v>15</v>
      </c>
      <c r="J914" t="s">
        <v>15</v>
      </c>
      <c r="K914" t="s">
        <v>2</v>
      </c>
      <c r="L914" t="s">
        <v>19</v>
      </c>
    </row>
    <row r="915" spans="1:12" x14ac:dyDescent="0.35">
      <c r="A915">
        <v>62</v>
      </c>
      <c r="B915">
        <v>79728.079889999994</v>
      </c>
      <c r="C915">
        <v>0</v>
      </c>
      <c r="D915">
        <v>31.25728638</v>
      </c>
      <c r="E915">
        <v>1</v>
      </c>
      <c r="F915">
        <v>2</v>
      </c>
      <c r="G915">
        <v>0</v>
      </c>
      <c r="H915" t="s">
        <v>17</v>
      </c>
      <c r="I915" t="s">
        <v>16</v>
      </c>
      <c r="J915" t="s">
        <v>15</v>
      </c>
      <c r="K915" t="s">
        <v>2</v>
      </c>
      <c r="L915" t="s">
        <v>22</v>
      </c>
    </row>
    <row r="916" spans="1:12" x14ac:dyDescent="0.35">
      <c r="A916">
        <v>68</v>
      </c>
      <c r="B916">
        <v>128657.37059999999</v>
      </c>
      <c r="C916">
        <v>15</v>
      </c>
      <c r="D916">
        <v>35.700478699999998</v>
      </c>
      <c r="E916">
        <v>0</v>
      </c>
      <c r="F916">
        <v>3</v>
      </c>
      <c r="G916">
        <v>1</v>
      </c>
      <c r="H916" t="s">
        <v>14</v>
      </c>
      <c r="I916" t="s">
        <v>15</v>
      </c>
      <c r="J916" t="s">
        <v>16</v>
      </c>
      <c r="K916" t="s">
        <v>1</v>
      </c>
      <c r="L916" t="s">
        <v>22</v>
      </c>
    </row>
    <row r="917" spans="1:12" x14ac:dyDescent="0.35">
      <c r="A917">
        <v>23</v>
      </c>
      <c r="B917">
        <v>80098.422930000001</v>
      </c>
      <c r="C917">
        <v>16</v>
      </c>
      <c r="D917">
        <v>18.668005709999999</v>
      </c>
      <c r="E917">
        <v>1</v>
      </c>
      <c r="F917">
        <v>5</v>
      </c>
      <c r="G917">
        <v>1</v>
      </c>
      <c r="H917" t="s">
        <v>17</v>
      </c>
      <c r="I917" t="s">
        <v>16</v>
      </c>
      <c r="J917" t="s">
        <v>16</v>
      </c>
      <c r="K917" t="s">
        <v>4</v>
      </c>
      <c r="L917" t="s">
        <v>21</v>
      </c>
    </row>
    <row r="918" spans="1:12" x14ac:dyDescent="0.35">
      <c r="A918">
        <v>25</v>
      </c>
      <c r="B918">
        <v>43949.229099999997</v>
      </c>
      <c r="C918">
        <v>14</v>
      </c>
      <c r="D918">
        <v>51.736502139999999</v>
      </c>
      <c r="E918">
        <v>1</v>
      </c>
      <c r="F918">
        <v>4</v>
      </c>
      <c r="G918">
        <v>1</v>
      </c>
      <c r="H918" t="s">
        <v>14</v>
      </c>
      <c r="I918" t="s">
        <v>16</v>
      </c>
      <c r="J918" t="s">
        <v>16</v>
      </c>
      <c r="K918" t="s">
        <v>5</v>
      </c>
      <c r="L918" t="s">
        <v>21</v>
      </c>
    </row>
    <row r="919" spans="1:12" x14ac:dyDescent="0.35">
      <c r="A919">
        <v>52</v>
      </c>
      <c r="B919">
        <v>112018.5626</v>
      </c>
      <c r="C919">
        <v>11</v>
      </c>
      <c r="D919">
        <v>48.231630199999998</v>
      </c>
      <c r="E919">
        <v>1</v>
      </c>
      <c r="F919">
        <v>3</v>
      </c>
      <c r="G919">
        <v>1</v>
      </c>
      <c r="H919" t="s">
        <v>17</v>
      </c>
      <c r="I919" t="s">
        <v>16</v>
      </c>
      <c r="J919" t="s">
        <v>16</v>
      </c>
      <c r="K919" t="s">
        <v>5</v>
      </c>
      <c r="L919" t="s">
        <v>25</v>
      </c>
    </row>
    <row r="920" spans="1:12" x14ac:dyDescent="0.35">
      <c r="A920">
        <v>47</v>
      </c>
      <c r="B920">
        <v>58647.802739999999</v>
      </c>
      <c r="C920">
        <v>6</v>
      </c>
      <c r="D920">
        <v>47.643485609999999</v>
      </c>
      <c r="E920">
        <v>0</v>
      </c>
      <c r="F920">
        <v>5</v>
      </c>
      <c r="G920">
        <v>0</v>
      </c>
      <c r="H920" t="s">
        <v>14</v>
      </c>
      <c r="I920" t="s">
        <v>15</v>
      </c>
      <c r="J920" t="s">
        <v>15</v>
      </c>
      <c r="K920" t="s">
        <v>1</v>
      </c>
      <c r="L920" t="s">
        <v>23</v>
      </c>
    </row>
    <row r="921" spans="1:12" x14ac:dyDescent="0.35">
      <c r="A921">
        <v>49</v>
      </c>
      <c r="B921">
        <v>33246.103109999996</v>
      </c>
      <c r="C921">
        <v>14</v>
      </c>
      <c r="D921">
        <v>3.3765970969999999</v>
      </c>
      <c r="E921">
        <v>1</v>
      </c>
      <c r="F921">
        <v>1</v>
      </c>
      <c r="G921">
        <v>1</v>
      </c>
      <c r="H921" t="s">
        <v>17</v>
      </c>
      <c r="I921" t="s">
        <v>16</v>
      </c>
      <c r="J921" t="s">
        <v>16</v>
      </c>
      <c r="K921" t="s">
        <v>2</v>
      </c>
      <c r="L921" t="s">
        <v>23</v>
      </c>
    </row>
    <row r="922" spans="1:12" x14ac:dyDescent="0.35">
      <c r="A922">
        <v>36</v>
      </c>
      <c r="B922">
        <v>127701.0089</v>
      </c>
      <c r="C922">
        <v>10</v>
      </c>
      <c r="D922">
        <v>53.35905975</v>
      </c>
      <c r="E922">
        <v>0</v>
      </c>
      <c r="F922">
        <v>1</v>
      </c>
      <c r="G922">
        <v>1</v>
      </c>
      <c r="H922" t="s">
        <v>17</v>
      </c>
      <c r="I922" t="s">
        <v>15</v>
      </c>
      <c r="J922" t="s">
        <v>16</v>
      </c>
      <c r="K922" t="s">
        <v>2</v>
      </c>
      <c r="L922" t="s">
        <v>19</v>
      </c>
    </row>
    <row r="923" spans="1:12" x14ac:dyDescent="0.35">
      <c r="A923">
        <v>68</v>
      </c>
      <c r="B923">
        <v>137935.35399999999</v>
      </c>
      <c r="C923">
        <v>4</v>
      </c>
      <c r="D923">
        <v>40.669349619999998</v>
      </c>
      <c r="E923">
        <v>0</v>
      </c>
      <c r="F923">
        <v>3</v>
      </c>
      <c r="G923">
        <v>0</v>
      </c>
      <c r="H923" t="s">
        <v>14</v>
      </c>
      <c r="I923" t="s">
        <v>15</v>
      </c>
      <c r="J923" t="s">
        <v>15</v>
      </c>
      <c r="K923" t="s">
        <v>3</v>
      </c>
      <c r="L923" t="s">
        <v>22</v>
      </c>
    </row>
    <row r="924" spans="1:12" x14ac:dyDescent="0.35">
      <c r="A924">
        <v>26</v>
      </c>
      <c r="B924">
        <v>109980.97440000001</v>
      </c>
      <c r="C924">
        <v>4</v>
      </c>
      <c r="D924">
        <v>34.792871439999999</v>
      </c>
      <c r="E924">
        <v>0</v>
      </c>
      <c r="F924">
        <v>2</v>
      </c>
      <c r="G924">
        <v>0</v>
      </c>
      <c r="H924" t="s">
        <v>17</v>
      </c>
      <c r="I924" t="s">
        <v>15</v>
      </c>
      <c r="J924" t="s">
        <v>15</v>
      </c>
      <c r="K924" t="s">
        <v>1</v>
      </c>
      <c r="L924" t="s">
        <v>21</v>
      </c>
    </row>
    <row r="925" spans="1:12" x14ac:dyDescent="0.35">
      <c r="A925">
        <v>61</v>
      </c>
      <c r="B925">
        <v>118307.76979999999</v>
      </c>
      <c r="C925">
        <v>20</v>
      </c>
      <c r="D925">
        <v>29.547148230000001</v>
      </c>
      <c r="E925">
        <v>0</v>
      </c>
      <c r="F925">
        <v>4</v>
      </c>
      <c r="G925">
        <v>0</v>
      </c>
      <c r="H925" t="s">
        <v>17</v>
      </c>
      <c r="I925" t="s">
        <v>15</v>
      </c>
      <c r="J925" t="s">
        <v>15</v>
      </c>
      <c r="K925" t="s">
        <v>4</v>
      </c>
      <c r="L925" t="s">
        <v>22</v>
      </c>
    </row>
    <row r="926" spans="1:12" x14ac:dyDescent="0.35">
      <c r="A926">
        <v>35</v>
      </c>
      <c r="B926">
        <v>89415.771429999993</v>
      </c>
      <c r="C926">
        <v>15</v>
      </c>
      <c r="D926">
        <v>1.6225465720000001</v>
      </c>
      <c r="E926">
        <v>0</v>
      </c>
      <c r="F926">
        <v>2</v>
      </c>
      <c r="G926">
        <v>0</v>
      </c>
      <c r="H926" t="s">
        <v>14</v>
      </c>
      <c r="I926" t="s">
        <v>15</v>
      </c>
      <c r="J926" t="s">
        <v>15</v>
      </c>
      <c r="K926" t="s">
        <v>3</v>
      </c>
      <c r="L926" t="s">
        <v>19</v>
      </c>
    </row>
    <row r="927" spans="1:12" x14ac:dyDescent="0.35">
      <c r="A927">
        <v>24</v>
      </c>
      <c r="B927">
        <v>126755.7767</v>
      </c>
      <c r="C927">
        <v>6</v>
      </c>
      <c r="D927">
        <v>16.80862226</v>
      </c>
      <c r="E927">
        <v>0</v>
      </c>
      <c r="F927">
        <v>4</v>
      </c>
      <c r="G927">
        <v>1</v>
      </c>
      <c r="H927" t="s">
        <v>14</v>
      </c>
      <c r="I927" t="s">
        <v>15</v>
      </c>
      <c r="J927" t="s">
        <v>16</v>
      </c>
      <c r="K927" t="s">
        <v>2</v>
      </c>
      <c r="L927" t="s">
        <v>21</v>
      </c>
    </row>
    <row r="928" spans="1:12" x14ac:dyDescent="0.35">
      <c r="A928">
        <v>67</v>
      </c>
      <c r="B928">
        <v>38456.358670000001</v>
      </c>
      <c r="C928">
        <v>18</v>
      </c>
      <c r="D928">
        <v>51.33737292</v>
      </c>
      <c r="E928">
        <v>0</v>
      </c>
      <c r="F928">
        <v>0</v>
      </c>
      <c r="G928">
        <v>0</v>
      </c>
      <c r="H928" t="s">
        <v>14</v>
      </c>
      <c r="I928" t="s">
        <v>15</v>
      </c>
      <c r="J928" t="s">
        <v>15</v>
      </c>
      <c r="K928" t="s">
        <v>2</v>
      </c>
      <c r="L928" t="s">
        <v>22</v>
      </c>
    </row>
    <row r="929" spans="1:12" x14ac:dyDescent="0.35">
      <c r="A929">
        <v>34</v>
      </c>
      <c r="B929">
        <v>102767.05869999999</v>
      </c>
      <c r="C929">
        <v>12</v>
      </c>
      <c r="D929">
        <v>57.2822684</v>
      </c>
      <c r="E929">
        <v>1</v>
      </c>
      <c r="F929">
        <v>5</v>
      </c>
      <c r="G929">
        <v>1</v>
      </c>
      <c r="H929" t="s">
        <v>14</v>
      </c>
      <c r="I929" t="s">
        <v>16</v>
      </c>
      <c r="J929" t="s">
        <v>16</v>
      </c>
      <c r="K929" t="s">
        <v>4</v>
      </c>
      <c r="L929" t="s">
        <v>19</v>
      </c>
    </row>
    <row r="930" spans="1:12" x14ac:dyDescent="0.35">
      <c r="A930">
        <v>30</v>
      </c>
      <c r="B930">
        <v>85709.165330000003</v>
      </c>
      <c r="C930">
        <v>5</v>
      </c>
      <c r="D930">
        <v>10.653372839999999</v>
      </c>
      <c r="E930">
        <v>0</v>
      </c>
      <c r="F930">
        <v>5</v>
      </c>
      <c r="G930">
        <v>0</v>
      </c>
      <c r="H930" t="s">
        <v>17</v>
      </c>
      <c r="I930" t="s">
        <v>15</v>
      </c>
      <c r="J930" t="s">
        <v>15</v>
      </c>
      <c r="K930" t="s">
        <v>4</v>
      </c>
      <c r="L930" t="s">
        <v>21</v>
      </c>
    </row>
    <row r="931" spans="1:12" x14ac:dyDescent="0.35">
      <c r="A931">
        <v>36</v>
      </c>
      <c r="B931">
        <v>135712.6146</v>
      </c>
      <c r="C931">
        <v>15</v>
      </c>
      <c r="D931">
        <v>23.652873530000001</v>
      </c>
      <c r="E931">
        <v>0</v>
      </c>
      <c r="F931">
        <v>5</v>
      </c>
      <c r="G931">
        <v>1</v>
      </c>
      <c r="H931" t="s">
        <v>14</v>
      </c>
      <c r="I931" t="s">
        <v>15</v>
      </c>
      <c r="J931" t="s">
        <v>16</v>
      </c>
      <c r="K931" t="s">
        <v>4</v>
      </c>
      <c r="L931" t="s">
        <v>19</v>
      </c>
    </row>
    <row r="932" spans="1:12" x14ac:dyDescent="0.35">
      <c r="A932">
        <v>64</v>
      </c>
      <c r="B932">
        <v>63629.359060000003</v>
      </c>
      <c r="C932">
        <v>18</v>
      </c>
      <c r="D932">
        <v>23.779852139999999</v>
      </c>
      <c r="E932">
        <v>1</v>
      </c>
      <c r="F932">
        <v>4</v>
      </c>
      <c r="G932">
        <v>1</v>
      </c>
      <c r="H932" t="s">
        <v>14</v>
      </c>
      <c r="I932" t="s">
        <v>16</v>
      </c>
      <c r="J932" t="s">
        <v>16</v>
      </c>
      <c r="K932" t="s">
        <v>2</v>
      </c>
      <c r="L932" t="s">
        <v>22</v>
      </c>
    </row>
    <row r="933" spans="1:12" x14ac:dyDescent="0.35">
      <c r="A933">
        <v>27</v>
      </c>
      <c r="B933">
        <v>32549.48113</v>
      </c>
      <c r="C933">
        <v>19</v>
      </c>
      <c r="D933">
        <v>19.97044752</v>
      </c>
      <c r="E933">
        <v>1</v>
      </c>
      <c r="F933">
        <v>3</v>
      </c>
      <c r="G933">
        <v>1</v>
      </c>
      <c r="H933" t="s">
        <v>14</v>
      </c>
      <c r="I933" t="s">
        <v>16</v>
      </c>
      <c r="J933" t="s">
        <v>16</v>
      </c>
      <c r="K933" t="s">
        <v>2</v>
      </c>
      <c r="L933" t="s">
        <v>21</v>
      </c>
    </row>
    <row r="934" spans="1:12" x14ac:dyDescent="0.35">
      <c r="A934">
        <v>34</v>
      </c>
      <c r="B934">
        <v>20679.849760000001</v>
      </c>
      <c r="C934">
        <v>15</v>
      </c>
      <c r="D934">
        <v>25.408655880000001</v>
      </c>
      <c r="E934">
        <v>1</v>
      </c>
      <c r="F934">
        <v>4</v>
      </c>
      <c r="G934">
        <v>1</v>
      </c>
      <c r="H934" t="s">
        <v>17</v>
      </c>
      <c r="I934" t="s">
        <v>16</v>
      </c>
      <c r="J934" t="s">
        <v>16</v>
      </c>
      <c r="K934" t="s">
        <v>4</v>
      </c>
      <c r="L934" t="s">
        <v>19</v>
      </c>
    </row>
    <row r="935" spans="1:12" x14ac:dyDescent="0.35">
      <c r="A935">
        <v>20</v>
      </c>
      <c r="B935">
        <v>148048.65530000001</v>
      </c>
      <c r="C935">
        <v>15</v>
      </c>
      <c r="D935">
        <v>21.14669499</v>
      </c>
      <c r="E935">
        <v>1</v>
      </c>
      <c r="F935">
        <v>2</v>
      </c>
      <c r="G935">
        <v>1</v>
      </c>
      <c r="H935" t="s">
        <v>14</v>
      </c>
      <c r="I935" t="s">
        <v>16</v>
      </c>
      <c r="J935" t="s">
        <v>16</v>
      </c>
      <c r="K935" t="s">
        <v>5</v>
      </c>
      <c r="L935" t="s">
        <v>20</v>
      </c>
    </row>
    <row r="936" spans="1:12" x14ac:dyDescent="0.35">
      <c r="A936">
        <v>28</v>
      </c>
      <c r="B936">
        <v>20496.589950000001</v>
      </c>
      <c r="C936">
        <v>9</v>
      </c>
      <c r="D936">
        <v>36.853452820000001</v>
      </c>
      <c r="E936">
        <v>0</v>
      </c>
      <c r="F936">
        <v>0</v>
      </c>
      <c r="G936">
        <v>0</v>
      </c>
      <c r="H936" t="s">
        <v>14</v>
      </c>
      <c r="I936" t="s">
        <v>15</v>
      </c>
      <c r="J936" t="s">
        <v>15</v>
      </c>
      <c r="K936" t="s">
        <v>3</v>
      </c>
      <c r="L936" t="s">
        <v>21</v>
      </c>
    </row>
    <row r="937" spans="1:12" x14ac:dyDescent="0.35">
      <c r="A937">
        <v>69</v>
      </c>
      <c r="B937">
        <v>74463.212719999996</v>
      </c>
      <c r="C937">
        <v>3</v>
      </c>
      <c r="D937">
        <v>21.940940860000001</v>
      </c>
      <c r="E937">
        <v>0</v>
      </c>
      <c r="F937">
        <v>2</v>
      </c>
      <c r="G937">
        <v>0</v>
      </c>
      <c r="H937" t="s">
        <v>14</v>
      </c>
      <c r="I937" t="s">
        <v>15</v>
      </c>
      <c r="J937" t="s">
        <v>15</v>
      </c>
      <c r="K937" t="s">
        <v>2</v>
      </c>
      <c r="L937" t="s">
        <v>22</v>
      </c>
    </row>
    <row r="938" spans="1:12" x14ac:dyDescent="0.35">
      <c r="A938">
        <v>42</v>
      </c>
      <c r="B938">
        <v>123123.97560000001</v>
      </c>
      <c r="C938">
        <v>6</v>
      </c>
      <c r="D938">
        <v>49.270589289999997</v>
      </c>
      <c r="E938">
        <v>0</v>
      </c>
      <c r="F938">
        <v>1</v>
      </c>
      <c r="G938">
        <v>0</v>
      </c>
      <c r="H938" t="s">
        <v>14</v>
      </c>
      <c r="I938" t="s">
        <v>15</v>
      </c>
      <c r="J938" t="s">
        <v>15</v>
      </c>
      <c r="K938" t="s">
        <v>1</v>
      </c>
      <c r="L938" t="s">
        <v>23</v>
      </c>
    </row>
    <row r="939" spans="1:12" x14ac:dyDescent="0.35">
      <c r="A939">
        <v>50</v>
      </c>
      <c r="B939">
        <v>49158.152829999999</v>
      </c>
      <c r="C939">
        <v>13</v>
      </c>
      <c r="D939">
        <v>32.5893868</v>
      </c>
      <c r="E939">
        <v>0</v>
      </c>
      <c r="F939">
        <v>2</v>
      </c>
      <c r="G939">
        <v>0</v>
      </c>
      <c r="H939" t="s">
        <v>14</v>
      </c>
      <c r="I939" t="s">
        <v>15</v>
      </c>
      <c r="J939" t="s">
        <v>15</v>
      </c>
      <c r="K939" t="s">
        <v>4</v>
      </c>
      <c r="L939" t="s">
        <v>23</v>
      </c>
    </row>
    <row r="940" spans="1:12" x14ac:dyDescent="0.35">
      <c r="A940">
        <v>69</v>
      </c>
      <c r="B940">
        <v>32088.783179999999</v>
      </c>
      <c r="C940">
        <v>14</v>
      </c>
      <c r="D940">
        <v>9.4736613060000003</v>
      </c>
      <c r="E940">
        <v>0</v>
      </c>
      <c r="F940">
        <v>1</v>
      </c>
      <c r="G940">
        <v>0</v>
      </c>
      <c r="H940" t="s">
        <v>17</v>
      </c>
      <c r="I940" t="s">
        <v>15</v>
      </c>
      <c r="J940" t="s">
        <v>15</v>
      </c>
      <c r="K940" t="s">
        <v>2</v>
      </c>
      <c r="L940" t="s">
        <v>22</v>
      </c>
    </row>
    <row r="941" spans="1:12" x14ac:dyDescent="0.35">
      <c r="A941">
        <v>59</v>
      </c>
      <c r="B941">
        <v>51043.50748</v>
      </c>
      <c r="C941">
        <v>12</v>
      </c>
      <c r="D941">
        <v>40.668547789999998</v>
      </c>
      <c r="E941">
        <v>1</v>
      </c>
      <c r="F941">
        <v>0</v>
      </c>
      <c r="G941">
        <v>1</v>
      </c>
      <c r="H941" t="s">
        <v>17</v>
      </c>
      <c r="I941" t="s">
        <v>16</v>
      </c>
      <c r="J941" t="s">
        <v>16</v>
      </c>
      <c r="K941" t="s">
        <v>2</v>
      </c>
      <c r="L941" t="s">
        <v>25</v>
      </c>
    </row>
    <row r="942" spans="1:12" x14ac:dyDescent="0.35">
      <c r="A942">
        <v>65</v>
      </c>
      <c r="B942">
        <v>73442.428339999999</v>
      </c>
      <c r="C942">
        <v>13</v>
      </c>
      <c r="D942">
        <v>55.866200050000003</v>
      </c>
      <c r="E942">
        <v>0</v>
      </c>
      <c r="F942">
        <v>3</v>
      </c>
      <c r="G942">
        <v>1</v>
      </c>
      <c r="H942" t="s">
        <v>17</v>
      </c>
      <c r="I942" t="s">
        <v>15</v>
      </c>
      <c r="J942" t="s">
        <v>16</v>
      </c>
      <c r="K942" t="s">
        <v>2</v>
      </c>
      <c r="L942" t="s">
        <v>22</v>
      </c>
    </row>
    <row r="943" spans="1:12" x14ac:dyDescent="0.35">
      <c r="A943">
        <v>29</v>
      </c>
      <c r="B943">
        <v>111152.08199999999</v>
      </c>
      <c r="C943">
        <v>10</v>
      </c>
      <c r="D943">
        <v>7.327563176</v>
      </c>
      <c r="E943">
        <v>1</v>
      </c>
      <c r="F943">
        <v>2</v>
      </c>
      <c r="G943">
        <v>1</v>
      </c>
      <c r="H943" t="s">
        <v>17</v>
      </c>
      <c r="I943" t="s">
        <v>16</v>
      </c>
      <c r="J943" t="s">
        <v>16</v>
      </c>
      <c r="K943" t="s">
        <v>4</v>
      </c>
      <c r="L943" t="s">
        <v>21</v>
      </c>
    </row>
    <row r="944" spans="1:12" x14ac:dyDescent="0.35">
      <c r="A944">
        <v>46</v>
      </c>
      <c r="B944">
        <v>94330.405769999998</v>
      </c>
      <c r="C944">
        <v>6</v>
      </c>
      <c r="D944">
        <v>45.63581087</v>
      </c>
      <c r="E944">
        <v>1</v>
      </c>
      <c r="F944">
        <v>5</v>
      </c>
      <c r="G944">
        <v>1</v>
      </c>
      <c r="H944" t="s">
        <v>17</v>
      </c>
      <c r="I944" t="s">
        <v>16</v>
      </c>
      <c r="J944" t="s">
        <v>16</v>
      </c>
      <c r="K944" t="s">
        <v>5</v>
      </c>
      <c r="L944" t="s">
        <v>23</v>
      </c>
    </row>
    <row r="945" spans="1:12" x14ac:dyDescent="0.35">
      <c r="A945">
        <v>62</v>
      </c>
      <c r="B945">
        <v>97786.472959999999</v>
      </c>
      <c r="C945">
        <v>9</v>
      </c>
      <c r="D945">
        <v>27.760795770000001</v>
      </c>
      <c r="E945">
        <v>0</v>
      </c>
      <c r="F945">
        <v>1</v>
      </c>
      <c r="G945">
        <v>0</v>
      </c>
      <c r="H945" t="s">
        <v>17</v>
      </c>
      <c r="I945" t="s">
        <v>15</v>
      </c>
      <c r="J945" t="s">
        <v>15</v>
      </c>
      <c r="K945" t="s">
        <v>3</v>
      </c>
      <c r="L945" t="s">
        <v>22</v>
      </c>
    </row>
    <row r="946" spans="1:12" x14ac:dyDescent="0.35">
      <c r="A946">
        <v>38</v>
      </c>
      <c r="B946">
        <v>94558.763690000007</v>
      </c>
      <c r="C946">
        <v>19</v>
      </c>
      <c r="D946">
        <v>43.908839759999999</v>
      </c>
      <c r="E946">
        <v>0</v>
      </c>
      <c r="F946">
        <v>0</v>
      </c>
      <c r="G946">
        <v>1</v>
      </c>
      <c r="H946" t="s">
        <v>14</v>
      </c>
      <c r="I946" t="s">
        <v>15</v>
      </c>
      <c r="J946" t="s">
        <v>16</v>
      </c>
      <c r="K946" t="s">
        <v>2</v>
      </c>
      <c r="L946" t="s">
        <v>19</v>
      </c>
    </row>
    <row r="947" spans="1:12" x14ac:dyDescent="0.35">
      <c r="A947">
        <v>47</v>
      </c>
      <c r="B947">
        <v>78545.627259999994</v>
      </c>
      <c r="C947">
        <v>7</v>
      </c>
      <c r="D947">
        <v>5.6568614469999998</v>
      </c>
      <c r="E947">
        <v>1</v>
      </c>
      <c r="F947">
        <v>5</v>
      </c>
      <c r="G947">
        <v>1</v>
      </c>
      <c r="H947" t="s">
        <v>17</v>
      </c>
      <c r="I947" t="s">
        <v>16</v>
      </c>
      <c r="J947" t="s">
        <v>16</v>
      </c>
      <c r="K947" t="s">
        <v>4</v>
      </c>
      <c r="L947" t="s">
        <v>23</v>
      </c>
    </row>
    <row r="948" spans="1:12" x14ac:dyDescent="0.35">
      <c r="A948">
        <v>23</v>
      </c>
      <c r="B948">
        <v>51446.128230000002</v>
      </c>
      <c r="C948">
        <v>1</v>
      </c>
      <c r="D948">
        <v>9.8368507689999998</v>
      </c>
      <c r="E948">
        <v>1</v>
      </c>
      <c r="F948">
        <v>0</v>
      </c>
      <c r="G948">
        <v>0</v>
      </c>
      <c r="H948" t="s">
        <v>17</v>
      </c>
      <c r="I948" t="s">
        <v>16</v>
      </c>
      <c r="J948" t="s">
        <v>15</v>
      </c>
      <c r="K948" t="s">
        <v>2</v>
      </c>
      <c r="L948" t="s">
        <v>21</v>
      </c>
    </row>
    <row r="949" spans="1:12" x14ac:dyDescent="0.35">
      <c r="A949">
        <v>37</v>
      </c>
      <c r="B949">
        <v>122519.9454</v>
      </c>
      <c r="C949">
        <v>5</v>
      </c>
      <c r="D949">
        <v>21.341416250000002</v>
      </c>
      <c r="E949">
        <v>0</v>
      </c>
      <c r="F949">
        <v>5</v>
      </c>
      <c r="G949">
        <v>0</v>
      </c>
      <c r="H949" t="s">
        <v>17</v>
      </c>
      <c r="I949" t="s">
        <v>15</v>
      </c>
      <c r="J949" t="s">
        <v>15</v>
      </c>
      <c r="K949" t="s">
        <v>4</v>
      </c>
      <c r="L949" t="s">
        <v>19</v>
      </c>
    </row>
    <row r="950" spans="1:12" x14ac:dyDescent="0.35">
      <c r="A950">
        <v>52</v>
      </c>
      <c r="B950">
        <v>25838.468870000001</v>
      </c>
      <c r="C950">
        <v>9</v>
      </c>
      <c r="D950">
        <v>2.0199946409999998</v>
      </c>
      <c r="E950">
        <v>1</v>
      </c>
      <c r="F950">
        <v>0</v>
      </c>
      <c r="G950">
        <v>0</v>
      </c>
      <c r="H950" t="s">
        <v>17</v>
      </c>
      <c r="I950" t="s">
        <v>16</v>
      </c>
      <c r="J950" t="s">
        <v>15</v>
      </c>
      <c r="K950" t="s">
        <v>5</v>
      </c>
      <c r="L950" t="s">
        <v>25</v>
      </c>
    </row>
    <row r="951" spans="1:12" x14ac:dyDescent="0.35">
      <c r="A951">
        <v>50</v>
      </c>
      <c r="B951">
        <v>100181.86900000001</v>
      </c>
      <c r="C951">
        <v>0</v>
      </c>
      <c r="D951">
        <v>24.70699406</v>
      </c>
      <c r="E951">
        <v>0</v>
      </c>
      <c r="F951">
        <v>3</v>
      </c>
      <c r="G951">
        <v>1</v>
      </c>
      <c r="H951" t="s">
        <v>17</v>
      </c>
      <c r="I951" t="s">
        <v>15</v>
      </c>
      <c r="J951" t="s">
        <v>16</v>
      </c>
      <c r="K951" t="s">
        <v>2</v>
      </c>
      <c r="L951" t="s">
        <v>23</v>
      </c>
    </row>
    <row r="952" spans="1:12" x14ac:dyDescent="0.35">
      <c r="A952">
        <v>48</v>
      </c>
      <c r="B952">
        <v>35383.704819999999</v>
      </c>
      <c r="C952">
        <v>10</v>
      </c>
      <c r="D952">
        <v>53.03655775</v>
      </c>
      <c r="E952">
        <v>0</v>
      </c>
      <c r="F952">
        <v>3</v>
      </c>
      <c r="G952">
        <v>0</v>
      </c>
      <c r="H952" t="s">
        <v>17</v>
      </c>
      <c r="I952" t="s">
        <v>15</v>
      </c>
      <c r="J952" t="s">
        <v>15</v>
      </c>
      <c r="K952" t="s">
        <v>2</v>
      </c>
      <c r="L952" t="s">
        <v>23</v>
      </c>
    </row>
    <row r="953" spans="1:12" x14ac:dyDescent="0.35">
      <c r="A953">
        <v>51</v>
      </c>
      <c r="B953">
        <v>85676.880560000005</v>
      </c>
      <c r="C953">
        <v>7</v>
      </c>
      <c r="D953">
        <v>8.0474841539999993</v>
      </c>
      <c r="E953">
        <v>0</v>
      </c>
      <c r="F953">
        <v>5</v>
      </c>
      <c r="G953">
        <v>0</v>
      </c>
      <c r="H953" t="s">
        <v>14</v>
      </c>
      <c r="I953" t="s">
        <v>15</v>
      </c>
      <c r="J953" t="s">
        <v>15</v>
      </c>
      <c r="K953" t="s">
        <v>3</v>
      </c>
      <c r="L953" t="s">
        <v>25</v>
      </c>
    </row>
    <row r="954" spans="1:12" x14ac:dyDescent="0.35">
      <c r="A954">
        <v>66</v>
      </c>
      <c r="B954">
        <v>77089.476160000006</v>
      </c>
      <c r="C954">
        <v>3</v>
      </c>
      <c r="D954">
        <v>51.093581790000002</v>
      </c>
      <c r="E954">
        <v>1</v>
      </c>
      <c r="F954">
        <v>2</v>
      </c>
      <c r="G954">
        <v>0</v>
      </c>
      <c r="H954" t="s">
        <v>14</v>
      </c>
      <c r="I954" t="s">
        <v>16</v>
      </c>
      <c r="J954" t="s">
        <v>15</v>
      </c>
      <c r="K954" t="s">
        <v>5</v>
      </c>
      <c r="L954" t="s">
        <v>22</v>
      </c>
    </row>
    <row r="955" spans="1:12" x14ac:dyDescent="0.35">
      <c r="A955">
        <v>33</v>
      </c>
      <c r="B955">
        <v>33246.010450000002</v>
      </c>
      <c r="C955">
        <v>13</v>
      </c>
      <c r="D955">
        <v>39.845576129999998</v>
      </c>
      <c r="E955">
        <v>0</v>
      </c>
      <c r="F955">
        <v>1</v>
      </c>
      <c r="G955">
        <v>0</v>
      </c>
      <c r="H955" t="s">
        <v>14</v>
      </c>
      <c r="I955" t="s">
        <v>15</v>
      </c>
      <c r="J955" t="s">
        <v>15</v>
      </c>
      <c r="K955" t="s">
        <v>5</v>
      </c>
      <c r="L955" t="s">
        <v>19</v>
      </c>
    </row>
    <row r="956" spans="1:12" x14ac:dyDescent="0.35">
      <c r="A956">
        <v>69</v>
      </c>
      <c r="B956">
        <v>83842.444820000004</v>
      </c>
      <c r="C956">
        <v>15</v>
      </c>
      <c r="D956">
        <v>28.349533659999999</v>
      </c>
      <c r="E956">
        <v>1</v>
      </c>
      <c r="F956">
        <v>5</v>
      </c>
      <c r="G956">
        <v>0</v>
      </c>
      <c r="H956" t="s">
        <v>17</v>
      </c>
      <c r="I956" t="s">
        <v>16</v>
      </c>
      <c r="J956" t="s">
        <v>15</v>
      </c>
      <c r="K956" t="s">
        <v>2</v>
      </c>
      <c r="L956" t="s">
        <v>22</v>
      </c>
    </row>
    <row r="957" spans="1:12" x14ac:dyDescent="0.35">
      <c r="A957">
        <v>50</v>
      </c>
      <c r="B957">
        <v>84002.312399999995</v>
      </c>
      <c r="C957">
        <v>2</v>
      </c>
      <c r="D957">
        <v>44.239769719999998</v>
      </c>
      <c r="E957">
        <v>0</v>
      </c>
      <c r="F957">
        <v>2</v>
      </c>
      <c r="G957">
        <v>0</v>
      </c>
      <c r="H957" t="s">
        <v>17</v>
      </c>
      <c r="I957" t="s">
        <v>15</v>
      </c>
      <c r="J957" t="s">
        <v>15</v>
      </c>
      <c r="K957" t="s">
        <v>3</v>
      </c>
      <c r="L957" t="s">
        <v>23</v>
      </c>
    </row>
    <row r="958" spans="1:12" x14ac:dyDescent="0.35">
      <c r="A958">
        <v>22</v>
      </c>
      <c r="B958">
        <v>123245.6531</v>
      </c>
      <c r="C958">
        <v>14</v>
      </c>
      <c r="D958">
        <v>2.0933427820000001</v>
      </c>
      <c r="E958">
        <v>0</v>
      </c>
      <c r="F958">
        <v>4</v>
      </c>
      <c r="G958">
        <v>1</v>
      </c>
      <c r="H958" t="s">
        <v>17</v>
      </c>
      <c r="I958" t="s">
        <v>15</v>
      </c>
      <c r="J958" t="s">
        <v>16</v>
      </c>
      <c r="K958" t="s">
        <v>4</v>
      </c>
      <c r="L958" t="s">
        <v>21</v>
      </c>
    </row>
    <row r="959" spans="1:12" x14ac:dyDescent="0.35">
      <c r="A959">
        <v>30</v>
      </c>
      <c r="B959">
        <v>58066.86477</v>
      </c>
      <c r="C959">
        <v>5</v>
      </c>
      <c r="D959">
        <v>20.805261640000001</v>
      </c>
      <c r="E959">
        <v>0</v>
      </c>
      <c r="F959">
        <v>2</v>
      </c>
      <c r="G959">
        <v>0</v>
      </c>
      <c r="H959" t="s">
        <v>17</v>
      </c>
      <c r="I959" t="s">
        <v>15</v>
      </c>
      <c r="J959" t="s">
        <v>15</v>
      </c>
      <c r="K959" t="s">
        <v>1</v>
      </c>
      <c r="L959" t="s">
        <v>21</v>
      </c>
    </row>
    <row r="960" spans="1:12" x14ac:dyDescent="0.35">
      <c r="A960">
        <v>50</v>
      </c>
      <c r="B960">
        <v>136032.56959999999</v>
      </c>
      <c r="C960">
        <v>3</v>
      </c>
      <c r="D960">
        <v>36.507754570000003</v>
      </c>
      <c r="E960">
        <v>0</v>
      </c>
      <c r="F960">
        <v>1</v>
      </c>
      <c r="G960">
        <v>0</v>
      </c>
      <c r="H960" t="s">
        <v>17</v>
      </c>
      <c r="I960" t="s">
        <v>15</v>
      </c>
      <c r="J960" t="s">
        <v>15</v>
      </c>
      <c r="K960" t="s">
        <v>2</v>
      </c>
      <c r="L960" t="s">
        <v>23</v>
      </c>
    </row>
    <row r="961" spans="1:12" x14ac:dyDescent="0.35">
      <c r="A961">
        <v>65</v>
      </c>
      <c r="B961">
        <v>124661.7414</v>
      </c>
      <c r="C961">
        <v>11</v>
      </c>
      <c r="D961">
        <v>14.461788909999999</v>
      </c>
      <c r="E961">
        <v>0</v>
      </c>
      <c r="F961">
        <v>3</v>
      </c>
      <c r="G961">
        <v>0</v>
      </c>
      <c r="H961" t="s">
        <v>14</v>
      </c>
      <c r="I961" t="s">
        <v>15</v>
      </c>
      <c r="J961" t="s">
        <v>15</v>
      </c>
      <c r="K961" t="s">
        <v>2</v>
      </c>
      <c r="L961" t="s">
        <v>22</v>
      </c>
    </row>
    <row r="962" spans="1:12" x14ac:dyDescent="0.35">
      <c r="A962">
        <v>61</v>
      </c>
      <c r="B962">
        <v>39763.230909999998</v>
      </c>
      <c r="C962">
        <v>5</v>
      </c>
      <c r="D962">
        <v>19.108933310000001</v>
      </c>
      <c r="E962">
        <v>1</v>
      </c>
      <c r="F962">
        <v>3</v>
      </c>
      <c r="G962">
        <v>0</v>
      </c>
      <c r="H962" t="s">
        <v>14</v>
      </c>
      <c r="I962" t="s">
        <v>16</v>
      </c>
      <c r="J962" t="s">
        <v>15</v>
      </c>
      <c r="K962" t="s">
        <v>1</v>
      </c>
      <c r="L962" t="s">
        <v>22</v>
      </c>
    </row>
    <row r="963" spans="1:12" x14ac:dyDescent="0.35">
      <c r="A963">
        <v>70</v>
      </c>
      <c r="B963">
        <v>119425.2741</v>
      </c>
      <c r="C963">
        <v>4</v>
      </c>
      <c r="D963">
        <v>45.355880650000003</v>
      </c>
      <c r="E963">
        <v>0</v>
      </c>
      <c r="F963">
        <v>5</v>
      </c>
      <c r="G963">
        <v>0</v>
      </c>
      <c r="H963" t="s">
        <v>17</v>
      </c>
      <c r="I963" t="s">
        <v>15</v>
      </c>
      <c r="J963" t="s">
        <v>15</v>
      </c>
      <c r="K963" t="s">
        <v>4</v>
      </c>
      <c r="L963" t="s">
        <v>24</v>
      </c>
    </row>
    <row r="964" spans="1:12" x14ac:dyDescent="0.35">
      <c r="A964">
        <v>47</v>
      </c>
      <c r="B964">
        <v>61817.098660000003</v>
      </c>
      <c r="C964">
        <v>12</v>
      </c>
      <c r="D964">
        <v>8.6966331869999998</v>
      </c>
      <c r="E964">
        <v>1</v>
      </c>
      <c r="F964">
        <v>4</v>
      </c>
      <c r="G964">
        <v>1</v>
      </c>
      <c r="H964" t="s">
        <v>14</v>
      </c>
      <c r="I964" t="s">
        <v>16</v>
      </c>
      <c r="J964" t="s">
        <v>16</v>
      </c>
      <c r="K964" t="s">
        <v>5</v>
      </c>
      <c r="L964" t="s">
        <v>23</v>
      </c>
    </row>
    <row r="965" spans="1:12" x14ac:dyDescent="0.35">
      <c r="A965">
        <v>38</v>
      </c>
      <c r="B965">
        <v>41703.901539999999</v>
      </c>
      <c r="C965">
        <v>9</v>
      </c>
      <c r="D965">
        <v>57.627243399999998</v>
      </c>
      <c r="E965">
        <v>0</v>
      </c>
      <c r="F965">
        <v>4</v>
      </c>
      <c r="G965">
        <v>1</v>
      </c>
      <c r="H965" t="s">
        <v>14</v>
      </c>
      <c r="I965" t="s">
        <v>15</v>
      </c>
      <c r="J965" t="s">
        <v>16</v>
      </c>
      <c r="K965" t="s">
        <v>4</v>
      </c>
      <c r="L965" t="s">
        <v>19</v>
      </c>
    </row>
    <row r="966" spans="1:12" x14ac:dyDescent="0.35">
      <c r="A966">
        <v>59</v>
      </c>
      <c r="B966">
        <v>69454.600980000003</v>
      </c>
      <c r="C966">
        <v>14</v>
      </c>
      <c r="D966">
        <v>57.93078749</v>
      </c>
      <c r="E966">
        <v>0</v>
      </c>
      <c r="F966">
        <v>0</v>
      </c>
      <c r="G966">
        <v>0</v>
      </c>
      <c r="H966" t="s">
        <v>17</v>
      </c>
      <c r="I966" t="s">
        <v>15</v>
      </c>
      <c r="J966" t="s">
        <v>15</v>
      </c>
      <c r="K966" t="s">
        <v>5</v>
      </c>
      <c r="L966" t="s">
        <v>25</v>
      </c>
    </row>
    <row r="967" spans="1:12" x14ac:dyDescent="0.35">
      <c r="A967">
        <v>59</v>
      </c>
      <c r="B967">
        <v>24682.446380000001</v>
      </c>
      <c r="C967">
        <v>4</v>
      </c>
      <c r="D967">
        <v>45.108230560000003</v>
      </c>
      <c r="E967">
        <v>0</v>
      </c>
      <c r="F967">
        <v>2</v>
      </c>
      <c r="G967">
        <v>0</v>
      </c>
      <c r="H967" t="s">
        <v>17</v>
      </c>
      <c r="I967" t="s">
        <v>15</v>
      </c>
      <c r="J967" t="s">
        <v>15</v>
      </c>
      <c r="K967" t="s">
        <v>4</v>
      </c>
      <c r="L967" t="s">
        <v>25</v>
      </c>
    </row>
    <row r="968" spans="1:12" x14ac:dyDescent="0.35">
      <c r="A968">
        <v>41</v>
      </c>
      <c r="B968">
        <v>102836.192</v>
      </c>
      <c r="C968">
        <v>6</v>
      </c>
      <c r="D968">
        <v>2.1309053640000002</v>
      </c>
      <c r="E968">
        <v>1</v>
      </c>
      <c r="F968">
        <v>5</v>
      </c>
      <c r="G968">
        <v>1</v>
      </c>
      <c r="H968" t="s">
        <v>14</v>
      </c>
      <c r="I968" t="s">
        <v>16</v>
      </c>
      <c r="J968" t="s">
        <v>16</v>
      </c>
      <c r="K968" t="s">
        <v>3</v>
      </c>
      <c r="L968" t="s">
        <v>23</v>
      </c>
    </row>
    <row r="969" spans="1:12" x14ac:dyDescent="0.35">
      <c r="A969">
        <v>24</v>
      </c>
      <c r="B969">
        <v>69282.226330000005</v>
      </c>
      <c r="C969">
        <v>16</v>
      </c>
      <c r="D969">
        <v>10.99592172</v>
      </c>
      <c r="E969">
        <v>0</v>
      </c>
      <c r="F969">
        <v>2</v>
      </c>
      <c r="G969">
        <v>0</v>
      </c>
      <c r="H969" t="s">
        <v>14</v>
      </c>
      <c r="I969" t="s">
        <v>15</v>
      </c>
      <c r="J969" t="s">
        <v>15</v>
      </c>
      <c r="K969" t="s">
        <v>5</v>
      </c>
      <c r="L969" t="s">
        <v>21</v>
      </c>
    </row>
    <row r="970" spans="1:12" x14ac:dyDescent="0.35">
      <c r="A970">
        <v>45</v>
      </c>
      <c r="B970">
        <v>122766.2733</v>
      </c>
      <c r="C970">
        <v>16</v>
      </c>
      <c r="D970">
        <v>38.295223280000002</v>
      </c>
      <c r="E970">
        <v>0</v>
      </c>
      <c r="F970">
        <v>5</v>
      </c>
      <c r="G970">
        <v>1</v>
      </c>
      <c r="H970" t="s">
        <v>17</v>
      </c>
      <c r="I970" t="s">
        <v>15</v>
      </c>
      <c r="J970" t="s">
        <v>16</v>
      </c>
      <c r="K970" t="s">
        <v>2</v>
      </c>
      <c r="L970" t="s">
        <v>23</v>
      </c>
    </row>
    <row r="971" spans="1:12" x14ac:dyDescent="0.35">
      <c r="A971">
        <v>50</v>
      </c>
      <c r="B971">
        <v>24369.76802</v>
      </c>
      <c r="C971">
        <v>3</v>
      </c>
      <c r="D971">
        <v>56.158689750000001</v>
      </c>
      <c r="E971">
        <v>0</v>
      </c>
      <c r="F971">
        <v>5</v>
      </c>
      <c r="G971">
        <v>0</v>
      </c>
      <c r="H971" t="s">
        <v>14</v>
      </c>
      <c r="I971" t="s">
        <v>15</v>
      </c>
      <c r="J971" t="s">
        <v>15</v>
      </c>
      <c r="K971" t="s">
        <v>4</v>
      </c>
      <c r="L971" t="s">
        <v>23</v>
      </c>
    </row>
    <row r="972" spans="1:12" x14ac:dyDescent="0.35">
      <c r="A972">
        <v>43</v>
      </c>
      <c r="B972">
        <v>68865.477069999994</v>
      </c>
      <c r="C972">
        <v>14</v>
      </c>
      <c r="D972">
        <v>37.565123419999999</v>
      </c>
      <c r="E972">
        <v>1</v>
      </c>
      <c r="F972">
        <v>3</v>
      </c>
      <c r="G972">
        <v>1</v>
      </c>
      <c r="H972" t="s">
        <v>14</v>
      </c>
      <c r="I972" t="s">
        <v>16</v>
      </c>
      <c r="J972" t="s">
        <v>16</v>
      </c>
      <c r="K972" t="s">
        <v>3</v>
      </c>
      <c r="L972" t="s">
        <v>23</v>
      </c>
    </row>
    <row r="973" spans="1:12" x14ac:dyDescent="0.35">
      <c r="A973">
        <v>60</v>
      </c>
      <c r="B973">
        <v>111906.9434</v>
      </c>
      <c r="C973">
        <v>15</v>
      </c>
      <c r="D973">
        <v>9.5682761749999994</v>
      </c>
      <c r="E973">
        <v>0</v>
      </c>
      <c r="F973">
        <v>0</v>
      </c>
      <c r="G973">
        <v>0</v>
      </c>
      <c r="H973" t="s">
        <v>17</v>
      </c>
      <c r="I973" t="s">
        <v>15</v>
      </c>
      <c r="J973" t="s">
        <v>15</v>
      </c>
      <c r="K973" t="s">
        <v>5</v>
      </c>
      <c r="L973" t="s">
        <v>25</v>
      </c>
    </row>
    <row r="974" spans="1:12" x14ac:dyDescent="0.35">
      <c r="A974">
        <v>51</v>
      </c>
      <c r="B974">
        <v>49383.769719999997</v>
      </c>
      <c r="C974">
        <v>1</v>
      </c>
      <c r="D974">
        <v>29.718311849999999</v>
      </c>
      <c r="E974">
        <v>1</v>
      </c>
      <c r="F974">
        <v>1</v>
      </c>
      <c r="G974">
        <v>0</v>
      </c>
      <c r="H974" t="s">
        <v>17</v>
      </c>
      <c r="I974" t="s">
        <v>16</v>
      </c>
      <c r="J974" t="s">
        <v>15</v>
      </c>
      <c r="K974" t="s">
        <v>1</v>
      </c>
      <c r="L974" t="s">
        <v>25</v>
      </c>
    </row>
    <row r="975" spans="1:12" x14ac:dyDescent="0.35">
      <c r="A975">
        <v>64</v>
      </c>
      <c r="B975">
        <v>116317.5273</v>
      </c>
      <c r="C975">
        <v>8</v>
      </c>
      <c r="D975">
        <v>50.62533123</v>
      </c>
      <c r="E975">
        <v>1</v>
      </c>
      <c r="F975">
        <v>3</v>
      </c>
      <c r="G975">
        <v>1</v>
      </c>
      <c r="H975" t="s">
        <v>14</v>
      </c>
      <c r="I975" t="s">
        <v>16</v>
      </c>
      <c r="J975" t="s">
        <v>16</v>
      </c>
      <c r="K975" t="s">
        <v>4</v>
      </c>
      <c r="L975" t="s">
        <v>22</v>
      </c>
    </row>
    <row r="976" spans="1:12" x14ac:dyDescent="0.35">
      <c r="A976">
        <v>31</v>
      </c>
      <c r="B976">
        <v>34265.705829999999</v>
      </c>
      <c r="C976">
        <v>7</v>
      </c>
      <c r="D976">
        <v>16.363783420000001</v>
      </c>
      <c r="E976">
        <v>0</v>
      </c>
      <c r="F976">
        <v>3</v>
      </c>
      <c r="G976">
        <v>0</v>
      </c>
      <c r="H976" t="s">
        <v>14</v>
      </c>
      <c r="I976" t="s">
        <v>15</v>
      </c>
      <c r="J976" t="s">
        <v>15</v>
      </c>
      <c r="K976" t="s">
        <v>2</v>
      </c>
      <c r="L976" t="s">
        <v>19</v>
      </c>
    </row>
    <row r="977" spans="1:12" x14ac:dyDescent="0.35">
      <c r="A977">
        <v>55</v>
      </c>
      <c r="B977">
        <v>74153.557700000005</v>
      </c>
      <c r="C977">
        <v>12</v>
      </c>
      <c r="D977">
        <v>7.2865235860000004</v>
      </c>
      <c r="E977">
        <v>0</v>
      </c>
      <c r="F977">
        <v>5</v>
      </c>
      <c r="G977">
        <v>0</v>
      </c>
      <c r="H977" t="s">
        <v>17</v>
      </c>
      <c r="I977" t="s">
        <v>15</v>
      </c>
      <c r="J977" t="s">
        <v>15</v>
      </c>
      <c r="K977" t="s">
        <v>2</v>
      </c>
      <c r="L977" t="s">
        <v>25</v>
      </c>
    </row>
    <row r="978" spans="1:12" x14ac:dyDescent="0.35">
      <c r="A978">
        <v>64</v>
      </c>
      <c r="B978">
        <v>55242.512990000003</v>
      </c>
      <c r="C978">
        <v>0</v>
      </c>
      <c r="D978">
        <v>56.05158153</v>
      </c>
      <c r="E978">
        <v>0</v>
      </c>
      <c r="F978">
        <v>5</v>
      </c>
      <c r="G978">
        <v>1</v>
      </c>
      <c r="H978" t="s">
        <v>14</v>
      </c>
      <c r="I978" t="s">
        <v>15</v>
      </c>
      <c r="J978" t="s">
        <v>16</v>
      </c>
      <c r="K978" t="s">
        <v>3</v>
      </c>
      <c r="L978" t="s">
        <v>22</v>
      </c>
    </row>
    <row r="979" spans="1:12" x14ac:dyDescent="0.35">
      <c r="A979">
        <v>32</v>
      </c>
      <c r="B979">
        <v>87474.196419999993</v>
      </c>
      <c r="C979">
        <v>13</v>
      </c>
      <c r="D979">
        <v>26.821131860000001</v>
      </c>
      <c r="E979">
        <v>0</v>
      </c>
      <c r="F979">
        <v>5</v>
      </c>
      <c r="G979">
        <v>1</v>
      </c>
      <c r="H979" t="s">
        <v>17</v>
      </c>
      <c r="I979" t="s">
        <v>15</v>
      </c>
      <c r="J979" t="s">
        <v>16</v>
      </c>
      <c r="K979" t="s">
        <v>5</v>
      </c>
      <c r="L979" t="s">
        <v>19</v>
      </c>
    </row>
    <row r="980" spans="1:12" x14ac:dyDescent="0.35">
      <c r="A980">
        <v>45</v>
      </c>
      <c r="B980">
        <v>112826.85400000001</v>
      </c>
      <c r="C980">
        <v>3</v>
      </c>
      <c r="D980">
        <v>24.127884590000001</v>
      </c>
      <c r="E980">
        <v>0</v>
      </c>
      <c r="F980">
        <v>0</v>
      </c>
      <c r="G980">
        <v>0</v>
      </c>
      <c r="H980" t="s">
        <v>17</v>
      </c>
      <c r="I980" t="s">
        <v>15</v>
      </c>
      <c r="J980" t="s">
        <v>15</v>
      </c>
      <c r="K980" t="s">
        <v>4</v>
      </c>
      <c r="L980" t="s">
        <v>23</v>
      </c>
    </row>
    <row r="981" spans="1:12" x14ac:dyDescent="0.35">
      <c r="A981">
        <v>26</v>
      </c>
      <c r="B981">
        <v>75855.38566</v>
      </c>
      <c r="C981">
        <v>2</v>
      </c>
      <c r="D981">
        <v>16.882194630000001</v>
      </c>
      <c r="E981">
        <v>1</v>
      </c>
      <c r="F981">
        <v>2</v>
      </c>
      <c r="G981">
        <v>0</v>
      </c>
      <c r="H981" t="s">
        <v>17</v>
      </c>
      <c r="I981" t="s">
        <v>16</v>
      </c>
      <c r="J981" t="s">
        <v>15</v>
      </c>
      <c r="K981" t="s">
        <v>1</v>
      </c>
      <c r="L981" t="s">
        <v>21</v>
      </c>
    </row>
    <row r="982" spans="1:12" x14ac:dyDescent="0.35">
      <c r="A982">
        <v>22</v>
      </c>
      <c r="B982">
        <v>121637.10219999999</v>
      </c>
      <c r="C982">
        <v>2</v>
      </c>
      <c r="D982">
        <v>7.8148461029999998</v>
      </c>
      <c r="E982">
        <v>0</v>
      </c>
      <c r="F982">
        <v>5</v>
      </c>
      <c r="G982">
        <v>0</v>
      </c>
      <c r="H982" t="s">
        <v>17</v>
      </c>
      <c r="I982" t="s">
        <v>15</v>
      </c>
      <c r="J982" t="s">
        <v>15</v>
      </c>
      <c r="K982" t="s">
        <v>4</v>
      </c>
      <c r="L982" t="s">
        <v>21</v>
      </c>
    </row>
    <row r="983" spans="1:12" x14ac:dyDescent="0.35">
      <c r="A983">
        <v>64</v>
      </c>
      <c r="B983">
        <v>22512.59202</v>
      </c>
      <c r="C983">
        <v>3</v>
      </c>
      <c r="D983">
        <v>58.51142076</v>
      </c>
      <c r="E983">
        <v>0</v>
      </c>
      <c r="F983">
        <v>3</v>
      </c>
      <c r="G983">
        <v>0</v>
      </c>
      <c r="H983" t="s">
        <v>17</v>
      </c>
      <c r="I983" t="s">
        <v>15</v>
      </c>
      <c r="J983" t="s">
        <v>15</v>
      </c>
      <c r="K983" t="s">
        <v>4</v>
      </c>
      <c r="L983" t="s">
        <v>22</v>
      </c>
    </row>
    <row r="984" spans="1:12" x14ac:dyDescent="0.35">
      <c r="A984">
        <v>69</v>
      </c>
      <c r="B984">
        <v>74463.212719999996</v>
      </c>
      <c r="C984">
        <v>3</v>
      </c>
      <c r="D984">
        <v>21.940940860000001</v>
      </c>
      <c r="E984">
        <v>0</v>
      </c>
      <c r="F984">
        <v>2</v>
      </c>
      <c r="G984">
        <v>0</v>
      </c>
      <c r="H984" t="s">
        <v>14</v>
      </c>
      <c r="I984" t="s">
        <v>15</v>
      </c>
      <c r="J984" t="s">
        <v>15</v>
      </c>
      <c r="K984" t="s">
        <v>2</v>
      </c>
      <c r="L984" t="s">
        <v>22</v>
      </c>
    </row>
    <row r="985" spans="1:12" x14ac:dyDescent="0.35">
      <c r="A985">
        <v>52</v>
      </c>
      <c r="B985">
        <v>80332.370729999995</v>
      </c>
      <c r="C985">
        <v>4</v>
      </c>
      <c r="D985">
        <v>52.553886730000002</v>
      </c>
      <c r="E985">
        <v>1</v>
      </c>
      <c r="F985">
        <v>5</v>
      </c>
      <c r="G985">
        <v>1</v>
      </c>
      <c r="H985" t="s">
        <v>17</v>
      </c>
      <c r="I985" t="s">
        <v>16</v>
      </c>
      <c r="J985" t="s">
        <v>16</v>
      </c>
      <c r="K985" t="s">
        <v>2</v>
      </c>
      <c r="L985" t="s">
        <v>25</v>
      </c>
    </row>
    <row r="986" spans="1:12" x14ac:dyDescent="0.35">
      <c r="A986">
        <v>20</v>
      </c>
      <c r="B986">
        <v>83318.049450000006</v>
      </c>
      <c r="C986">
        <v>2</v>
      </c>
      <c r="D986">
        <v>16.05051254</v>
      </c>
      <c r="E986">
        <v>1</v>
      </c>
      <c r="F986">
        <v>0</v>
      </c>
      <c r="G986">
        <v>0</v>
      </c>
      <c r="H986" t="s">
        <v>17</v>
      </c>
      <c r="I986" t="s">
        <v>16</v>
      </c>
      <c r="J986" t="s">
        <v>15</v>
      </c>
      <c r="K986" t="s">
        <v>5</v>
      </c>
      <c r="L986" t="s">
        <v>20</v>
      </c>
    </row>
    <row r="987" spans="1:12" x14ac:dyDescent="0.35">
      <c r="A987">
        <v>61</v>
      </c>
      <c r="B987">
        <v>44075.423820000004</v>
      </c>
      <c r="C987">
        <v>18</v>
      </c>
      <c r="D987">
        <v>55.752839969999997</v>
      </c>
      <c r="E987">
        <v>0</v>
      </c>
      <c r="F987">
        <v>0</v>
      </c>
      <c r="G987">
        <v>0</v>
      </c>
      <c r="H987" t="s">
        <v>17</v>
      </c>
      <c r="I987" t="s">
        <v>15</v>
      </c>
      <c r="J987" t="s">
        <v>15</v>
      </c>
      <c r="K987" t="s">
        <v>1</v>
      </c>
      <c r="L987" t="s">
        <v>22</v>
      </c>
    </row>
    <row r="988" spans="1:12" x14ac:dyDescent="0.35">
      <c r="A988">
        <v>54</v>
      </c>
      <c r="B988">
        <v>105362.0396</v>
      </c>
      <c r="C988">
        <v>11</v>
      </c>
      <c r="D988">
        <v>9.4279085479999996</v>
      </c>
      <c r="E988">
        <v>0</v>
      </c>
      <c r="F988">
        <v>1</v>
      </c>
      <c r="G988">
        <v>0</v>
      </c>
      <c r="H988" t="s">
        <v>14</v>
      </c>
      <c r="I988" t="s">
        <v>15</v>
      </c>
      <c r="J988" t="s">
        <v>15</v>
      </c>
      <c r="K988" t="s">
        <v>4</v>
      </c>
      <c r="L988" t="s">
        <v>25</v>
      </c>
    </row>
    <row r="989" spans="1:12" x14ac:dyDescent="0.35">
      <c r="A989">
        <v>64</v>
      </c>
      <c r="B989">
        <v>84680.180779999995</v>
      </c>
      <c r="C989">
        <v>2</v>
      </c>
      <c r="D989">
        <v>34.027947609999998</v>
      </c>
      <c r="E989">
        <v>0</v>
      </c>
      <c r="F989">
        <v>1</v>
      </c>
      <c r="G989">
        <v>0</v>
      </c>
      <c r="H989" t="s">
        <v>14</v>
      </c>
      <c r="I989" t="s">
        <v>15</v>
      </c>
      <c r="J989" t="s">
        <v>15</v>
      </c>
      <c r="K989" t="s">
        <v>3</v>
      </c>
      <c r="L989" t="s">
        <v>22</v>
      </c>
    </row>
    <row r="990" spans="1:12" x14ac:dyDescent="0.35">
      <c r="A990">
        <v>65</v>
      </c>
      <c r="B990">
        <v>67090.607409999997</v>
      </c>
      <c r="C990">
        <v>12</v>
      </c>
      <c r="D990">
        <v>41.697683589999997</v>
      </c>
      <c r="E990">
        <v>0</v>
      </c>
      <c r="F990">
        <v>1</v>
      </c>
      <c r="G990">
        <v>0</v>
      </c>
      <c r="H990" t="s">
        <v>14</v>
      </c>
      <c r="I990" t="s">
        <v>15</v>
      </c>
      <c r="J990" t="s">
        <v>15</v>
      </c>
      <c r="K990" t="s">
        <v>2</v>
      </c>
      <c r="L990" t="s">
        <v>22</v>
      </c>
    </row>
    <row r="991" spans="1:12" x14ac:dyDescent="0.35">
      <c r="A991">
        <v>23</v>
      </c>
      <c r="B991">
        <v>107292.2893</v>
      </c>
      <c r="C991">
        <v>10</v>
      </c>
      <c r="D991">
        <v>32.340861760000003</v>
      </c>
      <c r="E991">
        <v>0</v>
      </c>
      <c r="F991">
        <v>0</v>
      </c>
      <c r="G991">
        <v>1</v>
      </c>
      <c r="H991" t="s">
        <v>17</v>
      </c>
      <c r="I991" t="s">
        <v>15</v>
      </c>
      <c r="J991" t="s">
        <v>16</v>
      </c>
      <c r="K991" t="s">
        <v>5</v>
      </c>
      <c r="L991" t="s">
        <v>21</v>
      </c>
    </row>
    <row r="992" spans="1:12" x14ac:dyDescent="0.35">
      <c r="A992">
        <v>18</v>
      </c>
      <c r="B992">
        <v>47643.768929999998</v>
      </c>
      <c r="C992">
        <v>15</v>
      </c>
      <c r="D992">
        <v>7.2696883830000001</v>
      </c>
      <c r="E992">
        <v>1</v>
      </c>
      <c r="F992">
        <v>5</v>
      </c>
      <c r="G992">
        <v>1</v>
      </c>
      <c r="H992" t="s">
        <v>17</v>
      </c>
      <c r="I992" t="s">
        <v>16</v>
      </c>
      <c r="J992" t="s">
        <v>16</v>
      </c>
      <c r="K992" t="s">
        <v>1</v>
      </c>
      <c r="L992" t="s">
        <v>20</v>
      </c>
    </row>
    <row r="993" spans="1:12" x14ac:dyDescent="0.35">
      <c r="A993">
        <v>19</v>
      </c>
      <c r="B993">
        <v>137376.34940000001</v>
      </c>
      <c r="C993">
        <v>12</v>
      </c>
      <c r="D993">
        <v>7.4943518510000002</v>
      </c>
      <c r="E993">
        <v>0</v>
      </c>
      <c r="F993">
        <v>3</v>
      </c>
      <c r="G993">
        <v>1</v>
      </c>
      <c r="H993" t="s">
        <v>17</v>
      </c>
      <c r="I993" t="s">
        <v>15</v>
      </c>
      <c r="J993" t="s">
        <v>16</v>
      </c>
      <c r="K993" t="s">
        <v>5</v>
      </c>
      <c r="L993" t="s">
        <v>20</v>
      </c>
    </row>
    <row r="994" spans="1:12" x14ac:dyDescent="0.35">
      <c r="A994">
        <v>20</v>
      </c>
      <c r="B994">
        <v>122036.607</v>
      </c>
      <c r="C994">
        <v>17</v>
      </c>
      <c r="D994">
        <v>38.460854079999997</v>
      </c>
      <c r="E994">
        <v>0</v>
      </c>
      <c r="F994">
        <v>3</v>
      </c>
      <c r="G994">
        <v>1</v>
      </c>
      <c r="H994" t="s">
        <v>14</v>
      </c>
      <c r="I994" t="s">
        <v>15</v>
      </c>
      <c r="J994" t="s">
        <v>16</v>
      </c>
      <c r="K994" t="s">
        <v>5</v>
      </c>
      <c r="L994" t="s">
        <v>20</v>
      </c>
    </row>
    <row r="995" spans="1:12" x14ac:dyDescent="0.35">
      <c r="A995">
        <v>36</v>
      </c>
      <c r="B995">
        <v>49670.597249999999</v>
      </c>
      <c r="C995">
        <v>19</v>
      </c>
      <c r="D995">
        <v>35.82007565</v>
      </c>
      <c r="E995">
        <v>0</v>
      </c>
      <c r="F995">
        <v>2</v>
      </c>
      <c r="G995">
        <v>0</v>
      </c>
      <c r="H995" t="s">
        <v>17</v>
      </c>
      <c r="I995" t="s">
        <v>15</v>
      </c>
      <c r="J995" t="s">
        <v>15</v>
      </c>
      <c r="K995" t="s">
        <v>5</v>
      </c>
      <c r="L995" t="s">
        <v>19</v>
      </c>
    </row>
    <row r="996" spans="1:12" x14ac:dyDescent="0.35">
      <c r="A996">
        <v>45</v>
      </c>
      <c r="B996">
        <v>145322.2629</v>
      </c>
      <c r="C996">
        <v>16</v>
      </c>
      <c r="D996">
        <v>34.370608140000002</v>
      </c>
      <c r="E996">
        <v>0</v>
      </c>
      <c r="F996">
        <v>0</v>
      </c>
      <c r="G996">
        <v>0</v>
      </c>
      <c r="H996" t="s">
        <v>14</v>
      </c>
      <c r="I996" t="s">
        <v>15</v>
      </c>
      <c r="J996" t="s">
        <v>15</v>
      </c>
      <c r="K996" t="s">
        <v>4</v>
      </c>
      <c r="L996" t="s">
        <v>23</v>
      </c>
    </row>
    <row r="997" spans="1:12" x14ac:dyDescent="0.35">
      <c r="A997">
        <v>20</v>
      </c>
      <c r="B997">
        <v>134117.91020000001</v>
      </c>
      <c r="C997">
        <v>10</v>
      </c>
      <c r="D997">
        <v>31.693685670000001</v>
      </c>
      <c r="E997">
        <v>0</v>
      </c>
      <c r="F997">
        <v>4</v>
      </c>
      <c r="G997">
        <v>1</v>
      </c>
      <c r="H997" t="s">
        <v>14</v>
      </c>
      <c r="I997" t="s">
        <v>15</v>
      </c>
      <c r="J997" t="s">
        <v>16</v>
      </c>
      <c r="K997" t="s">
        <v>4</v>
      </c>
      <c r="L997" t="s">
        <v>20</v>
      </c>
    </row>
    <row r="998" spans="1:12" x14ac:dyDescent="0.35">
      <c r="A998">
        <v>41</v>
      </c>
      <c r="B998">
        <v>64051.884409999999</v>
      </c>
      <c r="C998">
        <v>18</v>
      </c>
      <c r="D998">
        <v>16.15297223</v>
      </c>
      <c r="E998">
        <v>1</v>
      </c>
      <c r="F998">
        <v>0</v>
      </c>
      <c r="G998">
        <v>0</v>
      </c>
      <c r="H998" t="s">
        <v>14</v>
      </c>
      <c r="I998" t="s">
        <v>16</v>
      </c>
      <c r="J998" t="s">
        <v>15</v>
      </c>
      <c r="K998" t="s">
        <v>1</v>
      </c>
      <c r="L998" t="s">
        <v>23</v>
      </c>
    </row>
    <row r="999" spans="1:12" x14ac:dyDescent="0.35">
      <c r="A999">
        <v>46</v>
      </c>
      <c r="B999">
        <v>108414.5451</v>
      </c>
      <c r="C999">
        <v>8</v>
      </c>
      <c r="D999">
        <v>18.2583862</v>
      </c>
      <c r="E999">
        <v>1</v>
      </c>
      <c r="F999">
        <v>0</v>
      </c>
      <c r="G999">
        <v>1</v>
      </c>
      <c r="H999" t="s">
        <v>14</v>
      </c>
      <c r="I999" t="s">
        <v>16</v>
      </c>
      <c r="J999" t="s">
        <v>16</v>
      </c>
      <c r="K999" t="s">
        <v>4</v>
      </c>
      <c r="L999" t="s">
        <v>23</v>
      </c>
    </row>
    <row r="1000" spans="1:12" x14ac:dyDescent="0.35">
      <c r="A1000">
        <v>34</v>
      </c>
      <c r="B1000">
        <v>134420.37590000001</v>
      </c>
      <c r="C1000">
        <v>15</v>
      </c>
      <c r="D1000">
        <v>19.72005004</v>
      </c>
      <c r="E1000">
        <v>0</v>
      </c>
      <c r="F1000">
        <v>3</v>
      </c>
      <c r="G1000">
        <v>1</v>
      </c>
      <c r="H1000" t="s">
        <v>14</v>
      </c>
      <c r="I1000" t="s">
        <v>15</v>
      </c>
      <c r="J1000" t="s">
        <v>16</v>
      </c>
      <c r="K1000" t="s">
        <v>4</v>
      </c>
      <c r="L1000" t="s">
        <v>19</v>
      </c>
    </row>
    <row r="1001" spans="1:12" x14ac:dyDescent="0.35">
      <c r="A1001">
        <v>41</v>
      </c>
      <c r="B1001">
        <v>28476.596860000001</v>
      </c>
      <c r="C1001">
        <v>2</v>
      </c>
      <c r="D1001">
        <v>13.80909054</v>
      </c>
      <c r="E1001">
        <v>0</v>
      </c>
      <c r="F1001">
        <v>5</v>
      </c>
      <c r="G1001">
        <v>0</v>
      </c>
      <c r="H1001" t="s">
        <v>17</v>
      </c>
      <c r="I1001" t="s">
        <v>15</v>
      </c>
      <c r="J1001" t="s">
        <v>15</v>
      </c>
      <c r="K1001" t="s">
        <v>3</v>
      </c>
      <c r="L1001" t="s">
        <v>23</v>
      </c>
    </row>
    <row r="1002" spans="1:12" x14ac:dyDescent="0.35">
      <c r="A1002">
        <v>36</v>
      </c>
      <c r="B1002">
        <v>68244.682000000001</v>
      </c>
      <c r="C1002">
        <v>19</v>
      </c>
      <c r="D1002">
        <v>1.555771502</v>
      </c>
      <c r="E1002">
        <v>1</v>
      </c>
      <c r="F1002">
        <v>3</v>
      </c>
      <c r="G1002">
        <v>1</v>
      </c>
      <c r="H1002" t="s">
        <v>17</v>
      </c>
      <c r="I1002" t="s">
        <v>16</v>
      </c>
      <c r="J1002" t="s">
        <v>16</v>
      </c>
      <c r="K1002" t="s">
        <v>3</v>
      </c>
      <c r="L1002" t="s">
        <v>19</v>
      </c>
    </row>
    <row r="1003" spans="1:12" x14ac:dyDescent="0.35">
      <c r="A1003">
        <v>24</v>
      </c>
      <c r="B1003">
        <v>76888.406130000003</v>
      </c>
      <c r="C1003">
        <v>15</v>
      </c>
      <c r="D1003">
        <v>39.962906889999999</v>
      </c>
      <c r="E1003">
        <v>0</v>
      </c>
      <c r="F1003">
        <v>0</v>
      </c>
      <c r="G1003">
        <v>1</v>
      </c>
      <c r="H1003" t="s">
        <v>14</v>
      </c>
      <c r="I1003" t="s">
        <v>15</v>
      </c>
      <c r="J1003" t="s">
        <v>16</v>
      </c>
      <c r="K1003" t="s">
        <v>3</v>
      </c>
      <c r="L1003" t="s">
        <v>21</v>
      </c>
    </row>
    <row r="1004" spans="1:12" x14ac:dyDescent="0.35">
      <c r="A1004">
        <v>51</v>
      </c>
      <c r="B1004">
        <v>34832.452039999996</v>
      </c>
      <c r="C1004">
        <v>14</v>
      </c>
      <c r="D1004">
        <v>29.297880710000001</v>
      </c>
      <c r="E1004">
        <v>0</v>
      </c>
      <c r="F1004">
        <v>0</v>
      </c>
      <c r="G1004">
        <v>0</v>
      </c>
      <c r="H1004" t="s">
        <v>17</v>
      </c>
      <c r="I1004" t="s">
        <v>15</v>
      </c>
      <c r="J1004" t="s">
        <v>15</v>
      </c>
      <c r="K1004" t="s">
        <v>3</v>
      </c>
      <c r="L1004" t="s">
        <v>25</v>
      </c>
    </row>
    <row r="1005" spans="1:12" x14ac:dyDescent="0.35">
      <c r="A1005">
        <v>22</v>
      </c>
      <c r="B1005">
        <v>104911.16280000001</v>
      </c>
      <c r="C1005">
        <v>6</v>
      </c>
      <c r="D1005">
        <v>27.393682389999999</v>
      </c>
      <c r="E1005">
        <v>0</v>
      </c>
      <c r="F1005">
        <v>3</v>
      </c>
      <c r="G1005">
        <v>1</v>
      </c>
      <c r="H1005" t="s">
        <v>14</v>
      </c>
      <c r="I1005" t="s">
        <v>15</v>
      </c>
      <c r="J1005" t="s">
        <v>16</v>
      </c>
      <c r="K1005" t="s">
        <v>1</v>
      </c>
      <c r="L1005" t="s">
        <v>21</v>
      </c>
    </row>
    <row r="1006" spans="1:12" x14ac:dyDescent="0.35">
      <c r="A1006">
        <v>55</v>
      </c>
      <c r="B1006">
        <v>127216.62089999999</v>
      </c>
      <c r="C1006">
        <v>16</v>
      </c>
      <c r="D1006">
        <v>47.921983089999998</v>
      </c>
      <c r="E1006">
        <v>1</v>
      </c>
      <c r="F1006">
        <v>1</v>
      </c>
      <c r="G1006">
        <v>0</v>
      </c>
      <c r="H1006" t="s">
        <v>14</v>
      </c>
      <c r="I1006" t="s">
        <v>16</v>
      </c>
      <c r="J1006" t="s">
        <v>15</v>
      </c>
      <c r="K1006" t="s">
        <v>2</v>
      </c>
      <c r="L1006" t="s">
        <v>25</v>
      </c>
    </row>
    <row r="1007" spans="1:12" x14ac:dyDescent="0.35">
      <c r="A1007">
        <v>53</v>
      </c>
      <c r="B1007">
        <v>20715.75389</v>
      </c>
      <c r="C1007">
        <v>11</v>
      </c>
      <c r="D1007">
        <v>23.981445529999998</v>
      </c>
      <c r="E1007">
        <v>1</v>
      </c>
      <c r="F1007">
        <v>5</v>
      </c>
      <c r="G1007">
        <v>0</v>
      </c>
      <c r="H1007" t="s">
        <v>17</v>
      </c>
      <c r="I1007" t="s">
        <v>16</v>
      </c>
      <c r="J1007" t="s">
        <v>15</v>
      </c>
      <c r="K1007" t="s">
        <v>2</v>
      </c>
      <c r="L1007" t="s">
        <v>25</v>
      </c>
    </row>
    <row r="1008" spans="1:12" x14ac:dyDescent="0.35">
      <c r="A1008">
        <v>24</v>
      </c>
      <c r="B1008">
        <v>98139.641680000001</v>
      </c>
      <c r="C1008">
        <v>11</v>
      </c>
      <c r="D1008">
        <v>37.694267289999999</v>
      </c>
      <c r="E1008">
        <v>0</v>
      </c>
      <c r="F1008">
        <v>5</v>
      </c>
      <c r="G1008">
        <v>1</v>
      </c>
      <c r="H1008" t="s">
        <v>17</v>
      </c>
      <c r="I1008" t="s">
        <v>15</v>
      </c>
      <c r="J1008" t="s">
        <v>16</v>
      </c>
      <c r="K1008" t="s">
        <v>3</v>
      </c>
      <c r="L1008" t="s">
        <v>21</v>
      </c>
    </row>
    <row r="1009" spans="1:12" x14ac:dyDescent="0.35">
      <c r="A1009">
        <v>69</v>
      </c>
      <c r="B1009">
        <v>126181.3306</v>
      </c>
      <c r="C1009">
        <v>1</v>
      </c>
      <c r="D1009">
        <v>4.2162015049999999</v>
      </c>
      <c r="E1009">
        <v>0</v>
      </c>
      <c r="F1009">
        <v>0</v>
      </c>
      <c r="G1009">
        <v>0</v>
      </c>
      <c r="H1009" t="s">
        <v>17</v>
      </c>
      <c r="I1009" t="s">
        <v>15</v>
      </c>
      <c r="J1009" t="s">
        <v>15</v>
      </c>
      <c r="K1009" t="s">
        <v>3</v>
      </c>
      <c r="L1009" t="s">
        <v>22</v>
      </c>
    </row>
    <row r="1010" spans="1:12" x14ac:dyDescent="0.35">
      <c r="A1010">
        <v>62</v>
      </c>
      <c r="B1010">
        <v>25060.895229999998</v>
      </c>
      <c r="C1010">
        <v>13</v>
      </c>
      <c r="D1010">
        <v>26.59939486</v>
      </c>
      <c r="E1010">
        <v>0</v>
      </c>
      <c r="F1010">
        <v>3</v>
      </c>
      <c r="G1010">
        <v>0</v>
      </c>
      <c r="H1010" t="s">
        <v>17</v>
      </c>
      <c r="I1010" t="s">
        <v>15</v>
      </c>
      <c r="J1010" t="s">
        <v>15</v>
      </c>
      <c r="K1010" t="s">
        <v>4</v>
      </c>
      <c r="L1010" t="s">
        <v>22</v>
      </c>
    </row>
    <row r="1011" spans="1:12" x14ac:dyDescent="0.35">
      <c r="A1011">
        <v>18</v>
      </c>
      <c r="B1011">
        <v>128120.61569999999</v>
      </c>
      <c r="C1011">
        <v>10</v>
      </c>
      <c r="D1011">
        <v>31.984079749999999</v>
      </c>
      <c r="E1011">
        <v>0</v>
      </c>
      <c r="F1011">
        <v>0</v>
      </c>
      <c r="G1011">
        <v>1</v>
      </c>
      <c r="H1011" t="s">
        <v>14</v>
      </c>
      <c r="I1011" t="s">
        <v>15</v>
      </c>
      <c r="J1011" t="s">
        <v>16</v>
      </c>
      <c r="K1011" t="s">
        <v>4</v>
      </c>
      <c r="L1011" t="s">
        <v>20</v>
      </c>
    </row>
    <row r="1012" spans="1:12" x14ac:dyDescent="0.35">
      <c r="A1012">
        <v>50</v>
      </c>
      <c r="B1012">
        <v>39521.970110000002</v>
      </c>
      <c r="C1012">
        <v>6</v>
      </c>
      <c r="D1012">
        <v>13.846005079999999</v>
      </c>
      <c r="E1012">
        <v>0</v>
      </c>
      <c r="F1012">
        <v>2</v>
      </c>
      <c r="G1012">
        <v>0</v>
      </c>
      <c r="H1012" t="s">
        <v>14</v>
      </c>
      <c r="I1012" t="s">
        <v>15</v>
      </c>
      <c r="J1012" t="s">
        <v>15</v>
      </c>
      <c r="K1012" t="s">
        <v>1</v>
      </c>
      <c r="L1012" t="s">
        <v>23</v>
      </c>
    </row>
    <row r="1013" spans="1:12" x14ac:dyDescent="0.35">
      <c r="A1013">
        <v>32</v>
      </c>
      <c r="B1013">
        <v>144193.5092</v>
      </c>
      <c r="C1013">
        <v>18</v>
      </c>
      <c r="D1013">
        <v>36.53312184</v>
      </c>
      <c r="E1013">
        <v>0</v>
      </c>
      <c r="F1013">
        <v>3</v>
      </c>
      <c r="G1013">
        <v>1</v>
      </c>
      <c r="H1013" t="s">
        <v>14</v>
      </c>
      <c r="I1013" t="s">
        <v>15</v>
      </c>
      <c r="J1013" t="s">
        <v>16</v>
      </c>
      <c r="K1013" t="s">
        <v>1</v>
      </c>
      <c r="L1013" t="s">
        <v>19</v>
      </c>
    </row>
    <row r="1014" spans="1:12" x14ac:dyDescent="0.35">
      <c r="A1014">
        <v>60</v>
      </c>
      <c r="B1014">
        <v>122703.9567</v>
      </c>
      <c r="C1014">
        <v>20</v>
      </c>
      <c r="D1014">
        <v>36.570680070000002</v>
      </c>
      <c r="E1014">
        <v>0</v>
      </c>
      <c r="F1014">
        <v>4</v>
      </c>
      <c r="G1014">
        <v>1</v>
      </c>
      <c r="H1014" t="s">
        <v>14</v>
      </c>
      <c r="I1014" t="s">
        <v>15</v>
      </c>
      <c r="J1014" t="s">
        <v>16</v>
      </c>
      <c r="K1014" t="s">
        <v>5</v>
      </c>
      <c r="L1014" t="s">
        <v>25</v>
      </c>
    </row>
    <row r="1015" spans="1:12" x14ac:dyDescent="0.35">
      <c r="A1015">
        <v>45</v>
      </c>
      <c r="B1015">
        <v>120618.8792</v>
      </c>
      <c r="C1015">
        <v>12</v>
      </c>
      <c r="D1015">
        <v>17.932221169999998</v>
      </c>
      <c r="E1015">
        <v>1</v>
      </c>
      <c r="F1015">
        <v>5</v>
      </c>
      <c r="G1015">
        <v>1</v>
      </c>
      <c r="H1015" t="s">
        <v>14</v>
      </c>
      <c r="I1015" t="s">
        <v>16</v>
      </c>
      <c r="J1015" t="s">
        <v>16</v>
      </c>
      <c r="K1015" t="s">
        <v>2</v>
      </c>
      <c r="L1015" t="s">
        <v>23</v>
      </c>
    </row>
    <row r="1016" spans="1:12" x14ac:dyDescent="0.35">
      <c r="A1016">
        <v>26</v>
      </c>
      <c r="B1016">
        <v>21175.000980000001</v>
      </c>
      <c r="C1016">
        <v>12</v>
      </c>
      <c r="D1016">
        <v>15.42788614</v>
      </c>
      <c r="E1016">
        <v>0</v>
      </c>
      <c r="F1016">
        <v>5</v>
      </c>
      <c r="G1016">
        <v>0</v>
      </c>
      <c r="H1016" t="s">
        <v>17</v>
      </c>
      <c r="I1016" t="s">
        <v>15</v>
      </c>
      <c r="J1016" t="s">
        <v>15</v>
      </c>
      <c r="K1016" t="s">
        <v>2</v>
      </c>
      <c r="L1016" t="s">
        <v>21</v>
      </c>
    </row>
    <row r="1017" spans="1:12" x14ac:dyDescent="0.35">
      <c r="A1017">
        <v>47</v>
      </c>
      <c r="B1017">
        <v>54762.263619999998</v>
      </c>
      <c r="C1017">
        <v>9</v>
      </c>
      <c r="D1017">
        <v>53.364972559999998</v>
      </c>
      <c r="E1017">
        <v>1</v>
      </c>
      <c r="F1017">
        <v>4</v>
      </c>
      <c r="G1017">
        <v>1</v>
      </c>
      <c r="H1017" t="s">
        <v>14</v>
      </c>
      <c r="I1017" t="s">
        <v>16</v>
      </c>
      <c r="J1017" t="s">
        <v>16</v>
      </c>
      <c r="K1017" t="s">
        <v>4</v>
      </c>
      <c r="L1017" t="s">
        <v>23</v>
      </c>
    </row>
    <row r="1018" spans="1:12" x14ac:dyDescent="0.35">
      <c r="A1018">
        <v>57</v>
      </c>
      <c r="B1018">
        <v>54355.914210000003</v>
      </c>
      <c r="C1018">
        <v>12</v>
      </c>
      <c r="D1018">
        <v>45.674158060000003</v>
      </c>
      <c r="E1018">
        <v>0</v>
      </c>
      <c r="F1018">
        <v>4</v>
      </c>
      <c r="G1018">
        <v>0</v>
      </c>
      <c r="H1018" t="s">
        <v>14</v>
      </c>
      <c r="I1018" t="s">
        <v>15</v>
      </c>
      <c r="J1018" t="s">
        <v>15</v>
      </c>
      <c r="K1018" t="s">
        <v>3</v>
      </c>
      <c r="L1018" t="s">
        <v>25</v>
      </c>
    </row>
    <row r="1019" spans="1:12" x14ac:dyDescent="0.35">
      <c r="A1019">
        <v>27</v>
      </c>
      <c r="B1019">
        <v>33327.07533</v>
      </c>
      <c r="C1019">
        <v>5</v>
      </c>
      <c r="D1019">
        <v>22.436031750000001</v>
      </c>
      <c r="E1019">
        <v>0</v>
      </c>
      <c r="F1019">
        <v>5</v>
      </c>
      <c r="G1019">
        <v>0</v>
      </c>
      <c r="H1019" t="s">
        <v>17</v>
      </c>
      <c r="I1019" t="s">
        <v>15</v>
      </c>
      <c r="J1019" t="s">
        <v>15</v>
      </c>
      <c r="K1019" t="s">
        <v>4</v>
      </c>
      <c r="L1019" t="s">
        <v>21</v>
      </c>
    </row>
    <row r="1020" spans="1:12" x14ac:dyDescent="0.35">
      <c r="A1020">
        <v>49</v>
      </c>
      <c r="B1020">
        <v>57601.820359999998</v>
      </c>
      <c r="C1020">
        <v>7</v>
      </c>
      <c r="D1020">
        <v>19.670820020000001</v>
      </c>
      <c r="E1020">
        <v>0</v>
      </c>
      <c r="F1020">
        <v>5</v>
      </c>
      <c r="G1020">
        <v>0</v>
      </c>
      <c r="H1020" t="s">
        <v>17</v>
      </c>
      <c r="I1020" t="s">
        <v>15</v>
      </c>
      <c r="J1020" t="s">
        <v>15</v>
      </c>
      <c r="K1020" t="s">
        <v>4</v>
      </c>
      <c r="L1020" t="s">
        <v>23</v>
      </c>
    </row>
    <row r="1021" spans="1:12" x14ac:dyDescent="0.35">
      <c r="A1021">
        <v>55</v>
      </c>
      <c r="B1021">
        <v>76809.46514</v>
      </c>
      <c r="C1021">
        <v>3</v>
      </c>
      <c r="D1021">
        <v>31.503370709999999</v>
      </c>
      <c r="E1021">
        <v>0</v>
      </c>
      <c r="F1021">
        <v>0</v>
      </c>
      <c r="G1021">
        <v>0</v>
      </c>
      <c r="H1021" t="s">
        <v>14</v>
      </c>
      <c r="I1021" t="s">
        <v>15</v>
      </c>
      <c r="J1021" t="s">
        <v>15</v>
      </c>
      <c r="K1021" t="s">
        <v>5</v>
      </c>
      <c r="L1021" t="s">
        <v>25</v>
      </c>
    </row>
    <row r="1022" spans="1:12" x14ac:dyDescent="0.35">
      <c r="A1022">
        <v>54</v>
      </c>
      <c r="B1022">
        <v>122568.0708</v>
      </c>
      <c r="C1022">
        <v>2</v>
      </c>
      <c r="D1022">
        <v>51.949851379999998</v>
      </c>
      <c r="E1022">
        <v>1</v>
      </c>
      <c r="F1022">
        <v>1</v>
      </c>
      <c r="G1022">
        <v>0</v>
      </c>
      <c r="H1022" t="s">
        <v>17</v>
      </c>
      <c r="I1022" t="s">
        <v>16</v>
      </c>
      <c r="J1022" t="s">
        <v>15</v>
      </c>
      <c r="K1022" t="s">
        <v>2</v>
      </c>
      <c r="L1022" t="s">
        <v>25</v>
      </c>
    </row>
    <row r="1023" spans="1:12" x14ac:dyDescent="0.35">
      <c r="A1023">
        <v>52</v>
      </c>
      <c r="B1023">
        <v>28664.76527</v>
      </c>
      <c r="C1023">
        <v>16</v>
      </c>
      <c r="D1023">
        <v>47.546694410000001</v>
      </c>
      <c r="E1023">
        <v>0</v>
      </c>
      <c r="F1023">
        <v>5</v>
      </c>
      <c r="G1023">
        <v>0</v>
      </c>
      <c r="H1023" t="s">
        <v>17</v>
      </c>
      <c r="I1023" t="s">
        <v>15</v>
      </c>
      <c r="J1023" t="s">
        <v>15</v>
      </c>
      <c r="K1023" t="s">
        <v>4</v>
      </c>
      <c r="L1023" t="s">
        <v>25</v>
      </c>
    </row>
    <row r="1024" spans="1:12" x14ac:dyDescent="0.35">
      <c r="A1024">
        <v>57</v>
      </c>
      <c r="B1024">
        <v>31518.05586</v>
      </c>
      <c r="C1024">
        <v>5</v>
      </c>
      <c r="D1024">
        <v>54.702782640000002</v>
      </c>
      <c r="E1024">
        <v>0</v>
      </c>
      <c r="F1024">
        <v>4</v>
      </c>
      <c r="G1024">
        <v>0</v>
      </c>
      <c r="H1024" t="s">
        <v>14</v>
      </c>
      <c r="I1024" t="s">
        <v>15</v>
      </c>
      <c r="J1024" t="s">
        <v>15</v>
      </c>
      <c r="K1024" t="s">
        <v>5</v>
      </c>
      <c r="L1024" t="s">
        <v>25</v>
      </c>
    </row>
    <row r="1025" spans="1:12" x14ac:dyDescent="0.35">
      <c r="A1025">
        <v>49</v>
      </c>
      <c r="B1025">
        <v>70898.340760000006</v>
      </c>
      <c r="C1025">
        <v>12</v>
      </c>
      <c r="D1025">
        <v>25.716824209999999</v>
      </c>
      <c r="E1025">
        <v>0</v>
      </c>
      <c r="F1025">
        <v>4</v>
      </c>
      <c r="G1025">
        <v>0</v>
      </c>
      <c r="H1025" t="s">
        <v>14</v>
      </c>
      <c r="I1025" t="s">
        <v>15</v>
      </c>
      <c r="J1025" t="s">
        <v>15</v>
      </c>
      <c r="K1025" t="s">
        <v>5</v>
      </c>
      <c r="L1025" t="s">
        <v>23</v>
      </c>
    </row>
    <row r="1026" spans="1:12" x14ac:dyDescent="0.35">
      <c r="A1026">
        <v>58</v>
      </c>
      <c r="B1026">
        <v>81820.98487</v>
      </c>
      <c r="C1026">
        <v>14</v>
      </c>
      <c r="D1026">
        <v>55.258459569999999</v>
      </c>
      <c r="E1026">
        <v>0</v>
      </c>
      <c r="F1026">
        <v>0</v>
      </c>
      <c r="G1026">
        <v>0</v>
      </c>
      <c r="H1026" t="s">
        <v>14</v>
      </c>
      <c r="I1026" t="s">
        <v>15</v>
      </c>
      <c r="J1026" t="s">
        <v>15</v>
      </c>
      <c r="K1026" t="s">
        <v>3</v>
      </c>
      <c r="L1026" t="s">
        <v>25</v>
      </c>
    </row>
    <row r="1027" spans="1:12" x14ac:dyDescent="0.35">
      <c r="A1027">
        <v>41</v>
      </c>
      <c r="B1027">
        <v>27551.95377</v>
      </c>
      <c r="C1027">
        <v>14</v>
      </c>
      <c r="D1027">
        <v>7.884658076</v>
      </c>
      <c r="E1027">
        <v>0</v>
      </c>
      <c r="F1027">
        <v>2</v>
      </c>
      <c r="G1027">
        <v>0</v>
      </c>
      <c r="H1027" t="s">
        <v>14</v>
      </c>
      <c r="I1027" t="s">
        <v>15</v>
      </c>
      <c r="J1027" t="s">
        <v>15</v>
      </c>
      <c r="K1027" t="s">
        <v>5</v>
      </c>
      <c r="L1027" t="s">
        <v>23</v>
      </c>
    </row>
    <row r="1028" spans="1:12" x14ac:dyDescent="0.35">
      <c r="A1028">
        <v>57</v>
      </c>
      <c r="B1028">
        <v>50546.542650000003</v>
      </c>
      <c r="C1028">
        <v>12</v>
      </c>
      <c r="D1028">
        <v>26.222945899999999</v>
      </c>
      <c r="E1028">
        <v>0</v>
      </c>
      <c r="F1028">
        <v>5</v>
      </c>
      <c r="G1028">
        <v>0</v>
      </c>
      <c r="H1028" t="s">
        <v>14</v>
      </c>
      <c r="I1028" t="s">
        <v>15</v>
      </c>
      <c r="J1028" t="s">
        <v>15</v>
      </c>
      <c r="K1028" t="s">
        <v>4</v>
      </c>
      <c r="L1028" t="s">
        <v>25</v>
      </c>
    </row>
    <row r="1029" spans="1:12" x14ac:dyDescent="0.35">
      <c r="A1029">
        <v>48</v>
      </c>
      <c r="B1029">
        <v>61203.056409999997</v>
      </c>
      <c r="C1029">
        <v>13</v>
      </c>
      <c r="D1029">
        <v>24.81392782</v>
      </c>
      <c r="E1029">
        <v>0</v>
      </c>
      <c r="F1029">
        <v>3</v>
      </c>
      <c r="G1029">
        <v>0</v>
      </c>
      <c r="H1029" t="s">
        <v>17</v>
      </c>
      <c r="I1029" t="s">
        <v>15</v>
      </c>
      <c r="J1029" t="s">
        <v>15</v>
      </c>
      <c r="K1029" t="s">
        <v>2</v>
      </c>
      <c r="L1029" t="s">
        <v>23</v>
      </c>
    </row>
    <row r="1030" spans="1:12" x14ac:dyDescent="0.35">
      <c r="A1030">
        <v>29</v>
      </c>
      <c r="B1030">
        <v>139539.03320000001</v>
      </c>
      <c r="C1030">
        <v>11</v>
      </c>
      <c r="D1030">
        <v>34.92915473</v>
      </c>
      <c r="E1030">
        <v>0</v>
      </c>
      <c r="F1030">
        <v>4</v>
      </c>
      <c r="G1030">
        <v>1</v>
      </c>
      <c r="H1030" t="s">
        <v>17</v>
      </c>
      <c r="I1030" t="s">
        <v>15</v>
      </c>
      <c r="J1030" t="s">
        <v>16</v>
      </c>
      <c r="K1030" t="s">
        <v>1</v>
      </c>
      <c r="L1030" t="s">
        <v>21</v>
      </c>
    </row>
    <row r="1031" spans="1:12" x14ac:dyDescent="0.35">
      <c r="A1031">
        <v>54</v>
      </c>
      <c r="B1031">
        <v>47391.645299999996</v>
      </c>
      <c r="C1031">
        <v>15</v>
      </c>
      <c r="D1031">
        <v>53.26940475</v>
      </c>
      <c r="E1031">
        <v>1</v>
      </c>
      <c r="F1031">
        <v>4</v>
      </c>
      <c r="G1031">
        <v>1</v>
      </c>
      <c r="H1031" t="s">
        <v>14</v>
      </c>
      <c r="I1031" t="s">
        <v>16</v>
      </c>
      <c r="J1031" t="s">
        <v>16</v>
      </c>
      <c r="K1031" t="s">
        <v>2</v>
      </c>
      <c r="L1031" t="s">
        <v>25</v>
      </c>
    </row>
    <row r="1032" spans="1:12" x14ac:dyDescent="0.35">
      <c r="A1032">
        <v>18</v>
      </c>
      <c r="B1032">
        <v>147548.6851</v>
      </c>
      <c r="C1032">
        <v>6</v>
      </c>
      <c r="D1032">
        <v>52.669989790000002</v>
      </c>
      <c r="E1032">
        <v>0</v>
      </c>
      <c r="F1032">
        <v>5</v>
      </c>
      <c r="G1032">
        <v>1</v>
      </c>
      <c r="H1032" t="s">
        <v>17</v>
      </c>
      <c r="I1032" t="s">
        <v>15</v>
      </c>
      <c r="J1032" t="s">
        <v>16</v>
      </c>
      <c r="K1032" t="s">
        <v>1</v>
      </c>
      <c r="L1032" t="s">
        <v>20</v>
      </c>
    </row>
    <row r="1033" spans="1:12" x14ac:dyDescent="0.35">
      <c r="A1033">
        <v>60</v>
      </c>
      <c r="B1033">
        <v>131349.83910000001</v>
      </c>
      <c r="C1033">
        <v>12</v>
      </c>
      <c r="D1033">
        <v>36.544025480000002</v>
      </c>
      <c r="E1033">
        <v>1</v>
      </c>
      <c r="F1033">
        <v>3</v>
      </c>
      <c r="G1033">
        <v>1</v>
      </c>
      <c r="H1033" t="s">
        <v>14</v>
      </c>
      <c r="I1033" t="s">
        <v>16</v>
      </c>
      <c r="J1033" t="s">
        <v>16</v>
      </c>
      <c r="K1033" t="s">
        <v>2</v>
      </c>
      <c r="L1033" t="s">
        <v>25</v>
      </c>
    </row>
    <row r="1034" spans="1:12" x14ac:dyDescent="0.35">
      <c r="A1034">
        <v>54</v>
      </c>
      <c r="B1034">
        <v>93452.859070000006</v>
      </c>
      <c r="C1034">
        <v>2</v>
      </c>
      <c r="D1034">
        <v>17.014420990000001</v>
      </c>
      <c r="E1034">
        <v>0</v>
      </c>
      <c r="F1034">
        <v>2</v>
      </c>
      <c r="G1034">
        <v>0</v>
      </c>
      <c r="H1034" t="s">
        <v>17</v>
      </c>
      <c r="I1034" t="s">
        <v>15</v>
      </c>
      <c r="J1034" t="s">
        <v>15</v>
      </c>
      <c r="K1034" t="s">
        <v>3</v>
      </c>
      <c r="L1034" t="s">
        <v>25</v>
      </c>
    </row>
    <row r="1035" spans="1:12" x14ac:dyDescent="0.35">
      <c r="A1035">
        <v>21</v>
      </c>
      <c r="B1035">
        <v>84513.637870000006</v>
      </c>
      <c r="C1035">
        <v>14</v>
      </c>
      <c r="D1035">
        <v>38.119663199999998</v>
      </c>
      <c r="E1035">
        <v>0</v>
      </c>
      <c r="F1035">
        <v>5</v>
      </c>
      <c r="G1035">
        <v>1</v>
      </c>
      <c r="H1035" t="s">
        <v>17</v>
      </c>
      <c r="I1035" t="s">
        <v>15</v>
      </c>
      <c r="J1035" t="s">
        <v>16</v>
      </c>
      <c r="K1035" t="s">
        <v>1</v>
      </c>
      <c r="L1035" t="s">
        <v>21</v>
      </c>
    </row>
    <row r="1036" spans="1:12" x14ac:dyDescent="0.35">
      <c r="A1036">
        <v>56</v>
      </c>
      <c r="B1036">
        <v>60865.514710000003</v>
      </c>
      <c r="C1036">
        <v>2</v>
      </c>
      <c r="D1036">
        <v>42.108534079999998</v>
      </c>
      <c r="E1036">
        <v>0</v>
      </c>
      <c r="F1036">
        <v>4</v>
      </c>
      <c r="G1036">
        <v>0</v>
      </c>
      <c r="H1036" t="s">
        <v>17</v>
      </c>
      <c r="I1036" t="s">
        <v>15</v>
      </c>
      <c r="J1036" t="s">
        <v>15</v>
      </c>
      <c r="K1036" t="s">
        <v>1</v>
      </c>
      <c r="L1036" t="s">
        <v>25</v>
      </c>
    </row>
    <row r="1037" spans="1:12" x14ac:dyDescent="0.35">
      <c r="A1037">
        <v>66</v>
      </c>
      <c r="B1037">
        <v>90659.968250000005</v>
      </c>
      <c r="C1037">
        <v>7</v>
      </c>
      <c r="D1037">
        <v>50.892883410000003</v>
      </c>
      <c r="E1037">
        <v>0</v>
      </c>
      <c r="F1037">
        <v>5</v>
      </c>
      <c r="G1037">
        <v>1</v>
      </c>
      <c r="H1037" t="s">
        <v>14</v>
      </c>
      <c r="I1037" t="s">
        <v>15</v>
      </c>
      <c r="J1037" t="s">
        <v>16</v>
      </c>
      <c r="K1037" t="s">
        <v>3</v>
      </c>
      <c r="L1037" t="s">
        <v>22</v>
      </c>
    </row>
    <row r="1038" spans="1:12" x14ac:dyDescent="0.35">
      <c r="A1038">
        <v>35</v>
      </c>
      <c r="B1038">
        <v>53775.717140000001</v>
      </c>
      <c r="C1038">
        <v>18</v>
      </c>
      <c r="D1038">
        <v>24.398843889999998</v>
      </c>
      <c r="E1038">
        <v>0</v>
      </c>
      <c r="F1038">
        <v>3</v>
      </c>
      <c r="G1038">
        <v>1</v>
      </c>
      <c r="H1038" t="s">
        <v>14</v>
      </c>
      <c r="I1038" t="s">
        <v>15</v>
      </c>
      <c r="J1038" t="s">
        <v>16</v>
      </c>
      <c r="K1038" t="s">
        <v>1</v>
      </c>
      <c r="L1038" t="s">
        <v>19</v>
      </c>
    </row>
    <row r="1039" spans="1:12" x14ac:dyDescent="0.35">
      <c r="A1039">
        <v>64</v>
      </c>
      <c r="B1039">
        <v>121448.8961</v>
      </c>
      <c r="C1039">
        <v>18</v>
      </c>
      <c r="D1039">
        <v>36.721224630000002</v>
      </c>
      <c r="E1039">
        <v>1</v>
      </c>
      <c r="F1039">
        <v>4</v>
      </c>
      <c r="G1039">
        <v>1</v>
      </c>
      <c r="H1039" t="s">
        <v>14</v>
      </c>
      <c r="I1039" t="s">
        <v>16</v>
      </c>
      <c r="J1039" t="s">
        <v>16</v>
      </c>
      <c r="K1039" t="s">
        <v>4</v>
      </c>
      <c r="L1039" t="s">
        <v>22</v>
      </c>
    </row>
    <row r="1040" spans="1:12" x14ac:dyDescent="0.35">
      <c r="A1040">
        <v>54</v>
      </c>
      <c r="B1040">
        <v>117167.7729</v>
      </c>
      <c r="C1040">
        <v>3</v>
      </c>
      <c r="D1040">
        <v>19.03642601</v>
      </c>
      <c r="E1040">
        <v>1</v>
      </c>
      <c r="F1040">
        <v>4</v>
      </c>
      <c r="G1040">
        <v>0</v>
      </c>
      <c r="H1040" t="s">
        <v>14</v>
      </c>
      <c r="I1040" t="s">
        <v>16</v>
      </c>
      <c r="J1040" t="s">
        <v>15</v>
      </c>
      <c r="K1040" t="s">
        <v>3</v>
      </c>
      <c r="L1040" t="s">
        <v>25</v>
      </c>
    </row>
    <row r="1041" spans="1:12" x14ac:dyDescent="0.35">
      <c r="A1041">
        <v>27</v>
      </c>
      <c r="B1041">
        <v>55283.21946</v>
      </c>
      <c r="C1041">
        <v>10</v>
      </c>
      <c r="D1041">
        <v>16.841790119999999</v>
      </c>
      <c r="E1041">
        <v>0</v>
      </c>
      <c r="F1041">
        <v>0</v>
      </c>
      <c r="G1041">
        <v>0</v>
      </c>
      <c r="H1041" t="s">
        <v>14</v>
      </c>
      <c r="I1041" t="s">
        <v>15</v>
      </c>
      <c r="J1041" t="s">
        <v>15</v>
      </c>
      <c r="K1041" t="s">
        <v>3</v>
      </c>
      <c r="L1041" t="s">
        <v>21</v>
      </c>
    </row>
    <row r="1042" spans="1:12" x14ac:dyDescent="0.35">
      <c r="A1042">
        <v>24</v>
      </c>
      <c r="B1042">
        <v>101106.4587</v>
      </c>
      <c r="C1042">
        <v>16</v>
      </c>
      <c r="D1042">
        <v>16.0012905</v>
      </c>
      <c r="E1042">
        <v>1</v>
      </c>
      <c r="F1042">
        <v>0</v>
      </c>
      <c r="G1042">
        <v>1</v>
      </c>
      <c r="H1042" t="s">
        <v>17</v>
      </c>
      <c r="I1042" t="s">
        <v>16</v>
      </c>
      <c r="J1042" t="s">
        <v>16</v>
      </c>
      <c r="K1042" t="s">
        <v>2</v>
      </c>
      <c r="L1042" t="s">
        <v>21</v>
      </c>
    </row>
    <row r="1043" spans="1:12" x14ac:dyDescent="0.35">
      <c r="A1043">
        <v>64</v>
      </c>
      <c r="B1043">
        <v>64250.323550000001</v>
      </c>
      <c r="C1043">
        <v>12</v>
      </c>
      <c r="D1043">
        <v>19.609567080000001</v>
      </c>
      <c r="E1043">
        <v>0</v>
      </c>
      <c r="F1043">
        <v>5</v>
      </c>
      <c r="G1043">
        <v>0</v>
      </c>
      <c r="H1043" t="s">
        <v>17</v>
      </c>
      <c r="I1043" t="s">
        <v>15</v>
      </c>
      <c r="J1043" t="s">
        <v>15</v>
      </c>
      <c r="K1043" t="s">
        <v>1</v>
      </c>
      <c r="L1043" t="s">
        <v>22</v>
      </c>
    </row>
    <row r="1044" spans="1:12" x14ac:dyDescent="0.35">
      <c r="A1044">
        <v>66</v>
      </c>
      <c r="B1044">
        <v>124009.2259</v>
      </c>
      <c r="C1044">
        <v>7</v>
      </c>
      <c r="D1044">
        <v>52.24461702</v>
      </c>
      <c r="E1044">
        <v>0</v>
      </c>
      <c r="F1044">
        <v>0</v>
      </c>
      <c r="G1044">
        <v>0</v>
      </c>
      <c r="H1044" t="s">
        <v>17</v>
      </c>
      <c r="I1044" t="s">
        <v>15</v>
      </c>
      <c r="J1044" t="s">
        <v>15</v>
      </c>
      <c r="K1044" t="s">
        <v>5</v>
      </c>
      <c r="L1044" t="s">
        <v>22</v>
      </c>
    </row>
    <row r="1045" spans="1:12" x14ac:dyDescent="0.35">
      <c r="A1045">
        <v>18</v>
      </c>
      <c r="B1045">
        <v>95046.273799999995</v>
      </c>
      <c r="C1045">
        <v>5</v>
      </c>
      <c r="D1045">
        <v>30.992973769999999</v>
      </c>
      <c r="E1045">
        <v>1</v>
      </c>
      <c r="F1045">
        <v>2</v>
      </c>
      <c r="G1045">
        <v>1</v>
      </c>
      <c r="H1045" t="s">
        <v>14</v>
      </c>
      <c r="I1045" t="s">
        <v>16</v>
      </c>
      <c r="J1045" t="s">
        <v>16</v>
      </c>
      <c r="K1045" t="s">
        <v>1</v>
      </c>
      <c r="L1045" t="s">
        <v>20</v>
      </c>
    </row>
    <row r="1046" spans="1:12" x14ac:dyDescent="0.35">
      <c r="A1046">
        <v>47</v>
      </c>
      <c r="B1046">
        <v>95178.791920000003</v>
      </c>
      <c r="C1046">
        <v>19</v>
      </c>
      <c r="D1046">
        <v>27.928392939999998</v>
      </c>
      <c r="E1046">
        <v>0</v>
      </c>
      <c r="F1046">
        <v>5</v>
      </c>
      <c r="G1046">
        <v>0</v>
      </c>
      <c r="H1046" t="s">
        <v>17</v>
      </c>
      <c r="I1046" t="s">
        <v>15</v>
      </c>
      <c r="J1046" t="s">
        <v>15</v>
      </c>
      <c r="K1046" t="s">
        <v>1</v>
      </c>
      <c r="L1046" t="s">
        <v>23</v>
      </c>
    </row>
    <row r="1047" spans="1:12" x14ac:dyDescent="0.35">
      <c r="A1047">
        <v>20</v>
      </c>
      <c r="B1047">
        <v>129291.3936</v>
      </c>
      <c r="C1047">
        <v>11</v>
      </c>
      <c r="D1047">
        <v>56.489334710000001</v>
      </c>
      <c r="E1047">
        <v>0</v>
      </c>
      <c r="F1047">
        <v>0</v>
      </c>
      <c r="G1047">
        <v>1</v>
      </c>
      <c r="H1047" t="s">
        <v>17</v>
      </c>
      <c r="I1047" t="s">
        <v>15</v>
      </c>
      <c r="J1047" t="s">
        <v>16</v>
      </c>
      <c r="K1047" t="s">
        <v>3</v>
      </c>
      <c r="L1047" t="s">
        <v>20</v>
      </c>
    </row>
    <row r="1048" spans="1:12" x14ac:dyDescent="0.35">
      <c r="A1048">
        <v>31</v>
      </c>
      <c r="B1048">
        <v>35780.234360000002</v>
      </c>
      <c r="C1048">
        <v>20</v>
      </c>
      <c r="D1048">
        <v>14.16209374</v>
      </c>
      <c r="E1048">
        <v>1</v>
      </c>
      <c r="F1048">
        <v>0</v>
      </c>
      <c r="G1048">
        <v>0</v>
      </c>
      <c r="H1048" t="s">
        <v>17</v>
      </c>
      <c r="I1048" t="s">
        <v>16</v>
      </c>
      <c r="J1048" t="s">
        <v>15</v>
      </c>
      <c r="K1048" t="s">
        <v>2</v>
      </c>
      <c r="L1048" t="s">
        <v>19</v>
      </c>
    </row>
    <row r="1049" spans="1:12" x14ac:dyDescent="0.35">
      <c r="A1049">
        <v>44</v>
      </c>
      <c r="B1049">
        <v>146500.1612</v>
      </c>
      <c r="C1049">
        <v>13</v>
      </c>
      <c r="D1049">
        <v>16.025039499999998</v>
      </c>
      <c r="E1049">
        <v>1</v>
      </c>
      <c r="F1049">
        <v>2</v>
      </c>
      <c r="G1049">
        <v>0</v>
      </c>
      <c r="H1049" t="s">
        <v>14</v>
      </c>
      <c r="I1049" t="s">
        <v>16</v>
      </c>
      <c r="J1049" t="s">
        <v>15</v>
      </c>
      <c r="K1049" t="s">
        <v>1</v>
      </c>
      <c r="L1049" t="s">
        <v>23</v>
      </c>
    </row>
    <row r="1050" spans="1:12" x14ac:dyDescent="0.35">
      <c r="A1050">
        <v>63</v>
      </c>
      <c r="B1050">
        <v>124000.4526</v>
      </c>
      <c r="C1050">
        <v>10</v>
      </c>
      <c r="D1050">
        <v>1.5769834380000001</v>
      </c>
      <c r="E1050">
        <v>0</v>
      </c>
      <c r="F1050">
        <v>3</v>
      </c>
      <c r="G1050">
        <v>0</v>
      </c>
      <c r="H1050" t="s">
        <v>17</v>
      </c>
      <c r="I1050" t="s">
        <v>15</v>
      </c>
      <c r="J1050" t="s">
        <v>15</v>
      </c>
      <c r="K1050" t="s">
        <v>2</v>
      </c>
      <c r="L1050" t="s">
        <v>22</v>
      </c>
    </row>
    <row r="1051" spans="1:12" x14ac:dyDescent="0.35">
      <c r="A1051">
        <v>60</v>
      </c>
      <c r="B1051">
        <v>99682.14572</v>
      </c>
      <c r="C1051">
        <v>19</v>
      </c>
      <c r="D1051">
        <v>22.588058620000002</v>
      </c>
      <c r="E1051">
        <v>0</v>
      </c>
      <c r="F1051">
        <v>5</v>
      </c>
      <c r="G1051">
        <v>0</v>
      </c>
      <c r="H1051" t="s">
        <v>14</v>
      </c>
      <c r="I1051" t="s">
        <v>15</v>
      </c>
      <c r="J1051" t="s">
        <v>15</v>
      </c>
      <c r="K1051" t="s">
        <v>4</v>
      </c>
      <c r="L1051" t="s">
        <v>25</v>
      </c>
    </row>
    <row r="1052" spans="1:12" x14ac:dyDescent="0.35">
      <c r="A1052">
        <v>36</v>
      </c>
      <c r="B1052">
        <v>20567.225050000001</v>
      </c>
      <c r="C1052">
        <v>13</v>
      </c>
      <c r="D1052">
        <v>28.83022725</v>
      </c>
      <c r="E1052">
        <v>0</v>
      </c>
      <c r="F1052">
        <v>0</v>
      </c>
      <c r="G1052">
        <v>0</v>
      </c>
      <c r="H1052" t="s">
        <v>14</v>
      </c>
      <c r="I1052" t="s">
        <v>15</v>
      </c>
      <c r="J1052" t="s">
        <v>15</v>
      </c>
      <c r="K1052" t="s">
        <v>4</v>
      </c>
      <c r="L1052" t="s">
        <v>19</v>
      </c>
    </row>
    <row r="1053" spans="1:12" x14ac:dyDescent="0.35">
      <c r="A1053">
        <v>42</v>
      </c>
      <c r="B1053">
        <v>141860.4486</v>
      </c>
      <c r="C1053">
        <v>15</v>
      </c>
      <c r="D1053">
        <v>49.209318850000002</v>
      </c>
      <c r="E1053">
        <v>0</v>
      </c>
      <c r="F1053">
        <v>1</v>
      </c>
      <c r="G1053">
        <v>0</v>
      </c>
      <c r="H1053" t="s">
        <v>14</v>
      </c>
      <c r="I1053" t="s">
        <v>15</v>
      </c>
      <c r="J1053" t="s">
        <v>15</v>
      </c>
      <c r="K1053" t="s">
        <v>5</v>
      </c>
      <c r="L1053" t="s">
        <v>23</v>
      </c>
    </row>
    <row r="1054" spans="1:12" x14ac:dyDescent="0.35">
      <c r="A1054">
        <v>55</v>
      </c>
      <c r="B1054">
        <v>45752.692260000003</v>
      </c>
      <c r="C1054">
        <v>3</v>
      </c>
      <c r="D1054">
        <v>43.179007849999998</v>
      </c>
      <c r="E1054">
        <v>0</v>
      </c>
      <c r="F1054">
        <v>1</v>
      </c>
      <c r="G1054">
        <v>0</v>
      </c>
      <c r="H1054" t="s">
        <v>17</v>
      </c>
      <c r="I1054" t="s">
        <v>15</v>
      </c>
      <c r="J1054" t="s">
        <v>15</v>
      </c>
      <c r="K1054" t="s">
        <v>3</v>
      </c>
      <c r="L1054" t="s">
        <v>25</v>
      </c>
    </row>
    <row r="1055" spans="1:12" x14ac:dyDescent="0.35">
      <c r="A1055">
        <v>19</v>
      </c>
      <c r="B1055">
        <v>106658.06230000001</v>
      </c>
      <c r="C1055">
        <v>19</v>
      </c>
      <c r="D1055">
        <v>1.2309322380000001</v>
      </c>
      <c r="E1055">
        <v>1</v>
      </c>
      <c r="F1055">
        <v>5</v>
      </c>
      <c r="G1055">
        <v>1</v>
      </c>
      <c r="H1055" t="s">
        <v>17</v>
      </c>
      <c r="I1055" t="s">
        <v>16</v>
      </c>
      <c r="J1055" t="s">
        <v>16</v>
      </c>
      <c r="K1055" t="s">
        <v>5</v>
      </c>
      <c r="L1055" t="s">
        <v>20</v>
      </c>
    </row>
    <row r="1056" spans="1:12" x14ac:dyDescent="0.35">
      <c r="A1056">
        <v>22</v>
      </c>
      <c r="B1056">
        <v>25463.207770000001</v>
      </c>
      <c r="C1056">
        <v>2</v>
      </c>
      <c r="D1056">
        <v>43.643351879999997</v>
      </c>
      <c r="E1056">
        <v>1</v>
      </c>
      <c r="F1056">
        <v>4</v>
      </c>
      <c r="G1056">
        <v>1</v>
      </c>
      <c r="H1056" t="s">
        <v>14</v>
      </c>
      <c r="I1056" t="s">
        <v>16</v>
      </c>
      <c r="J1056" t="s">
        <v>16</v>
      </c>
      <c r="K1056" t="s">
        <v>4</v>
      </c>
      <c r="L1056" t="s">
        <v>21</v>
      </c>
    </row>
    <row r="1057" spans="1:12" x14ac:dyDescent="0.35">
      <c r="A1057">
        <v>61</v>
      </c>
      <c r="B1057">
        <v>118945.79979999999</v>
      </c>
      <c r="C1057">
        <v>4</v>
      </c>
      <c r="D1057">
        <v>19.62754666</v>
      </c>
      <c r="E1057">
        <v>0</v>
      </c>
      <c r="F1057">
        <v>0</v>
      </c>
      <c r="G1057">
        <v>0</v>
      </c>
      <c r="H1057" t="s">
        <v>14</v>
      </c>
      <c r="I1057" t="s">
        <v>15</v>
      </c>
      <c r="J1057" t="s">
        <v>15</v>
      </c>
      <c r="K1057" t="s">
        <v>1</v>
      </c>
      <c r="L1057" t="s">
        <v>22</v>
      </c>
    </row>
    <row r="1058" spans="1:12" x14ac:dyDescent="0.35">
      <c r="A1058">
        <v>47</v>
      </c>
      <c r="B1058">
        <v>85081.154850000006</v>
      </c>
      <c r="C1058">
        <v>7</v>
      </c>
      <c r="D1058">
        <v>18.001706850000001</v>
      </c>
      <c r="E1058">
        <v>0</v>
      </c>
      <c r="F1058">
        <v>0</v>
      </c>
      <c r="G1058">
        <v>0</v>
      </c>
      <c r="H1058" t="s">
        <v>17</v>
      </c>
      <c r="I1058" t="s">
        <v>15</v>
      </c>
      <c r="J1058" t="s">
        <v>15</v>
      </c>
      <c r="K1058" t="s">
        <v>4</v>
      </c>
      <c r="L1058" t="s">
        <v>23</v>
      </c>
    </row>
    <row r="1059" spans="1:12" x14ac:dyDescent="0.35">
      <c r="A1059">
        <v>65</v>
      </c>
      <c r="B1059">
        <v>56305.891499999998</v>
      </c>
      <c r="C1059">
        <v>11</v>
      </c>
      <c r="D1059">
        <v>36.669872509999998</v>
      </c>
      <c r="E1059">
        <v>0</v>
      </c>
      <c r="F1059">
        <v>4</v>
      </c>
      <c r="G1059">
        <v>1</v>
      </c>
      <c r="H1059" t="s">
        <v>17</v>
      </c>
      <c r="I1059" t="s">
        <v>15</v>
      </c>
      <c r="J1059" t="s">
        <v>16</v>
      </c>
      <c r="K1059" t="s">
        <v>3</v>
      </c>
      <c r="L1059" t="s">
        <v>22</v>
      </c>
    </row>
    <row r="1060" spans="1:12" x14ac:dyDescent="0.35">
      <c r="A1060">
        <v>23</v>
      </c>
      <c r="B1060">
        <v>45458.300940000001</v>
      </c>
      <c r="C1060">
        <v>3</v>
      </c>
      <c r="D1060">
        <v>33.410255550000002</v>
      </c>
      <c r="E1060">
        <v>0</v>
      </c>
      <c r="F1060">
        <v>3</v>
      </c>
      <c r="G1060">
        <v>0</v>
      </c>
      <c r="H1060" t="s">
        <v>14</v>
      </c>
      <c r="I1060" t="s">
        <v>15</v>
      </c>
      <c r="J1060" t="s">
        <v>15</v>
      </c>
      <c r="K1060" t="s">
        <v>4</v>
      </c>
      <c r="L1060" t="s">
        <v>21</v>
      </c>
    </row>
    <row r="1061" spans="1:12" x14ac:dyDescent="0.35">
      <c r="A1061">
        <v>41</v>
      </c>
      <c r="B1061">
        <v>84539.949810000006</v>
      </c>
      <c r="C1061">
        <v>15</v>
      </c>
      <c r="D1061">
        <v>2.7210236449999998</v>
      </c>
      <c r="E1061">
        <v>0</v>
      </c>
      <c r="F1061">
        <v>3</v>
      </c>
      <c r="G1061">
        <v>0</v>
      </c>
      <c r="H1061" t="s">
        <v>17</v>
      </c>
      <c r="I1061" t="s">
        <v>15</v>
      </c>
      <c r="J1061" t="s">
        <v>15</v>
      </c>
      <c r="K1061" t="s">
        <v>1</v>
      </c>
      <c r="L1061" t="s">
        <v>23</v>
      </c>
    </row>
    <row r="1062" spans="1:12" x14ac:dyDescent="0.35">
      <c r="A1062">
        <v>45</v>
      </c>
      <c r="B1062">
        <v>31022.962090000001</v>
      </c>
      <c r="C1062">
        <v>16</v>
      </c>
      <c r="D1062">
        <v>55.347488929999997</v>
      </c>
      <c r="E1062">
        <v>0</v>
      </c>
      <c r="F1062">
        <v>2</v>
      </c>
      <c r="G1062">
        <v>0</v>
      </c>
      <c r="H1062" t="s">
        <v>17</v>
      </c>
      <c r="I1062" t="s">
        <v>15</v>
      </c>
      <c r="J1062" t="s">
        <v>15</v>
      </c>
      <c r="K1062" t="s">
        <v>3</v>
      </c>
      <c r="L1062" t="s">
        <v>23</v>
      </c>
    </row>
    <row r="1063" spans="1:12" x14ac:dyDescent="0.35">
      <c r="A1063">
        <v>39</v>
      </c>
      <c r="B1063">
        <v>53820.51283</v>
      </c>
      <c r="C1063">
        <v>8</v>
      </c>
      <c r="D1063">
        <v>23.541179069999998</v>
      </c>
      <c r="E1063">
        <v>0</v>
      </c>
      <c r="F1063">
        <v>2</v>
      </c>
      <c r="G1063">
        <v>0</v>
      </c>
      <c r="H1063" t="s">
        <v>14</v>
      </c>
      <c r="I1063" t="s">
        <v>15</v>
      </c>
      <c r="J1063" t="s">
        <v>15</v>
      </c>
      <c r="K1063" t="s">
        <v>4</v>
      </c>
      <c r="L1063" t="s">
        <v>19</v>
      </c>
    </row>
    <row r="1064" spans="1:12" x14ac:dyDescent="0.35">
      <c r="A1064">
        <v>29</v>
      </c>
      <c r="B1064">
        <v>110297.40549999999</v>
      </c>
      <c r="C1064">
        <v>19</v>
      </c>
      <c r="D1064">
        <v>20.528524910000002</v>
      </c>
      <c r="E1064">
        <v>1</v>
      </c>
      <c r="F1064">
        <v>3</v>
      </c>
      <c r="G1064">
        <v>1</v>
      </c>
      <c r="H1064" t="s">
        <v>14</v>
      </c>
      <c r="I1064" t="s">
        <v>16</v>
      </c>
      <c r="J1064" t="s">
        <v>16</v>
      </c>
      <c r="K1064" t="s">
        <v>2</v>
      </c>
      <c r="L1064" t="s">
        <v>21</v>
      </c>
    </row>
    <row r="1065" spans="1:12" x14ac:dyDescent="0.35">
      <c r="A1065">
        <v>21</v>
      </c>
      <c r="B1065">
        <v>58640.915000000001</v>
      </c>
      <c r="C1065">
        <v>17</v>
      </c>
      <c r="D1065">
        <v>3.24490152</v>
      </c>
      <c r="E1065">
        <v>1</v>
      </c>
      <c r="F1065">
        <v>5</v>
      </c>
      <c r="G1065">
        <v>1</v>
      </c>
      <c r="H1065" t="s">
        <v>17</v>
      </c>
      <c r="I1065" t="s">
        <v>16</v>
      </c>
      <c r="J1065" t="s">
        <v>16</v>
      </c>
      <c r="K1065" t="s">
        <v>1</v>
      </c>
      <c r="L1065" t="s">
        <v>21</v>
      </c>
    </row>
    <row r="1066" spans="1:12" x14ac:dyDescent="0.35">
      <c r="A1066">
        <v>61</v>
      </c>
      <c r="B1066">
        <v>47194.110500000003</v>
      </c>
      <c r="C1066">
        <v>3</v>
      </c>
      <c r="D1066">
        <v>47.768861800000003</v>
      </c>
      <c r="E1066">
        <v>1</v>
      </c>
      <c r="F1066">
        <v>2</v>
      </c>
      <c r="G1066">
        <v>0</v>
      </c>
      <c r="H1066" t="s">
        <v>14</v>
      </c>
      <c r="I1066" t="s">
        <v>16</v>
      </c>
      <c r="J1066" t="s">
        <v>15</v>
      </c>
      <c r="K1066" t="s">
        <v>4</v>
      </c>
      <c r="L1066" t="s">
        <v>22</v>
      </c>
    </row>
    <row r="1067" spans="1:12" x14ac:dyDescent="0.35">
      <c r="A1067">
        <v>70</v>
      </c>
      <c r="B1067">
        <v>67880.238970000006</v>
      </c>
      <c r="C1067">
        <v>2</v>
      </c>
      <c r="D1067">
        <v>47.122010349999996</v>
      </c>
      <c r="E1067">
        <v>0</v>
      </c>
      <c r="F1067">
        <v>2</v>
      </c>
      <c r="G1067">
        <v>0</v>
      </c>
      <c r="H1067" t="s">
        <v>14</v>
      </c>
      <c r="I1067" t="s">
        <v>15</v>
      </c>
      <c r="J1067" t="s">
        <v>15</v>
      </c>
      <c r="K1067" t="s">
        <v>1</v>
      </c>
      <c r="L1067" t="s">
        <v>24</v>
      </c>
    </row>
    <row r="1068" spans="1:12" x14ac:dyDescent="0.35">
      <c r="A1068">
        <v>54</v>
      </c>
      <c r="B1068">
        <v>96629.018630000006</v>
      </c>
      <c r="C1068">
        <v>10</v>
      </c>
      <c r="D1068">
        <v>42.63978401</v>
      </c>
      <c r="E1068">
        <v>0</v>
      </c>
      <c r="F1068">
        <v>3</v>
      </c>
      <c r="G1068">
        <v>1</v>
      </c>
      <c r="H1068" t="s">
        <v>14</v>
      </c>
      <c r="I1068" t="s">
        <v>15</v>
      </c>
      <c r="J1068" t="s">
        <v>16</v>
      </c>
      <c r="K1068" t="s">
        <v>1</v>
      </c>
      <c r="L1068" t="s">
        <v>25</v>
      </c>
    </row>
    <row r="1069" spans="1:12" x14ac:dyDescent="0.35">
      <c r="A1069">
        <v>47</v>
      </c>
      <c r="B1069">
        <v>47559.22711</v>
      </c>
      <c r="C1069">
        <v>17</v>
      </c>
      <c r="D1069">
        <v>15.200213789999999</v>
      </c>
      <c r="E1069">
        <v>0</v>
      </c>
      <c r="F1069">
        <v>5</v>
      </c>
      <c r="G1069">
        <v>0</v>
      </c>
      <c r="H1069" t="s">
        <v>17</v>
      </c>
      <c r="I1069" t="s">
        <v>15</v>
      </c>
      <c r="J1069" t="s">
        <v>15</v>
      </c>
      <c r="K1069" t="s">
        <v>4</v>
      </c>
      <c r="L1069" t="s">
        <v>23</v>
      </c>
    </row>
    <row r="1070" spans="1:12" x14ac:dyDescent="0.35">
      <c r="A1070">
        <v>64</v>
      </c>
      <c r="B1070">
        <v>38477.826090000002</v>
      </c>
      <c r="C1070">
        <v>17</v>
      </c>
      <c r="D1070">
        <v>6.394149863</v>
      </c>
      <c r="E1070">
        <v>1</v>
      </c>
      <c r="F1070">
        <v>1</v>
      </c>
      <c r="G1070">
        <v>0</v>
      </c>
      <c r="H1070" t="s">
        <v>17</v>
      </c>
      <c r="I1070" t="s">
        <v>16</v>
      </c>
      <c r="J1070" t="s">
        <v>15</v>
      </c>
      <c r="K1070" t="s">
        <v>4</v>
      </c>
      <c r="L1070" t="s">
        <v>22</v>
      </c>
    </row>
    <row r="1071" spans="1:12" x14ac:dyDescent="0.35">
      <c r="A1071">
        <v>42</v>
      </c>
      <c r="B1071">
        <v>74528.23921</v>
      </c>
      <c r="C1071">
        <v>19</v>
      </c>
      <c r="D1071">
        <v>4.8055447630000003</v>
      </c>
      <c r="E1071">
        <v>1</v>
      </c>
      <c r="F1071">
        <v>1</v>
      </c>
      <c r="G1071">
        <v>0</v>
      </c>
      <c r="H1071" t="s">
        <v>17</v>
      </c>
      <c r="I1071" t="s">
        <v>16</v>
      </c>
      <c r="J1071" t="s">
        <v>15</v>
      </c>
      <c r="K1071" t="s">
        <v>5</v>
      </c>
      <c r="L1071" t="s">
        <v>23</v>
      </c>
    </row>
    <row r="1072" spans="1:12" x14ac:dyDescent="0.35">
      <c r="A1072">
        <v>48</v>
      </c>
      <c r="B1072">
        <v>61203.056409999997</v>
      </c>
      <c r="C1072">
        <v>13</v>
      </c>
      <c r="D1072">
        <v>24.81392782</v>
      </c>
      <c r="E1072">
        <v>0</v>
      </c>
      <c r="F1072">
        <v>3</v>
      </c>
      <c r="G1072">
        <v>0</v>
      </c>
      <c r="H1072" t="s">
        <v>17</v>
      </c>
      <c r="I1072" t="s">
        <v>15</v>
      </c>
      <c r="J1072" t="s">
        <v>15</v>
      </c>
      <c r="K1072" t="s">
        <v>2</v>
      </c>
      <c r="L1072" t="s">
        <v>23</v>
      </c>
    </row>
    <row r="1073" spans="1:12" x14ac:dyDescent="0.35">
      <c r="A1073">
        <v>25</v>
      </c>
      <c r="B1073">
        <v>45905.14374</v>
      </c>
      <c r="C1073">
        <v>20</v>
      </c>
      <c r="D1073">
        <v>41.71152361</v>
      </c>
      <c r="E1073">
        <v>0</v>
      </c>
      <c r="F1073">
        <v>1</v>
      </c>
      <c r="G1073">
        <v>0</v>
      </c>
      <c r="H1073" t="s">
        <v>17</v>
      </c>
      <c r="I1073" t="s">
        <v>15</v>
      </c>
      <c r="J1073" t="s">
        <v>15</v>
      </c>
      <c r="K1073" t="s">
        <v>5</v>
      </c>
      <c r="L1073" t="s">
        <v>21</v>
      </c>
    </row>
    <row r="1074" spans="1:12" x14ac:dyDescent="0.35">
      <c r="A1074">
        <v>61</v>
      </c>
      <c r="B1074">
        <v>33701.118349999997</v>
      </c>
      <c r="C1074">
        <v>6</v>
      </c>
      <c r="D1074">
        <v>27.85232963</v>
      </c>
      <c r="E1074">
        <v>0</v>
      </c>
      <c r="F1074">
        <v>2</v>
      </c>
      <c r="G1074">
        <v>0</v>
      </c>
      <c r="H1074" t="s">
        <v>14</v>
      </c>
      <c r="I1074" t="s">
        <v>15</v>
      </c>
      <c r="J1074" t="s">
        <v>15</v>
      </c>
      <c r="K1074" t="s">
        <v>1</v>
      </c>
      <c r="L1074" t="s">
        <v>22</v>
      </c>
    </row>
    <row r="1075" spans="1:12" x14ac:dyDescent="0.35">
      <c r="A1075">
        <v>63</v>
      </c>
      <c r="B1075">
        <v>130496.79829999999</v>
      </c>
      <c r="C1075">
        <v>1</v>
      </c>
      <c r="D1075">
        <v>7.1145668620000002</v>
      </c>
      <c r="E1075">
        <v>1</v>
      </c>
      <c r="F1075">
        <v>4</v>
      </c>
      <c r="G1075">
        <v>0</v>
      </c>
      <c r="H1075" t="s">
        <v>14</v>
      </c>
      <c r="I1075" t="s">
        <v>16</v>
      </c>
      <c r="J1075" t="s">
        <v>15</v>
      </c>
      <c r="K1075" t="s">
        <v>1</v>
      </c>
      <c r="L1075" t="s">
        <v>22</v>
      </c>
    </row>
    <row r="1076" spans="1:12" x14ac:dyDescent="0.35">
      <c r="A1076">
        <v>32</v>
      </c>
      <c r="B1076">
        <v>88855.764110000004</v>
      </c>
      <c r="C1076">
        <v>9</v>
      </c>
      <c r="D1076">
        <v>31.749249769999999</v>
      </c>
      <c r="E1076">
        <v>0</v>
      </c>
      <c r="F1076">
        <v>5</v>
      </c>
      <c r="G1076">
        <v>1</v>
      </c>
      <c r="H1076" t="s">
        <v>14</v>
      </c>
      <c r="I1076" t="s">
        <v>15</v>
      </c>
      <c r="J1076" t="s">
        <v>16</v>
      </c>
      <c r="K1076" t="s">
        <v>4</v>
      </c>
      <c r="L1076" t="s">
        <v>19</v>
      </c>
    </row>
    <row r="1077" spans="1:12" x14ac:dyDescent="0.35">
      <c r="A1077">
        <v>56</v>
      </c>
      <c r="B1077">
        <v>24773.777129999999</v>
      </c>
      <c r="C1077">
        <v>7</v>
      </c>
      <c r="D1077">
        <v>22.245878220000002</v>
      </c>
      <c r="E1077">
        <v>0</v>
      </c>
      <c r="F1077">
        <v>4</v>
      </c>
      <c r="G1077">
        <v>0</v>
      </c>
      <c r="H1077" t="s">
        <v>17</v>
      </c>
      <c r="I1077" t="s">
        <v>15</v>
      </c>
      <c r="J1077" t="s">
        <v>15</v>
      </c>
      <c r="K1077" t="s">
        <v>3</v>
      </c>
      <c r="L1077" t="s">
        <v>25</v>
      </c>
    </row>
    <row r="1078" spans="1:12" x14ac:dyDescent="0.35">
      <c r="A1078">
        <v>49</v>
      </c>
      <c r="B1078">
        <v>98244.606650000002</v>
      </c>
      <c r="C1078">
        <v>14</v>
      </c>
      <c r="D1078">
        <v>31.372269859999999</v>
      </c>
      <c r="E1078">
        <v>1</v>
      </c>
      <c r="F1078">
        <v>5</v>
      </c>
      <c r="G1078">
        <v>1</v>
      </c>
      <c r="H1078" t="s">
        <v>14</v>
      </c>
      <c r="I1078" t="s">
        <v>16</v>
      </c>
      <c r="J1078" t="s">
        <v>16</v>
      </c>
      <c r="K1078" t="s">
        <v>5</v>
      </c>
      <c r="L1078" t="s">
        <v>23</v>
      </c>
    </row>
    <row r="1079" spans="1:12" x14ac:dyDescent="0.35">
      <c r="A1079">
        <v>41</v>
      </c>
      <c r="B1079">
        <v>112640.7733</v>
      </c>
      <c r="C1079">
        <v>5</v>
      </c>
      <c r="D1079">
        <v>6.8860499040000001</v>
      </c>
      <c r="E1079">
        <v>1</v>
      </c>
      <c r="F1079">
        <v>1</v>
      </c>
      <c r="G1079">
        <v>0</v>
      </c>
      <c r="H1079" t="s">
        <v>14</v>
      </c>
      <c r="I1079" t="s">
        <v>16</v>
      </c>
      <c r="J1079" t="s">
        <v>15</v>
      </c>
      <c r="K1079" t="s">
        <v>4</v>
      </c>
      <c r="L1079" t="s">
        <v>23</v>
      </c>
    </row>
    <row r="1080" spans="1:12" x14ac:dyDescent="0.35">
      <c r="A1080">
        <v>33</v>
      </c>
      <c r="B1080">
        <v>92502.147410000005</v>
      </c>
      <c r="C1080">
        <v>8</v>
      </c>
      <c r="D1080">
        <v>40.649165969999999</v>
      </c>
      <c r="E1080">
        <v>1</v>
      </c>
      <c r="F1080">
        <v>0</v>
      </c>
      <c r="G1080">
        <v>1</v>
      </c>
      <c r="H1080" t="s">
        <v>14</v>
      </c>
      <c r="I1080" t="s">
        <v>16</v>
      </c>
      <c r="J1080" t="s">
        <v>16</v>
      </c>
      <c r="K1080" t="s">
        <v>4</v>
      </c>
      <c r="L1080" t="s">
        <v>19</v>
      </c>
    </row>
    <row r="1081" spans="1:12" x14ac:dyDescent="0.35">
      <c r="A1081">
        <v>21</v>
      </c>
      <c r="B1081">
        <v>123108.5736</v>
      </c>
      <c r="C1081">
        <v>11</v>
      </c>
      <c r="D1081">
        <v>3.456997318</v>
      </c>
      <c r="E1081">
        <v>0</v>
      </c>
      <c r="F1081">
        <v>1</v>
      </c>
      <c r="G1081">
        <v>0</v>
      </c>
      <c r="H1081" t="s">
        <v>14</v>
      </c>
      <c r="I1081" t="s">
        <v>15</v>
      </c>
      <c r="J1081" t="s">
        <v>15</v>
      </c>
      <c r="K1081" t="s">
        <v>4</v>
      </c>
      <c r="L1081" t="s">
        <v>21</v>
      </c>
    </row>
    <row r="1082" spans="1:12" x14ac:dyDescent="0.35">
      <c r="A1082">
        <v>38</v>
      </c>
      <c r="B1082">
        <v>129766.42080000001</v>
      </c>
      <c r="C1082">
        <v>14</v>
      </c>
      <c r="D1082">
        <v>41.52954467</v>
      </c>
      <c r="E1082">
        <v>0</v>
      </c>
      <c r="F1082">
        <v>4</v>
      </c>
      <c r="G1082">
        <v>1</v>
      </c>
      <c r="H1082" t="s">
        <v>14</v>
      </c>
      <c r="I1082" t="s">
        <v>15</v>
      </c>
      <c r="J1082" t="s">
        <v>16</v>
      </c>
      <c r="K1082" t="s">
        <v>2</v>
      </c>
      <c r="L1082" t="s">
        <v>19</v>
      </c>
    </row>
    <row r="1083" spans="1:12" x14ac:dyDescent="0.35">
      <c r="A1083">
        <v>35</v>
      </c>
      <c r="B1083">
        <v>106630.1038</v>
      </c>
      <c r="C1083">
        <v>8</v>
      </c>
      <c r="D1083">
        <v>54.557297210000002</v>
      </c>
      <c r="E1083">
        <v>1</v>
      </c>
      <c r="F1083">
        <v>1</v>
      </c>
      <c r="G1083">
        <v>1</v>
      </c>
      <c r="H1083" t="s">
        <v>17</v>
      </c>
      <c r="I1083" t="s">
        <v>16</v>
      </c>
      <c r="J1083" t="s">
        <v>16</v>
      </c>
      <c r="K1083" t="s">
        <v>5</v>
      </c>
      <c r="L1083" t="s">
        <v>19</v>
      </c>
    </row>
    <row r="1084" spans="1:12" x14ac:dyDescent="0.35">
      <c r="A1084">
        <v>53</v>
      </c>
      <c r="B1084">
        <v>143788.8321</v>
      </c>
      <c r="C1084">
        <v>0</v>
      </c>
      <c r="D1084">
        <v>8.3416182689999996</v>
      </c>
      <c r="E1084">
        <v>0</v>
      </c>
      <c r="F1084">
        <v>1</v>
      </c>
      <c r="G1084">
        <v>0</v>
      </c>
      <c r="H1084" t="s">
        <v>17</v>
      </c>
      <c r="I1084" t="s">
        <v>15</v>
      </c>
      <c r="J1084" t="s">
        <v>15</v>
      </c>
      <c r="K1084" t="s">
        <v>4</v>
      </c>
      <c r="L1084" t="s">
        <v>25</v>
      </c>
    </row>
    <row r="1085" spans="1:12" x14ac:dyDescent="0.35">
      <c r="A1085">
        <v>49</v>
      </c>
      <c r="B1085">
        <v>74308.927309999999</v>
      </c>
      <c r="C1085">
        <v>13</v>
      </c>
      <c r="D1085">
        <v>56.130792790000001</v>
      </c>
      <c r="E1085">
        <v>1</v>
      </c>
      <c r="F1085">
        <v>5</v>
      </c>
      <c r="G1085">
        <v>1</v>
      </c>
      <c r="H1085" t="s">
        <v>14</v>
      </c>
      <c r="I1085" t="s">
        <v>16</v>
      </c>
      <c r="J1085" t="s">
        <v>16</v>
      </c>
      <c r="K1085" t="s">
        <v>2</v>
      </c>
      <c r="L1085" t="s">
        <v>23</v>
      </c>
    </row>
    <row r="1086" spans="1:12" x14ac:dyDescent="0.35">
      <c r="A1086">
        <v>19</v>
      </c>
      <c r="B1086">
        <v>120829.54059999999</v>
      </c>
      <c r="C1086">
        <v>20</v>
      </c>
      <c r="D1086">
        <v>17.138979710000001</v>
      </c>
      <c r="E1086">
        <v>0</v>
      </c>
      <c r="F1086">
        <v>0</v>
      </c>
      <c r="G1086">
        <v>0</v>
      </c>
      <c r="H1086" t="s">
        <v>17</v>
      </c>
      <c r="I1086" t="s">
        <v>15</v>
      </c>
      <c r="J1086" t="s">
        <v>15</v>
      </c>
      <c r="K1086" t="s">
        <v>5</v>
      </c>
      <c r="L1086" t="s">
        <v>20</v>
      </c>
    </row>
    <row r="1087" spans="1:12" x14ac:dyDescent="0.35">
      <c r="A1087">
        <v>52</v>
      </c>
      <c r="B1087">
        <v>144359.9007</v>
      </c>
      <c r="C1087">
        <v>9</v>
      </c>
      <c r="D1087">
        <v>8.7096851940000004</v>
      </c>
      <c r="E1087">
        <v>0</v>
      </c>
      <c r="F1087">
        <v>5</v>
      </c>
      <c r="G1087">
        <v>0</v>
      </c>
      <c r="H1087" t="s">
        <v>14</v>
      </c>
      <c r="I1087" t="s">
        <v>15</v>
      </c>
      <c r="J1087" t="s">
        <v>15</v>
      </c>
      <c r="K1087" t="s">
        <v>5</v>
      </c>
      <c r="L1087" t="s">
        <v>25</v>
      </c>
    </row>
    <row r="1088" spans="1:12" x14ac:dyDescent="0.35">
      <c r="A1088">
        <v>55</v>
      </c>
      <c r="B1088">
        <v>25686.079399999999</v>
      </c>
      <c r="C1088">
        <v>15</v>
      </c>
      <c r="D1088">
        <v>23.92922579</v>
      </c>
      <c r="E1088">
        <v>0</v>
      </c>
      <c r="F1088">
        <v>3</v>
      </c>
      <c r="G1088">
        <v>0</v>
      </c>
      <c r="H1088" t="s">
        <v>17</v>
      </c>
      <c r="I1088" t="s">
        <v>15</v>
      </c>
      <c r="J1088" t="s">
        <v>15</v>
      </c>
      <c r="K1088" t="s">
        <v>3</v>
      </c>
      <c r="L1088" t="s">
        <v>25</v>
      </c>
    </row>
    <row r="1089" spans="1:12" x14ac:dyDescent="0.35">
      <c r="A1089">
        <v>22</v>
      </c>
      <c r="B1089">
        <v>69652.153149999998</v>
      </c>
      <c r="C1089">
        <v>2</v>
      </c>
      <c r="D1089">
        <v>13.13166777</v>
      </c>
      <c r="E1089">
        <v>0</v>
      </c>
      <c r="F1089">
        <v>1</v>
      </c>
      <c r="G1089">
        <v>0</v>
      </c>
      <c r="H1089" t="s">
        <v>17</v>
      </c>
      <c r="I1089" t="s">
        <v>15</v>
      </c>
      <c r="J1089" t="s">
        <v>15</v>
      </c>
      <c r="K1089" t="s">
        <v>5</v>
      </c>
      <c r="L1089" t="s">
        <v>21</v>
      </c>
    </row>
    <row r="1090" spans="1:12" x14ac:dyDescent="0.35">
      <c r="A1090">
        <v>43</v>
      </c>
      <c r="B1090">
        <v>119783.7917</v>
      </c>
      <c r="C1090">
        <v>10</v>
      </c>
      <c r="D1090">
        <v>31.62227992</v>
      </c>
      <c r="E1090">
        <v>0</v>
      </c>
      <c r="F1090">
        <v>5</v>
      </c>
      <c r="G1090">
        <v>1</v>
      </c>
      <c r="H1090" t="s">
        <v>14</v>
      </c>
      <c r="I1090" t="s">
        <v>15</v>
      </c>
      <c r="J1090" t="s">
        <v>16</v>
      </c>
      <c r="K1090" t="s">
        <v>2</v>
      </c>
      <c r="L1090" t="s">
        <v>23</v>
      </c>
    </row>
    <row r="1091" spans="1:12" x14ac:dyDescent="0.35">
      <c r="A1091">
        <v>22</v>
      </c>
      <c r="B1091">
        <v>117323.88039999999</v>
      </c>
      <c r="C1091">
        <v>18</v>
      </c>
      <c r="D1091">
        <v>42.653130699999998</v>
      </c>
      <c r="E1091">
        <v>1</v>
      </c>
      <c r="F1091">
        <v>1</v>
      </c>
      <c r="G1091">
        <v>1</v>
      </c>
      <c r="H1091" t="s">
        <v>14</v>
      </c>
      <c r="I1091" t="s">
        <v>16</v>
      </c>
      <c r="J1091" t="s">
        <v>16</v>
      </c>
      <c r="K1091" t="s">
        <v>5</v>
      </c>
      <c r="L1091" t="s">
        <v>21</v>
      </c>
    </row>
    <row r="1092" spans="1:12" x14ac:dyDescent="0.35">
      <c r="A1092">
        <v>68</v>
      </c>
      <c r="B1092">
        <v>117945.6299</v>
      </c>
      <c r="C1092">
        <v>13</v>
      </c>
      <c r="D1092">
        <v>47.279934269999998</v>
      </c>
      <c r="E1092">
        <v>0</v>
      </c>
      <c r="F1092">
        <v>2</v>
      </c>
      <c r="G1092">
        <v>0</v>
      </c>
      <c r="H1092" t="s">
        <v>14</v>
      </c>
      <c r="I1092" t="s">
        <v>15</v>
      </c>
      <c r="J1092" t="s">
        <v>15</v>
      </c>
      <c r="K1092" t="s">
        <v>2</v>
      </c>
      <c r="L1092" t="s">
        <v>22</v>
      </c>
    </row>
    <row r="1093" spans="1:12" x14ac:dyDescent="0.35">
      <c r="A1093">
        <v>59</v>
      </c>
      <c r="B1093">
        <v>138961.7089</v>
      </c>
      <c r="C1093">
        <v>13</v>
      </c>
      <c r="D1093">
        <v>21.158799859999998</v>
      </c>
      <c r="E1093">
        <v>1</v>
      </c>
      <c r="F1093">
        <v>1</v>
      </c>
      <c r="G1093">
        <v>0</v>
      </c>
      <c r="H1093" t="s">
        <v>17</v>
      </c>
      <c r="I1093" t="s">
        <v>16</v>
      </c>
      <c r="J1093" t="s">
        <v>15</v>
      </c>
      <c r="K1093" t="s">
        <v>4</v>
      </c>
      <c r="L1093" t="s">
        <v>25</v>
      </c>
    </row>
    <row r="1094" spans="1:12" x14ac:dyDescent="0.35">
      <c r="A1094">
        <v>46</v>
      </c>
      <c r="B1094">
        <v>31968.708190000001</v>
      </c>
      <c r="C1094">
        <v>16</v>
      </c>
      <c r="D1094">
        <v>15.33377634</v>
      </c>
      <c r="E1094">
        <v>1</v>
      </c>
      <c r="F1094">
        <v>1</v>
      </c>
      <c r="G1094">
        <v>1</v>
      </c>
      <c r="H1094" t="s">
        <v>14</v>
      </c>
      <c r="I1094" t="s">
        <v>16</v>
      </c>
      <c r="J1094" t="s">
        <v>16</v>
      </c>
      <c r="K1094" t="s">
        <v>1</v>
      </c>
      <c r="L1094" t="s">
        <v>23</v>
      </c>
    </row>
    <row r="1095" spans="1:12" x14ac:dyDescent="0.35">
      <c r="A1095">
        <v>53</v>
      </c>
      <c r="B1095">
        <v>147921.71119999999</v>
      </c>
      <c r="C1095">
        <v>10</v>
      </c>
      <c r="D1095">
        <v>22.239552710000002</v>
      </c>
      <c r="E1095">
        <v>0</v>
      </c>
      <c r="F1095">
        <v>0</v>
      </c>
      <c r="G1095">
        <v>0</v>
      </c>
      <c r="H1095" t="s">
        <v>14</v>
      </c>
      <c r="I1095" t="s">
        <v>15</v>
      </c>
      <c r="J1095" t="s">
        <v>15</v>
      </c>
      <c r="K1095" t="s">
        <v>4</v>
      </c>
      <c r="L1095" t="s">
        <v>25</v>
      </c>
    </row>
    <row r="1096" spans="1:12" x14ac:dyDescent="0.35">
      <c r="A1096">
        <v>37</v>
      </c>
      <c r="B1096">
        <v>48326.032050000002</v>
      </c>
      <c r="C1096">
        <v>14</v>
      </c>
      <c r="D1096">
        <v>40.651099889999998</v>
      </c>
      <c r="E1096">
        <v>1</v>
      </c>
      <c r="F1096">
        <v>3</v>
      </c>
      <c r="G1096">
        <v>1</v>
      </c>
      <c r="H1096" t="s">
        <v>17</v>
      </c>
      <c r="I1096" t="s">
        <v>16</v>
      </c>
      <c r="J1096" t="s">
        <v>16</v>
      </c>
      <c r="K1096" t="s">
        <v>2</v>
      </c>
      <c r="L1096" t="s">
        <v>19</v>
      </c>
    </row>
    <row r="1097" spans="1:12" x14ac:dyDescent="0.35">
      <c r="A1097">
        <v>62</v>
      </c>
      <c r="B1097">
        <v>122297.4402</v>
      </c>
      <c r="C1097">
        <v>12</v>
      </c>
      <c r="D1097">
        <v>20.017164640000001</v>
      </c>
      <c r="E1097">
        <v>0</v>
      </c>
      <c r="F1097">
        <v>3</v>
      </c>
      <c r="G1097">
        <v>0</v>
      </c>
      <c r="H1097" t="s">
        <v>17</v>
      </c>
      <c r="I1097" t="s">
        <v>15</v>
      </c>
      <c r="J1097" t="s">
        <v>15</v>
      </c>
      <c r="K1097" t="s">
        <v>1</v>
      </c>
      <c r="L1097" t="s">
        <v>22</v>
      </c>
    </row>
    <row r="1098" spans="1:12" x14ac:dyDescent="0.35">
      <c r="A1098">
        <v>70</v>
      </c>
      <c r="B1098">
        <v>34883.392950000001</v>
      </c>
      <c r="C1098">
        <v>18</v>
      </c>
      <c r="D1098">
        <v>23.377720109999998</v>
      </c>
      <c r="E1098">
        <v>0</v>
      </c>
      <c r="F1098">
        <v>0</v>
      </c>
      <c r="G1098">
        <v>0</v>
      </c>
      <c r="H1098" t="s">
        <v>14</v>
      </c>
      <c r="I1098" t="s">
        <v>15</v>
      </c>
      <c r="J1098" t="s">
        <v>15</v>
      </c>
      <c r="K1098" t="s">
        <v>2</v>
      </c>
      <c r="L1098" t="s">
        <v>24</v>
      </c>
    </row>
    <row r="1099" spans="1:12" x14ac:dyDescent="0.35">
      <c r="A1099">
        <v>67</v>
      </c>
      <c r="B1099">
        <v>136028.02770000001</v>
      </c>
      <c r="C1099">
        <v>20</v>
      </c>
      <c r="D1099">
        <v>11.23036791</v>
      </c>
      <c r="E1099">
        <v>1</v>
      </c>
      <c r="F1099">
        <v>4</v>
      </c>
      <c r="G1099">
        <v>1</v>
      </c>
      <c r="H1099" t="s">
        <v>14</v>
      </c>
      <c r="I1099" t="s">
        <v>16</v>
      </c>
      <c r="J1099" t="s">
        <v>16</v>
      </c>
      <c r="K1099" t="s">
        <v>3</v>
      </c>
      <c r="L1099" t="s">
        <v>22</v>
      </c>
    </row>
    <row r="1100" spans="1:12" x14ac:dyDescent="0.35">
      <c r="A1100">
        <v>30</v>
      </c>
      <c r="B1100">
        <v>51183.634660000003</v>
      </c>
      <c r="C1100">
        <v>17</v>
      </c>
      <c r="D1100">
        <v>27.74278018</v>
      </c>
      <c r="E1100">
        <v>1</v>
      </c>
      <c r="F1100">
        <v>0</v>
      </c>
      <c r="G1100">
        <v>1</v>
      </c>
      <c r="H1100" t="s">
        <v>17</v>
      </c>
      <c r="I1100" t="s">
        <v>16</v>
      </c>
      <c r="J1100" t="s">
        <v>16</v>
      </c>
      <c r="K1100" t="s">
        <v>2</v>
      </c>
      <c r="L1100" t="s">
        <v>21</v>
      </c>
    </row>
    <row r="1101" spans="1:12" x14ac:dyDescent="0.35">
      <c r="A1101">
        <v>45</v>
      </c>
      <c r="B1101">
        <v>71367.906619999994</v>
      </c>
      <c r="C1101">
        <v>9</v>
      </c>
      <c r="D1101">
        <v>27.402514620000002</v>
      </c>
      <c r="E1101">
        <v>0</v>
      </c>
      <c r="F1101">
        <v>3</v>
      </c>
      <c r="G1101">
        <v>0</v>
      </c>
      <c r="H1101" t="s">
        <v>17</v>
      </c>
      <c r="I1101" t="s">
        <v>15</v>
      </c>
      <c r="J1101" t="s">
        <v>15</v>
      </c>
      <c r="K1101" t="s">
        <v>5</v>
      </c>
      <c r="L1101" t="s">
        <v>23</v>
      </c>
    </row>
    <row r="1102" spans="1:12" x14ac:dyDescent="0.35">
      <c r="A1102">
        <v>70</v>
      </c>
      <c r="B1102">
        <v>52791.332620000001</v>
      </c>
      <c r="C1102">
        <v>1</v>
      </c>
      <c r="D1102">
        <v>11.82199497</v>
      </c>
      <c r="E1102">
        <v>1</v>
      </c>
      <c r="F1102">
        <v>3</v>
      </c>
      <c r="G1102">
        <v>0</v>
      </c>
      <c r="H1102" t="s">
        <v>14</v>
      </c>
      <c r="I1102" t="s">
        <v>16</v>
      </c>
      <c r="J1102" t="s">
        <v>15</v>
      </c>
      <c r="K1102" t="s">
        <v>2</v>
      </c>
      <c r="L1102" t="s">
        <v>24</v>
      </c>
    </row>
    <row r="1103" spans="1:12" x14ac:dyDescent="0.35">
      <c r="A1103">
        <v>46</v>
      </c>
      <c r="B1103">
        <v>71476.16145</v>
      </c>
      <c r="C1103">
        <v>18</v>
      </c>
      <c r="D1103">
        <v>36.362156640000002</v>
      </c>
      <c r="E1103">
        <v>1</v>
      </c>
      <c r="F1103">
        <v>3</v>
      </c>
      <c r="G1103">
        <v>1</v>
      </c>
      <c r="H1103" t="s">
        <v>14</v>
      </c>
      <c r="I1103" t="s">
        <v>16</v>
      </c>
      <c r="J1103" t="s">
        <v>16</v>
      </c>
      <c r="K1103" t="s">
        <v>2</v>
      </c>
      <c r="L1103" t="s">
        <v>23</v>
      </c>
    </row>
    <row r="1104" spans="1:12" x14ac:dyDescent="0.35">
      <c r="A1104">
        <v>66</v>
      </c>
      <c r="B1104">
        <v>40038.855609999999</v>
      </c>
      <c r="C1104">
        <v>4</v>
      </c>
      <c r="D1104">
        <v>52.41782396</v>
      </c>
      <c r="E1104">
        <v>0</v>
      </c>
      <c r="F1104">
        <v>1</v>
      </c>
      <c r="G1104">
        <v>0</v>
      </c>
      <c r="H1104" t="s">
        <v>14</v>
      </c>
      <c r="I1104" t="s">
        <v>15</v>
      </c>
      <c r="J1104" t="s">
        <v>15</v>
      </c>
      <c r="K1104" t="s">
        <v>2</v>
      </c>
      <c r="L1104" t="s">
        <v>22</v>
      </c>
    </row>
    <row r="1105" spans="1:12" x14ac:dyDescent="0.35">
      <c r="A1105">
        <v>46</v>
      </c>
      <c r="B1105">
        <v>118054.44650000001</v>
      </c>
      <c r="C1105">
        <v>6</v>
      </c>
      <c r="D1105">
        <v>1.2422659709999999</v>
      </c>
      <c r="E1105">
        <v>0</v>
      </c>
      <c r="F1105">
        <v>2</v>
      </c>
      <c r="G1105">
        <v>0</v>
      </c>
      <c r="H1105" t="s">
        <v>14</v>
      </c>
      <c r="I1105" t="s">
        <v>15</v>
      </c>
      <c r="J1105" t="s">
        <v>15</v>
      </c>
      <c r="K1105" t="s">
        <v>2</v>
      </c>
      <c r="L1105" t="s">
        <v>23</v>
      </c>
    </row>
    <row r="1106" spans="1:12" x14ac:dyDescent="0.35">
      <c r="A1106">
        <v>21</v>
      </c>
      <c r="B1106">
        <v>59545.833550000003</v>
      </c>
      <c r="C1106">
        <v>10</v>
      </c>
      <c r="D1106">
        <v>12.08763151</v>
      </c>
      <c r="E1106">
        <v>0</v>
      </c>
      <c r="F1106">
        <v>0</v>
      </c>
      <c r="G1106">
        <v>0</v>
      </c>
      <c r="H1106" t="s">
        <v>17</v>
      </c>
      <c r="I1106" t="s">
        <v>15</v>
      </c>
      <c r="J1106" t="s">
        <v>15</v>
      </c>
      <c r="K1106" t="s">
        <v>2</v>
      </c>
      <c r="L1106" t="s">
        <v>21</v>
      </c>
    </row>
    <row r="1107" spans="1:12" x14ac:dyDescent="0.35">
      <c r="A1107">
        <v>55</v>
      </c>
      <c r="B1107">
        <v>70438.278789999997</v>
      </c>
      <c r="C1107">
        <v>14</v>
      </c>
      <c r="D1107">
        <v>36.464378879999998</v>
      </c>
      <c r="E1107">
        <v>1</v>
      </c>
      <c r="F1107">
        <v>5</v>
      </c>
      <c r="G1107">
        <v>1</v>
      </c>
      <c r="H1107" t="s">
        <v>17</v>
      </c>
      <c r="I1107" t="s">
        <v>16</v>
      </c>
      <c r="J1107" t="s">
        <v>16</v>
      </c>
      <c r="K1107" t="s">
        <v>2</v>
      </c>
      <c r="L1107" t="s">
        <v>25</v>
      </c>
    </row>
    <row r="1108" spans="1:12" x14ac:dyDescent="0.35">
      <c r="A1108">
        <v>31</v>
      </c>
      <c r="B1108">
        <v>96846.939419999995</v>
      </c>
      <c r="C1108">
        <v>15</v>
      </c>
      <c r="D1108">
        <v>37.033175</v>
      </c>
      <c r="E1108">
        <v>0</v>
      </c>
      <c r="F1108">
        <v>1</v>
      </c>
      <c r="G1108">
        <v>1</v>
      </c>
      <c r="H1108" t="s">
        <v>17</v>
      </c>
      <c r="I1108" t="s">
        <v>15</v>
      </c>
      <c r="J1108" t="s">
        <v>16</v>
      </c>
      <c r="K1108" t="s">
        <v>5</v>
      </c>
      <c r="L1108" t="s">
        <v>19</v>
      </c>
    </row>
    <row r="1109" spans="1:12" x14ac:dyDescent="0.35">
      <c r="A1109">
        <v>39</v>
      </c>
      <c r="B1109">
        <v>141979.62640000001</v>
      </c>
      <c r="C1109">
        <v>3</v>
      </c>
      <c r="D1109">
        <v>13.41712066</v>
      </c>
      <c r="E1109">
        <v>0</v>
      </c>
      <c r="F1109">
        <v>1</v>
      </c>
      <c r="G1109">
        <v>0</v>
      </c>
      <c r="H1109" t="s">
        <v>17</v>
      </c>
      <c r="I1109" t="s">
        <v>15</v>
      </c>
      <c r="J1109" t="s">
        <v>15</v>
      </c>
      <c r="K1109" t="s">
        <v>4</v>
      </c>
      <c r="L1109" t="s">
        <v>19</v>
      </c>
    </row>
    <row r="1110" spans="1:12" x14ac:dyDescent="0.35">
      <c r="A1110">
        <v>49</v>
      </c>
      <c r="B1110">
        <v>138198.6268</v>
      </c>
      <c r="C1110">
        <v>19</v>
      </c>
      <c r="D1110">
        <v>58.124321610000003</v>
      </c>
      <c r="E1110">
        <v>0</v>
      </c>
      <c r="F1110">
        <v>1</v>
      </c>
      <c r="G1110">
        <v>0</v>
      </c>
      <c r="H1110" t="s">
        <v>14</v>
      </c>
      <c r="I1110" t="s">
        <v>15</v>
      </c>
      <c r="J1110" t="s">
        <v>15</v>
      </c>
      <c r="K1110" t="s">
        <v>1</v>
      </c>
      <c r="L1110" t="s">
        <v>23</v>
      </c>
    </row>
    <row r="1111" spans="1:12" x14ac:dyDescent="0.35">
      <c r="A1111">
        <v>49</v>
      </c>
      <c r="B1111">
        <v>34043.348039999997</v>
      </c>
      <c r="C1111">
        <v>9</v>
      </c>
      <c r="D1111">
        <v>6.2995056360000001</v>
      </c>
      <c r="E1111">
        <v>0</v>
      </c>
      <c r="F1111">
        <v>2</v>
      </c>
      <c r="G1111">
        <v>0</v>
      </c>
      <c r="H1111" t="s">
        <v>17</v>
      </c>
      <c r="I1111" t="s">
        <v>15</v>
      </c>
      <c r="J1111" t="s">
        <v>15</v>
      </c>
      <c r="K1111" t="s">
        <v>4</v>
      </c>
      <c r="L1111" t="s">
        <v>23</v>
      </c>
    </row>
    <row r="1112" spans="1:12" x14ac:dyDescent="0.35">
      <c r="A1112">
        <v>58</v>
      </c>
      <c r="B1112">
        <v>134850.4192</v>
      </c>
      <c r="C1112">
        <v>12</v>
      </c>
      <c r="D1112">
        <v>33.378011700000002</v>
      </c>
      <c r="E1112">
        <v>0</v>
      </c>
      <c r="F1112">
        <v>3</v>
      </c>
      <c r="G1112">
        <v>1</v>
      </c>
      <c r="H1112" t="s">
        <v>17</v>
      </c>
      <c r="I1112" t="s">
        <v>15</v>
      </c>
      <c r="J1112" t="s">
        <v>16</v>
      </c>
      <c r="K1112" t="s">
        <v>1</v>
      </c>
      <c r="L1112" t="s">
        <v>25</v>
      </c>
    </row>
    <row r="1113" spans="1:12" x14ac:dyDescent="0.35">
      <c r="A1113">
        <v>31</v>
      </c>
      <c r="B1113">
        <v>47872.842790000002</v>
      </c>
      <c r="C1113">
        <v>5</v>
      </c>
      <c r="D1113">
        <v>40.877664750000001</v>
      </c>
      <c r="E1113">
        <v>1</v>
      </c>
      <c r="F1113">
        <v>2</v>
      </c>
      <c r="G1113">
        <v>1</v>
      </c>
      <c r="H1113" t="s">
        <v>14</v>
      </c>
      <c r="I1113" t="s">
        <v>16</v>
      </c>
      <c r="J1113" t="s">
        <v>16</v>
      </c>
      <c r="K1113" t="s">
        <v>4</v>
      </c>
      <c r="L1113" t="s">
        <v>19</v>
      </c>
    </row>
    <row r="1114" spans="1:12" x14ac:dyDescent="0.35">
      <c r="A1114">
        <v>47</v>
      </c>
      <c r="B1114">
        <v>145165.34640000001</v>
      </c>
      <c r="C1114">
        <v>2</v>
      </c>
      <c r="D1114">
        <v>12.150153939999999</v>
      </c>
      <c r="E1114">
        <v>0</v>
      </c>
      <c r="F1114">
        <v>0</v>
      </c>
      <c r="G1114">
        <v>0</v>
      </c>
      <c r="H1114" t="s">
        <v>14</v>
      </c>
      <c r="I1114" t="s">
        <v>15</v>
      </c>
      <c r="J1114" t="s">
        <v>15</v>
      </c>
      <c r="K1114" t="s">
        <v>1</v>
      </c>
      <c r="L1114" t="s">
        <v>23</v>
      </c>
    </row>
    <row r="1115" spans="1:12" x14ac:dyDescent="0.35">
      <c r="A1115">
        <v>25</v>
      </c>
      <c r="B1115">
        <v>96745.199760000003</v>
      </c>
      <c r="C1115">
        <v>5</v>
      </c>
      <c r="D1115">
        <v>37.82269178</v>
      </c>
      <c r="E1115">
        <v>0</v>
      </c>
      <c r="F1115">
        <v>0</v>
      </c>
      <c r="G1115">
        <v>0</v>
      </c>
      <c r="H1115" t="s">
        <v>14</v>
      </c>
      <c r="I1115" t="s">
        <v>15</v>
      </c>
      <c r="J1115" t="s">
        <v>15</v>
      </c>
      <c r="K1115" t="s">
        <v>2</v>
      </c>
      <c r="L1115" t="s">
        <v>21</v>
      </c>
    </row>
    <row r="1116" spans="1:12" x14ac:dyDescent="0.35">
      <c r="A1116">
        <v>45</v>
      </c>
      <c r="B1116">
        <v>46170.57402</v>
      </c>
      <c r="C1116">
        <v>9</v>
      </c>
      <c r="D1116">
        <v>27.360236910000001</v>
      </c>
      <c r="E1116">
        <v>0</v>
      </c>
      <c r="F1116">
        <v>0</v>
      </c>
      <c r="G1116">
        <v>0</v>
      </c>
      <c r="H1116" t="s">
        <v>14</v>
      </c>
      <c r="I1116" t="s">
        <v>15</v>
      </c>
      <c r="J1116" t="s">
        <v>15</v>
      </c>
      <c r="K1116" t="s">
        <v>3</v>
      </c>
      <c r="L1116" t="s">
        <v>23</v>
      </c>
    </row>
    <row r="1117" spans="1:12" x14ac:dyDescent="0.35">
      <c r="A1117">
        <v>41</v>
      </c>
      <c r="B1117">
        <v>112003.7755</v>
      </c>
      <c r="C1117">
        <v>18</v>
      </c>
      <c r="D1117">
        <v>12.183775000000001</v>
      </c>
      <c r="E1117">
        <v>1</v>
      </c>
      <c r="F1117">
        <v>3</v>
      </c>
      <c r="G1117">
        <v>1</v>
      </c>
      <c r="H1117" t="s">
        <v>14</v>
      </c>
      <c r="I1117" t="s">
        <v>16</v>
      </c>
      <c r="J1117" t="s">
        <v>16</v>
      </c>
      <c r="K1117" t="s">
        <v>1</v>
      </c>
      <c r="L1117" t="s">
        <v>23</v>
      </c>
    </row>
    <row r="1118" spans="1:12" x14ac:dyDescent="0.35">
      <c r="A1118">
        <v>42</v>
      </c>
      <c r="B1118">
        <v>68609.736109999998</v>
      </c>
      <c r="C1118">
        <v>12</v>
      </c>
      <c r="D1118">
        <v>23.396362029999999</v>
      </c>
      <c r="E1118">
        <v>1</v>
      </c>
      <c r="F1118">
        <v>5</v>
      </c>
      <c r="G1118">
        <v>1</v>
      </c>
      <c r="H1118" t="s">
        <v>14</v>
      </c>
      <c r="I1118" t="s">
        <v>16</v>
      </c>
      <c r="J1118" t="s">
        <v>16</v>
      </c>
      <c r="K1118" t="s">
        <v>4</v>
      </c>
      <c r="L1118" t="s">
        <v>23</v>
      </c>
    </row>
    <row r="1119" spans="1:12" x14ac:dyDescent="0.35">
      <c r="A1119">
        <v>20</v>
      </c>
      <c r="B1119">
        <v>123037.3651</v>
      </c>
      <c r="C1119">
        <v>10</v>
      </c>
      <c r="D1119">
        <v>48.13796516</v>
      </c>
      <c r="E1119">
        <v>0</v>
      </c>
      <c r="F1119">
        <v>2</v>
      </c>
      <c r="G1119">
        <v>1</v>
      </c>
      <c r="H1119" t="s">
        <v>14</v>
      </c>
      <c r="I1119" t="s">
        <v>15</v>
      </c>
      <c r="J1119" t="s">
        <v>16</v>
      </c>
      <c r="K1119" t="s">
        <v>4</v>
      </c>
      <c r="L1119" t="s">
        <v>20</v>
      </c>
    </row>
    <row r="1120" spans="1:12" x14ac:dyDescent="0.35">
      <c r="A1120">
        <v>41</v>
      </c>
      <c r="B1120">
        <v>64051.884409999999</v>
      </c>
      <c r="C1120">
        <v>18</v>
      </c>
      <c r="D1120">
        <v>16.15297223</v>
      </c>
      <c r="E1120">
        <v>1</v>
      </c>
      <c r="F1120">
        <v>0</v>
      </c>
      <c r="G1120">
        <v>0</v>
      </c>
      <c r="H1120" t="s">
        <v>14</v>
      </c>
      <c r="I1120" t="s">
        <v>16</v>
      </c>
      <c r="J1120" t="s">
        <v>15</v>
      </c>
      <c r="K1120" t="s">
        <v>1</v>
      </c>
      <c r="L1120" t="s">
        <v>23</v>
      </c>
    </row>
    <row r="1121" spans="1:12" x14ac:dyDescent="0.35">
      <c r="A1121">
        <v>32</v>
      </c>
      <c r="B1121">
        <v>43609.81581</v>
      </c>
      <c r="C1121">
        <v>12</v>
      </c>
      <c r="D1121">
        <v>40.325024079999999</v>
      </c>
      <c r="E1121">
        <v>1</v>
      </c>
      <c r="F1121">
        <v>5</v>
      </c>
      <c r="G1121">
        <v>1</v>
      </c>
      <c r="H1121" t="s">
        <v>14</v>
      </c>
      <c r="I1121" t="s">
        <v>16</v>
      </c>
      <c r="J1121" t="s">
        <v>16</v>
      </c>
      <c r="K1121" t="s">
        <v>5</v>
      </c>
      <c r="L1121" t="s">
        <v>19</v>
      </c>
    </row>
    <row r="1122" spans="1:12" x14ac:dyDescent="0.35">
      <c r="A1122">
        <v>61</v>
      </c>
      <c r="B1122">
        <v>83180.064190000005</v>
      </c>
      <c r="C1122">
        <v>8</v>
      </c>
      <c r="D1122">
        <v>20.337086330000002</v>
      </c>
      <c r="E1122">
        <v>1</v>
      </c>
      <c r="F1122">
        <v>3</v>
      </c>
      <c r="G1122">
        <v>1</v>
      </c>
      <c r="H1122" t="s">
        <v>14</v>
      </c>
      <c r="I1122" t="s">
        <v>16</v>
      </c>
      <c r="J1122" t="s">
        <v>16</v>
      </c>
      <c r="K1122" t="s">
        <v>4</v>
      </c>
      <c r="L1122" t="s">
        <v>22</v>
      </c>
    </row>
    <row r="1123" spans="1:12" x14ac:dyDescent="0.35">
      <c r="A1123">
        <v>66</v>
      </c>
      <c r="B1123">
        <v>69966.155010000002</v>
      </c>
      <c r="C1123">
        <v>7</v>
      </c>
      <c r="D1123">
        <v>14.80144643</v>
      </c>
      <c r="E1123">
        <v>0</v>
      </c>
      <c r="F1123">
        <v>3</v>
      </c>
      <c r="G1123">
        <v>0</v>
      </c>
      <c r="H1123" t="s">
        <v>17</v>
      </c>
      <c r="I1123" t="s">
        <v>15</v>
      </c>
      <c r="J1123" t="s">
        <v>15</v>
      </c>
      <c r="K1123" t="s">
        <v>2</v>
      </c>
      <c r="L1123" t="s">
        <v>22</v>
      </c>
    </row>
    <row r="1124" spans="1:12" x14ac:dyDescent="0.35">
      <c r="A1124">
        <v>65</v>
      </c>
      <c r="B1124">
        <v>124199.8245</v>
      </c>
      <c r="C1124">
        <v>14</v>
      </c>
      <c r="D1124">
        <v>59.691722319999997</v>
      </c>
      <c r="E1124">
        <v>0</v>
      </c>
      <c r="F1124">
        <v>5</v>
      </c>
      <c r="G1124">
        <v>1</v>
      </c>
      <c r="H1124" t="s">
        <v>17</v>
      </c>
      <c r="I1124" t="s">
        <v>15</v>
      </c>
      <c r="J1124" t="s">
        <v>16</v>
      </c>
      <c r="K1124" t="s">
        <v>4</v>
      </c>
      <c r="L1124" t="s">
        <v>22</v>
      </c>
    </row>
    <row r="1125" spans="1:12" x14ac:dyDescent="0.35">
      <c r="A1125">
        <v>62</v>
      </c>
      <c r="B1125">
        <v>86645.117910000001</v>
      </c>
      <c r="C1125">
        <v>6</v>
      </c>
      <c r="D1125">
        <v>58.721517650000003</v>
      </c>
      <c r="E1125">
        <v>1</v>
      </c>
      <c r="F1125">
        <v>1</v>
      </c>
      <c r="G1125">
        <v>1</v>
      </c>
      <c r="H1125" t="s">
        <v>14</v>
      </c>
      <c r="I1125" t="s">
        <v>16</v>
      </c>
      <c r="J1125" t="s">
        <v>16</v>
      </c>
      <c r="K1125" t="s">
        <v>3</v>
      </c>
      <c r="L1125" t="s">
        <v>22</v>
      </c>
    </row>
    <row r="1126" spans="1:12" x14ac:dyDescent="0.35">
      <c r="A1126">
        <v>36</v>
      </c>
      <c r="B1126">
        <v>27738.211050000002</v>
      </c>
      <c r="C1126">
        <v>1</v>
      </c>
      <c r="D1126">
        <v>22.334831789999999</v>
      </c>
      <c r="E1126">
        <v>0</v>
      </c>
      <c r="F1126">
        <v>0</v>
      </c>
      <c r="G1126">
        <v>0</v>
      </c>
      <c r="H1126" t="s">
        <v>17</v>
      </c>
      <c r="I1126" t="s">
        <v>15</v>
      </c>
      <c r="J1126" t="s">
        <v>15</v>
      </c>
      <c r="K1126" t="s">
        <v>1</v>
      </c>
      <c r="L1126" t="s">
        <v>19</v>
      </c>
    </row>
    <row r="1127" spans="1:12" x14ac:dyDescent="0.35">
      <c r="A1127">
        <v>28</v>
      </c>
      <c r="B1127">
        <v>91055.028460000001</v>
      </c>
      <c r="C1127">
        <v>20</v>
      </c>
      <c r="D1127">
        <v>47.961940290000001</v>
      </c>
      <c r="E1127">
        <v>1</v>
      </c>
      <c r="F1127">
        <v>3</v>
      </c>
      <c r="G1127">
        <v>1</v>
      </c>
      <c r="H1127" t="s">
        <v>14</v>
      </c>
      <c r="I1127" t="s">
        <v>16</v>
      </c>
      <c r="J1127" t="s">
        <v>16</v>
      </c>
      <c r="K1127" t="s">
        <v>3</v>
      </c>
      <c r="L1127" t="s">
        <v>21</v>
      </c>
    </row>
    <row r="1128" spans="1:12" x14ac:dyDescent="0.35">
      <c r="A1128">
        <v>42</v>
      </c>
      <c r="B1128">
        <v>74762.246929999994</v>
      </c>
      <c r="C1128">
        <v>15</v>
      </c>
      <c r="D1128">
        <v>21.370608570000002</v>
      </c>
      <c r="E1128">
        <v>0</v>
      </c>
      <c r="F1128">
        <v>2</v>
      </c>
      <c r="G1128">
        <v>0</v>
      </c>
      <c r="H1128" t="s">
        <v>17</v>
      </c>
      <c r="I1128" t="s">
        <v>15</v>
      </c>
      <c r="J1128" t="s">
        <v>15</v>
      </c>
      <c r="K1128" t="s">
        <v>4</v>
      </c>
      <c r="L1128" t="s">
        <v>23</v>
      </c>
    </row>
    <row r="1129" spans="1:12" x14ac:dyDescent="0.35">
      <c r="A1129">
        <v>25</v>
      </c>
      <c r="B1129">
        <v>141280.23209999999</v>
      </c>
      <c r="C1129">
        <v>0</v>
      </c>
      <c r="D1129">
        <v>18.041525450000002</v>
      </c>
      <c r="E1129">
        <v>0</v>
      </c>
      <c r="F1129">
        <v>1</v>
      </c>
      <c r="G1129">
        <v>0</v>
      </c>
      <c r="H1129" t="s">
        <v>14</v>
      </c>
      <c r="I1129" t="s">
        <v>15</v>
      </c>
      <c r="J1129" t="s">
        <v>15</v>
      </c>
      <c r="K1129" t="s">
        <v>5</v>
      </c>
      <c r="L1129" t="s">
        <v>21</v>
      </c>
    </row>
    <row r="1130" spans="1:12" x14ac:dyDescent="0.35">
      <c r="A1130">
        <v>22</v>
      </c>
      <c r="B1130">
        <v>69467.302280000004</v>
      </c>
      <c r="C1130">
        <v>20</v>
      </c>
      <c r="D1130">
        <v>22.847290919999999</v>
      </c>
      <c r="E1130">
        <v>1</v>
      </c>
      <c r="F1130">
        <v>0</v>
      </c>
      <c r="G1130">
        <v>1</v>
      </c>
      <c r="H1130" t="s">
        <v>14</v>
      </c>
      <c r="I1130" t="s">
        <v>16</v>
      </c>
      <c r="J1130" t="s">
        <v>16</v>
      </c>
      <c r="K1130" t="s">
        <v>3</v>
      </c>
      <c r="L1130" t="s">
        <v>21</v>
      </c>
    </row>
    <row r="1131" spans="1:12" x14ac:dyDescent="0.35">
      <c r="A1131">
        <v>68</v>
      </c>
      <c r="B1131">
        <v>52087.103000000003</v>
      </c>
      <c r="C1131">
        <v>2</v>
      </c>
      <c r="D1131">
        <v>59.019846010000002</v>
      </c>
      <c r="E1131">
        <v>0</v>
      </c>
      <c r="F1131">
        <v>3</v>
      </c>
      <c r="G1131">
        <v>0</v>
      </c>
      <c r="H1131" t="s">
        <v>17</v>
      </c>
      <c r="I1131" t="s">
        <v>15</v>
      </c>
      <c r="J1131" t="s">
        <v>15</v>
      </c>
      <c r="K1131" t="s">
        <v>1</v>
      </c>
      <c r="L1131" t="s">
        <v>22</v>
      </c>
    </row>
    <row r="1132" spans="1:12" x14ac:dyDescent="0.35">
      <c r="A1132">
        <v>66</v>
      </c>
      <c r="B1132">
        <v>141127.9835</v>
      </c>
      <c r="C1132">
        <v>0</v>
      </c>
      <c r="D1132">
        <v>1.1288644290000001</v>
      </c>
      <c r="E1132">
        <v>0</v>
      </c>
      <c r="F1132">
        <v>3</v>
      </c>
      <c r="G1132">
        <v>0</v>
      </c>
      <c r="H1132" t="s">
        <v>14</v>
      </c>
      <c r="I1132" t="s">
        <v>15</v>
      </c>
      <c r="J1132" t="s">
        <v>15</v>
      </c>
      <c r="K1132" t="s">
        <v>2</v>
      </c>
      <c r="L1132" t="s">
        <v>22</v>
      </c>
    </row>
    <row r="1133" spans="1:12" x14ac:dyDescent="0.35">
      <c r="A1133">
        <v>28</v>
      </c>
      <c r="B1133">
        <v>143620.71729999999</v>
      </c>
      <c r="C1133">
        <v>0</v>
      </c>
      <c r="D1133">
        <v>25.58152621</v>
      </c>
      <c r="E1133">
        <v>0</v>
      </c>
      <c r="F1133">
        <v>3</v>
      </c>
      <c r="G1133">
        <v>0</v>
      </c>
      <c r="H1133" t="s">
        <v>17</v>
      </c>
      <c r="I1133" t="s">
        <v>15</v>
      </c>
      <c r="J1133" t="s">
        <v>15</v>
      </c>
      <c r="K1133" t="s">
        <v>5</v>
      </c>
      <c r="L1133" t="s">
        <v>21</v>
      </c>
    </row>
    <row r="1134" spans="1:12" x14ac:dyDescent="0.35">
      <c r="A1134">
        <v>25</v>
      </c>
      <c r="B1134">
        <v>99811.366020000001</v>
      </c>
      <c r="C1134">
        <v>4</v>
      </c>
      <c r="D1134">
        <v>13.385164700000001</v>
      </c>
      <c r="E1134">
        <v>0</v>
      </c>
      <c r="F1134">
        <v>4</v>
      </c>
      <c r="G1134">
        <v>0</v>
      </c>
      <c r="H1134" t="s">
        <v>17</v>
      </c>
      <c r="I1134" t="s">
        <v>15</v>
      </c>
      <c r="J1134" t="s">
        <v>15</v>
      </c>
      <c r="K1134" t="s">
        <v>3</v>
      </c>
      <c r="L1134" t="s">
        <v>21</v>
      </c>
    </row>
    <row r="1135" spans="1:12" x14ac:dyDescent="0.35">
      <c r="A1135">
        <v>54</v>
      </c>
      <c r="B1135">
        <v>86646.804369999998</v>
      </c>
      <c r="C1135">
        <v>10</v>
      </c>
      <c r="D1135">
        <v>12.741666370000001</v>
      </c>
      <c r="E1135">
        <v>0</v>
      </c>
      <c r="F1135">
        <v>2</v>
      </c>
      <c r="G1135">
        <v>0</v>
      </c>
      <c r="H1135" t="s">
        <v>17</v>
      </c>
      <c r="I1135" t="s">
        <v>15</v>
      </c>
      <c r="J1135" t="s">
        <v>15</v>
      </c>
      <c r="K1135" t="s">
        <v>1</v>
      </c>
      <c r="L1135" t="s">
        <v>25</v>
      </c>
    </row>
    <row r="1136" spans="1:12" x14ac:dyDescent="0.35">
      <c r="A1136">
        <v>39</v>
      </c>
      <c r="B1136">
        <v>143600.45199999999</v>
      </c>
      <c r="C1136">
        <v>19</v>
      </c>
      <c r="D1136">
        <v>5.7210779159999996</v>
      </c>
      <c r="E1136">
        <v>1</v>
      </c>
      <c r="F1136">
        <v>5</v>
      </c>
      <c r="G1136">
        <v>1</v>
      </c>
      <c r="H1136" t="s">
        <v>17</v>
      </c>
      <c r="I1136" t="s">
        <v>16</v>
      </c>
      <c r="J1136" t="s">
        <v>16</v>
      </c>
      <c r="K1136" t="s">
        <v>2</v>
      </c>
      <c r="L1136" t="s">
        <v>19</v>
      </c>
    </row>
    <row r="1137" spans="1:12" x14ac:dyDescent="0.35">
      <c r="A1137">
        <v>43</v>
      </c>
      <c r="B1137">
        <v>144286.1287</v>
      </c>
      <c r="C1137">
        <v>5</v>
      </c>
      <c r="D1137">
        <v>38.391491139999999</v>
      </c>
      <c r="E1137">
        <v>0</v>
      </c>
      <c r="F1137">
        <v>4</v>
      </c>
      <c r="G1137">
        <v>0</v>
      </c>
      <c r="H1137" t="s">
        <v>17</v>
      </c>
      <c r="I1137" t="s">
        <v>15</v>
      </c>
      <c r="J1137" t="s">
        <v>15</v>
      </c>
      <c r="K1137" t="s">
        <v>5</v>
      </c>
      <c r="L1137" t="s">
        <v>23</v>
      </c>
    </row>
    <row r="1138" spans="1:12" x14ac:dyDescent="0.35">
      <c r="A1138">
        <v>56</v>
      </c>
      <c r="B1138">
        <v>69481.028149999998</v>
      </c>
      <c r="C1138">
        <v>17</v>
      </c>
      <c r="D1138">
        <v>11.065466349999999</v>
      </c>
      <c r="E1138">
        <v>0</v>
      </c>
      <c r="F1138">
        <v>0</v>
      </c>
      <c r="G1138">
        <v>0</v>
      </c>
      <c r="H1138" t="s">
        <v>14</v>
      </c>
      <c r="I1138" t="s">
        <v>15</v>
      </c>
      <c r="J1138" t="s">
        <v>15</v>
      </c>
      <c r="K1138" t="s">
        <v>1</v>
      </c>
      <c r="L1138" t="s">
        <v>25</v>
      </c>
    </row>
    <row r="1139" spans="1:12" x14ac:dyDescent="0.35">
      <c r="A1139">
        <v>65</v>
      </c>
      <c r="B1139">
        <v>140429.7389</v>
      </c>
      <c r="C1139">
        <v>18</v>
      </c>
      <c r="D1139">
        <v>39.959814000000001</v>
      </c>
      <c r="E1139">
        <v>0</v>
      </c>
      <c r="F1139">
        <v>4</v>
      </c>
      <c r="G1139">
        <v>1</v>
      </c>
      <c r="H1139" t="s">
        <v>17</v>
      </c>
      <c r="I1139" t="s">
        <v>15</v>
      </c>
      <c r="J1139" t="s">
        <v>16</v>
      </c>
      <c r="K1139" t="s">
        <v>3</v>
      </c>
      <c r="L1139" t="s">
        <v>22</v>
      </c>
    </row>
    <row r="1140" spans="1:12" x14ac:dyDescent="0.35">
      <c r="A1140">
        <v>24</v>
      </c>
      <c r="B1140">
        <v>146187.9509</v>
      </c>
      <c r="C1140">
        <v>13</v>
      </c>
      <c r="D1140">
        <v>39.590575620000003</v>
      </c>
      <c r="E1140">
        <v>1</v>
      </c>
      <c r="F1140">
        <v>1</v>
      </c>
      <c r="G1140">
        <v>0</v>
      </c>
      <c r="H1140" t="s">
        <v>14</v>
      </c>
      <c r="I1140" t="s">
        <v>16</v>
      </c>
      <c r="J1140" t="s">
        <v>15</v>
      </c>
      <c r="K1140" t="s">
        <v>5</v>
      </c>
      <c r="L1140" t="s">
        <v>21</v>
      </c>
    </row>
    <row r="1141" spans="1:12" x14ac:dyDescent="0.35">
      <c r="A1141">
        <v>18</v>
      </c>
      <c r="B1141">
        <v>111861.88310000001</v>
      </c>
      <c r="C1141">
        <v>5</v>
      </c>
      <c r="D1141">
        <v>31.027565079999999</v>
      </c>
      <c r="E1141">
        <v>1</v>
      </c>
      <c r="F1141">
        <v>3</v>
      </c>
      <c r="G1141">
        <v>0</v>
      </c>
      <c r="H1141" t="s">
        <v>14</v>
      </c>
      <c r="I1141" t="s">
        <v>16</v>
      </c>
      <c r="J1141" t="s">
        <v>15</v>
      </c>
      <c r="K1141" t="s">
        <v>3</v>
      </c>
      <c r="L1141" t="s">
        <v>20</v>
      </c>
    </row>
    <row r="1142" spans="1:12" x14ac:dyDescent="0.35">
      <c r="A1142">
        <v>56</v>
      </c>
      <c r="B1142">
        <v>108429.6113</v>
      </c>
      <c r="C1142">
        <v>20</v>
      </c>
      <c r="D1142">
        <v>29.530900559999999</v>
      </c>
      <c r="E1142">
        <v>0</v>
      </c>
      <c r="F1142">
        <v>1</v>
      </c>
      <c r="G1142">
        <v>0</v>
      </c>
      <c r="H1142" t="s">
        <v>14</v>
      </c>
      <c r="I1142" t="s">
        <v>15</v>
      </c>
      <c r="J1142" t="s">
        <v>15</v>
      </c>
      <c r="K1142" t="s">
        <v>3</v>
      </c>
      <c r="L1142" t="s">
        <v>25</v>
      </c>
    </row>
    <row r="1143" spans="1:12" x14ac:dyDescent="0.35">
      <c r="A1143">
        <v>62</v>
      </c>
      <c r="B1143">
        <v>83471.347810000007</v>
      </c>
      <c r="C1143">
        <v>0</v>
      </c>
      <c r="D1143">
        <v>41.675610900000002</v>
      </c>
      <c r="E1143">
        <v>0</v>
      </c>
      <c r="F1143">
        <v>4</v>
      </c>
      <c r="G1143">
        <v>0</v>
      </c>
      <c r="H1143" t="s">
        <v>17</v>
      </c>
      <c r="I1143" t="s">
        <v>15</v>
      </c>
      <c r="J1143" t="s">
        <v>15</v>
      </c>
      <c r="K1143" t="s">
        <v>5</v>
      </c>
      <c r="L1143" t="s">
        <v>22</v>
      </c>
    </row>
    <row r="1144" spans="1:12" x14ac:dyDescent="0.35">
      <c r="A1144">
        <v>68</v>
      </c>
      <c r="B1144">
        <v>124514.606</v>
      </c>
      <c r="C1144">
        <v>5</v>
      </c>
      <c r="D1144">
        <v>38.162471609999997</v>
      </c>
      <c r="E1144">
        <v>0</v>
      </c>
      <c r="F1144">
        <v>4</v>
      </c>
      <c r="G1144">
        <v>0</v>
      </c>
      <c r="H1144" t="s">
        <v>17</v>
      </c>
      <c r="I1144" t="s">
        <v>15</v>
      </c>
      <c r="J1144" t="s">
        <v>15</v>
      </c>
      <c r="K1144" t="s">
        <v>4</v>
      </c>
      <c r="L1144" t="s">
        <v>22</v>
      </c>
    </row>
    <row r="1145" spans="1:12" x14ac:dyDescent="0.35">
      <c r="A1145">
        <v>37</v>
      </c>
      <c r="B1145">
        <v>111293.63959999999</v>
      </c>
      <c r="C1145">
        <v>18</v>
      </c>
      <c r="D1145">
        <v>31.78099628</v>
      </c>
      <c r="E1145">
        <v>0</v>
      </c>
      <c r="F1145">
        <v>4</v>
      </c>
      <c r="G1145">
        <v>1</v>
      </c>
      <c r="H1145" t="s">
        <v>14</v>
      </c>
      <c r="I1145" t="s">
        <v>15</v>
      </c>
      <c r="J1145" t="s">
        <v>16</v>
      </c>
      <c r="K1145" t="s">
        <v>1</v>
      </c>
      <c r="L1145" t="s">
        <v>19</v>
      </c>
    </row>
    <row r="1146" spans="1:12" x14ac:dyDescent="0.35">
      <c r="A1146">
        <v>67</v>
      </c>
      <c r="B1146">
        <v>40127.719640000003</v>
      </c>
      <c r="C1146">
        <v>16</v>
      </c>
      <c r="D1146">
        <v>51.175339770000001</v>
      </c>
      <c r="E1146">
        <v>0</v>
      </c>
      <c r="F1146">
        <v>5</v>
      </c>
      <c r="G1146">
        <v>1</v>
      </c>
      <c r="H1146" t="s">
        <v>17</v>
      </c>
      <c r="I1146" t="s">
        <v>15</v>
      </c>
      <c r="J1146" t="s">
        <v>16</v>
      </c>
      <c r="K1146" t="s">
        <v>5</v>
      </c>
      <c r="L1146" t="s">
        <v>22</v>
      </c>
    </row>
    <row r="1147" spans="1:12" x14ac:dyDescent="0.35">
      <c r="A1147">
        <v>24</v>
      </c>
      <c r="B1147">
        <v>82795.160680000001</v>
      </c>
      <c r="C1147">
        <v>13</v>
      </c>
      <c r="D1147">
        <v>35.985979360000002</v>
      </c>
      <c r="E1147">
        <v>1</v>
      </c>
      <c r="F1147">
        <v>3</v>
      </c>
      <c r="G1147">
        <v>1</v>
      </c>
      <c r="H1147" t="s">
        <v>14</v>
      </c>
      <c r="I1147" t="s">
        <v>16</v>
      </c>
      <c r="J1147" t="s">
        <v>16</v>
      </c>
      <c r="K1147" t="s">
        <v>1</v>
      </c>
      <c r="L1147" t="s">
        <v>21</v>
      </c>
    </row>
    <row r="1148" spans="1:12" x14ac:dyDescent="0.35">
      <c r="A1148">
        <v>34</v>
      </c>
      <c r="B1148">
        <v>21573.405180000002</v>
      </c>
      <c r="C1148">
        <v>0</v>
      </c>
      <c r="D1148">
        <v>16.762750489999998</v>
      </c>
      <c r="E1148">
        <v>1</v>
      </c>
      <c r="F1148">
        <v>5</v>
      </c>
      <c r="G1148">
        <v>0</v>
      </c>
      <c r="H1148" t="s">
        <v>17</v>
      </c>
      <c r="I1148" t="s">
        <v>16</v>
      </c>
      <c r="J1148" t="s">
        <v>15</v>
      </c>
      <c r="K1148" t="s">
        <v>5</v>
      </c>
      <c r="L1148" t="s">
        <v>19</v>
      </c>
    </row>
    <row r="1149" spans="1:12" x14ac:dyDescent="0.35">
      <c r="A1149">
        <v>26</v>
      </c>
      <c r="B1149">
        <v>98453.396659999999</v>
      </c>
      <c r="C1149">
        <v>7</v>
      </c>
      <c r="D1149">
        <v>37.057349870000003</v>
      </c>
      <c r="E1149">
        <v>0</v>
      </c>
      <c r="F1149">
        <v>0</v>
      </c>
      <c r="G1149">
        <v>1</v>
      </c>
      <c r="H1149" t="s">
        <v>14</v>
      </c>
      <c r="I1149" t="s">
        <v>15</v>
      </c>
      <c r="J1149" t="s">
        <v>16</v>
      </c>
      <c r="K1149" t="s">
        <v>3</v>
      </c>
      <c r="L1149" t="s">
        <v>21</v>
      </c>
    </row>
    <row r="1150" spans="1:12" x14ac:dyDescent="0.35">
      <c r="A1150">
        <v>46</v>
      </c>
      <c r="B1150">
        <v>34428.631000000001</v>
      </c>
      <c r="C1150">
        <v>12</v>
      </c>
      <c r="D1150">
        <v>11.881676240000001</v>
      </c>
      <c r="E1150">
        <v>1</v>
      </c>
      <c r="F1150">
        <v>1</v>
      </c>
      <c r="G1150">
        <v>0</v>
      </c>
      <c r="H1150" t="s">
        <v>14</v>
      </c>
      <c r="I1150" t="s">
        <v>16</v>
      </c>
      <c r="J1150" t="s">
        <v>15</v>
      </c>
      <c r="K1150" t="s">
        <v>2</v>
      </c>
      <c r="L1150" t="s">
        <v>23</v>
      </c>
    </row>
    <row r="1151" spans="1:12" x14ac:dyDescent="0.35">
      <c r="A1151">
        <v>38</v>
      </c>
      <c r="B1151">
        <v>23355.547900000001</v>
      </c>
      <c r="C1151">
        <v>12</v>
      </c>
      <c r="D1151">
        <v>51.641495480000003</v>
      </c>
      <c r="E1151">
        <v>0</v>
      </c>
      <c r="F1151">
        <v>5</v>
      </c>
      <c r="G1151">
        <v>1</v>
      </c>
      <c r="H1151" t="s">
        <v>14</v>
      </c>
      <c r="I1151" t="s">
        <v>15</v>
      </c>
      <c r="J1151" t="s">
        <v>16</v>
      </c>
      <c r="K1151" t="s">
        <v>4</v>
      </c>
      <c r="L1151" t="s">
        <v>19</v>
      </c>
    </row>
    <row r="1152" spans="1:12" x14ac:dyDescent="0.35">
      <c r="A1152">
        <v>18</v>
      </c>
      <c r="B1152">
        <v>111861.88310000001</v>
      </c>
      <c r="C1152">
        <v>5</v>
      </c>
      <c r="D1152">
        <v>31.027565079999999</v>
      </c>
      <c r="E1152">
        <v>1</v>
      </c>
      <c r="F1152">
        <v>3</v>
      </c>
      <c r="G1152">
        <v>0</v>
      </c>
      <c r="H1152" t="s">
        <v>14</v>
      </c>
      <c r="I1152" t="s">
        <v>16</v>
      </c>
      <c r="J1152" t="s">
        <v>15</v>
      </c>
      <c r="K1152" t="s">
        <v>3</v>
      </c>
      <c r="L1152" t="s">
        <v>20</v>
      </c>
    </row>
    <row r="1153" spans="1:12" x14ac:dyDescent="0.35">
      <c r="A1153">
        <v>34</v>
      </c>
      <c r="B1153">
        <v>146881.79699999999</v>
      </c>
      <c r="C1153">
        <v>2</v>
      </c>
      <c r="D1153">
        <v>11.45568836</v>
      </c>
      <c r="E1153">
        <v>0</v>
      </c>
      <c r="F1153">
        <v>4</v>
      </c>
      <c r="G1153">
        <v>0</v>
      </c>
      <c r="H1153" t="s">
        <v>14</v>
      </c>
      <c r="I1153" t="s">
        <v>15</v>
      </c>
      <c r="J1153" t="s">
        <v>15</v>
      </c>
      <c r="K1153" t="s">
        <v>4</v>
      </c>
      <c r="L1153" t="s">
        <v>19</v>
      </c>
    </row>
    <row r="1154" spans="1:12" x14ac:dyDescent="0.35">
      <c r="A1154">
        <v>66</v>
      </c>
      <c r="B1154">
        <v>127577.4599</v>
      </c>
      <c r="C1154">
        <v>14</v>
      </c>
      <c r="D1154">
        <v>26.180631959999999</v>
      </c>
      <c r="E1154">
        <v>0</v>
      </c>
      <c r="F1154">
        <v>5</v>
      </c>
      <c r="G1154">
        <v>0</v>
      </c>
      <c r="H1154" t="s">
        <v>17</v>
      </c>
      <c r="I1154" t="s">
        <v>15</v>
      </c>
      <c r="J1154" t="s">
        <v>15</v>
      </c>
      <c r="K1154" t="s">
        <v>5</v>
      </c>
      <c r="L1154" t="s">
        <v>22</v>
      </c>
    </row>
    <row r="1155" spans="1:12" x14ac:dyDescent="0.35">
      <c r="A1155">
        <v>47</v>
      </c>
      <c r="B1155">
        <v>145909.85310000001</v>
      </c>
      <c r="C1155">
        <v>14</v>
      </c>
      <c r="D1155">
        <v>18.13172454</v>
      </c>
      <c r="E1155">
        <v>0</v>
      </c>
      <c r="F1155">
        <v>3</v>
      </c>
      <c r="G1155">
        <v>1</v>
      </c>
      <c r="H1155" t="s">
        <v>14</v>
      </c>
      <c r="I1155" t="s">
        <v>15</v>
      </c>
      <c r="J1155" t="s">
        <v>16</v>
      </c>
      <c r="K1155" t="s">
        <v>3</v>
      </c>
      <c r="L1155" t="s">
        <v>23</v>
      </c>
    </row>
    <row r="1156" spans="1:12" x14ac:dyDescent="0.35">
      <c r="A1156">
        <v>33</v>
      </c>
      <c r="B1156">
        <v>53713.536650000002</v>
      </c>
      <c r="C1156">
        <v>10</v>
      </c>
      <c r="D1156">
        <v>8.4166484839999995</v>
      </c>
      <c r="E1156">
        <v>0</v>
      </c>
      <c r="F1156">
        <v>1</v>
      </c>
      <c r="G1156">
        <v>0</v>
      </c>
      <c r="H1156" t="s">
        <v>14</v>
      </c>
      <c r="I1156" t="s">
        <v>15</v>
      </c>
      <c r="J1156" t="s">
        <v>15</v>
      </c>
      <c r="K1156" t="s">
        <v>4</v>
      </c>
      <c r="L1156" t="s">
        <v>19</v>
      </c>
    </row>
    <row r="1157" spans="1:12" x14ac:dyDescent="0.35">
      <c r="A1157">
        <v>30</v>
      </c>
      <c r="B1157">
        <v>108025.6832</v>
      </c>
      <c r="C1157">
        <v>0</v>
      </c>
      <c r="D1157">
        <v>59.564907359999999</v>
      </c>
      <c r="E1157">
        <v>1</v>
      </c>
      <c r="F1157">
        <v>4</v>
      </c>
      <c r="G1157">
        <v>1</v>
      </c>
      <c r="H1157" t="s">
        <v>17</v>
      </c>
      <c r="I1157" t="s">
        <v>16</v>
      </c>
      <c r="J1157" t="s">
        <v>16</v>
      </c>
      <c r="K1157" t="s">
        <v>1</v>
      </c>
      <c r="L1157" t="s">
        <v>21</v>
      </c>
    </row>
    <row r="1158" spans="1:12" x14ac:dyDescent="0.35">
      <c r="A1158">
        <v>65</v>
      </c>
      <c r="B1158">
        <v>28899.63351</v>
      </c>
      <c r="C1158">
        <v>1</v>
      </c>
      <c r="D1158">
        <v>1.1717913520000001</v>
      </c>
      <c r="E1158">
        <v>0</v>
      </c>
      <c r="F1158">
        <v>1</v>
      </c>
      <c r="G1158">
        <v>0</v>
      </c>
      <c r="H1158" t="s">
        <v>14</v>
      </c>
      <c r="I1158" t="s">
        <v>15</v>
      </c>
      <c r="J1158" t="s">
        <v>15</v>
      </c>
      <c r="K1158" t="s">
        <v>1</v>
      </c>
      <c r="L1158" t="s">
        <v>22</v>
      </c>
    </row>
    <row r="1159" spans="1:12" x14ac:dyDescent="0.35">
      <c r="A1159">
        <v>62</v>
      </c>
      <c r="B1159">
        <v>87062.047349999993</v>
      </c>
      <c r="C1159">
        <v>7</v>
      </c>
      <c r="D1159">
        <v>21.127810220000001</v>
      </c>
      <c r="E1159">
        <v>0</v>
      </c>
      <c r="F1159">
        <v>3</v>
      </c>
      <c r="G1159">
        <v>0</v>
      </c>
      <c r="H1159" t="s">
        <v>14</v>
      </c>
      <c r="I1159" t="s">
        <v>15</v>
      </c>
      <c r="J1159" t="s">
        <v>15</v>
      </c>
      <c r="K1159" t="s">
        <v>1</v>
      </c>
      <c r="L1159" t="s">
        <v>22</v>
      </c>
    </row>
    <row r="1160" spans="1:12" x14ac:dyDescent="0.35">
      <c r="A1160">
        <v>40</v>
      </c>
      <c r="B1160">
        <v>127575.8216</v>
      </c>
      <c r="C1160">
        <v>2</v>
      </c>
      <c r="D1160">
        <v>35.550645899999999</v>
      </c>
      <c r="E1160">
        <v>0</v>
      </c>
      <c r="F1160">
        <v>0</v>
      </c>
      <c r="G1160">
        <v>0</v>
      </c>
      <c r="H1160" t="s">
        <v>14</v>
      </c>
      <c r="I1160" t="s">
        <v>15</v>
      </c>
      <c r="J1160" t="s">
        <v>15</v>
      </c>
      <c r="K1160" t="s">
        <v>1</v>
      </c>
      <c r="L1160" t="s">
        <v>19</v>
      </c>
    </row>
    <row r="1161" spans="1:12" x14ac:dyDescent="0.35">
      <c r="A1161">
        <v>28</v>
      </c>
      <c r="B1161">
        <v>64992.964449999999</v>
      </c>
      <c r="C1161">
        <v>17</v>
      </c>
      <c r="D1161">
        <v>21.519161780000001</v>
      </c>
      <c r="E1161">
        <v>0</v>
      </c>
      <c r="F1161">
        <v>1</v>
      </c>
      <c r="G1161">
        <v>0</v>
      </c>
      <c r="H1161" t="s">
        <v>17</v>
      </c>
      <c r="I1161" t="s">
        <v>15</v>
      </c>
      <c r="J1161" t="s">
        <v>15</v>
      </c>
      <c r="K1161" t="s">
        <v>2</v>
      </c>
      <c r="L1161" t="s">
        <v>21</v>
      </c>
    </row>
    <row r="1162" spans="1:12" x14ac:dyDescent="0.35">
      <c r="A1162">
        <v>30</v>
      </c>
      <c r="B1162">
        <v>131433.3034</v>
      </c>
      <c r="C1162">
        <v>1</v>
      </c>
      <c r="D1162">
        <v>8.4093440600000005</v>
      </c>
      <c r="E1162">
        <v>0</v>
      </c>
      <c r="F1162">
        <v>0</v>
      </c>
      <c r="G1162">
        <v>0</v>
      </c>
      <c r="H1162" t="s">
        <v>14</v>
      </c>
      <c r="I1162" t="s">
        <v>15</v>
      </c>
      <c r="J1162" t="s">
        <v>15</v>
      </c>
      <c r="K1162" t="s">
        <v>5</v>
      </c>
      <c r="L1162" t="s">
        <v>21</v>
      </c>
    </row>
    <row r="1163" spans="1:12" x14ac:dyDescent="0.35">
      <c r="A1163">
        <v>43</v>
      </c>
      <c r="B1163">
        <v>76162.460590000002</v>
      </c>
      <c r="C1163">
        <v>10</v>
      </c>
      <c r="D1163">
        <v>39.714563140000003</v>
      </c>
      <c r="E1163">
        <v>0</v>
      </c>
      <c r="F1163">
        <v>1</v>
      </c>
      <c r="G1163">
        <v>1</v>
      </c>
      <c r="H1163" t="s">
        <v>17</v>
      </c>
      <c r="I1163" t="s">
        <v>15</v>
      </c>
      <c r="J1163" t="s">
        <v>16</v>
      </c>
      <c r="K1163" t="s">
        <v>2</v>
      </c>
      <c r="L1163" t="s">
        <v>23</v>
      </c>
    </row>
    <row r="1164" spans="1:12" x14ac:dyDescent="0.35">
      <c r="A1164">
        <v>19</v>
      </c>
      <c r="B1164">
        <v>140799.647</v>
      </c>
      <c r="C1164">
        <v>17</v>
      </c>
      <c r="D1164">
        <v>41.426885769999998</v>
      </c>
      <c r="E1164">
        <v>0</v>
      </c>
      <c r="F1164">
        <v>5</v>
      </c>
      <c r="G1164">
        <v>1</v>
      </c>
      <c r="H1164" t="s">
        <v>14</v>
      </c>
      <c r="I1164" t="s">
        <v>15</v>
      </c>
      <c r="J1164" t="s">
        <v>16</v>
      </c>
      <c r="K1164" t="s">
        <v>2</v>
      </c>
      <c r="L1164" t="s">
        <v>20</v>
      </c>
    </row>
    <row r="1165" spans="1:12" x14ac:dyDescent="0.35">
      <c r="A1165">
        <v>40</v>
      </c>
      <c r="B1165">
        <v>72373.526740000001</v>
      </c>
      <c r="C1165">
        <v>9</v>
      </c>
      <c r="D1165">
        <v>30.451020159999999</v>
      </c>
      <c r="E1165">
        <v>1</v>
      </c>
      <c r="F1165">
        <v>0</v>
      </c>
      <c r="G1165">
        <v>1</v>
      </c>
      <c r="H1165" t="s">
        <v>14</v>
      </c>
      <c r="I1165" t="s">
        <v>16</v>
      </c>
      <c r="J1165" t="s">
        <v>16</v>
      </c>
      <c r="K1165" t="s">
        <v>3</v>
      </c>
      <c r="L1165" t="s">
        <v>19</v>
      </c>
    </row>
    <row r="1166" spans="1:12" x14ac:dyDescent="0.35">
      <c r="A1166">
        <v>42</v>
      </c>
      <c r="B1166">
        <v>35733.250059999998</v>
      </c>
      <c r="C1166">
        <v>10</v>
      </c>
      <c r="D1166">
        <v>5.1539163820000002</v>
      </c>
      <c r="E1166">
        <v>1</v>
      </c>
      <c r="F1166">
        <v>0</v>
      </c>
      <c r="G1166">
        <v>0</v>
      </c>
      <c r="H1166" t="s">
        <v>14</v>
      </c>
      <c r="I1166" t="s">
        <v>16</v>
      </c>
      <c r="J1166" t="s">
        <v>15</v>
      </c>
      <c r="K1166" t="s">
        <v>5</v>
      </c>
      <c r="L1166" t="s">
        <v>23</v>
      </c>
    </row>
    <row r="1167" spans="1:12" x14ac:dyDescent="0.35">
      <c r="A1167">
        <v>24</v>
      </c>
      <c r="B1167">
        <v>46036.662320000003</v>
      </c>
      <c r="C1167">
        <v>11</v>
      </c>
      <c r="D1167">
        <v>42.326837060000003</v>
      </c>
      <c r="E1167">
        <v>0</v>
      </c>
      <c r="F1167">
        <v>1</v>
      </c>
      <c r="G1167">
        <v>0</v>
      </c>
      <c r="H1167" t="s">
        <v>14</v>
      </c>
      <c r="I1167" t="s">
        <v>15</v>
      </c>
      <c r="J1167" t="s">
        <v>15</v>
      </c>
      <c r="K1167" t="s">
        <v>2</v>
      </c>
      <c r="L1167" t="s">
        <v>21</v>
      </c>
    </row>
    <row r="1168" spans="1:12" x14ac:dyDescent="0.35">
      <c r="A1168">
        <v>63</v>
      </c>
      <c r="B1168">
        <v>79701.184089999995</v>
      </c>
      <c r="C1168">
        <v>7</v>
      </c>
      <c r="D1168">
        <v>44.77932466</v>
      </c>
      <c r="E1168">
        <v>0</v>
      </c>
      <c r="F1168">
        <v>4</v>
      </c>
      <c r="G1168">
        <v>1</v>
      </c>
      <c r="H1168" t="s">
        <v>17</v>
      </c>
      <c r="I1168" t="s">
        <v>15</v>
      </c>
      <c r="J1168" t="s">
        <v>16</v>
      </c>
      <c r="K1168" t="s">
        <v>3</v>
      </c>
      <c r="L1168" t="s">
        <v>22</v>
      </c>
    </row>
    <row r="1169" spans="1:12" x14ac:dyDescent="0.35">
      <c r="A1169">
        <v>39</v>
      </c>
      <c r="B1169">
        <v>55921.484100000001</v>
      </c>
      <c r="C1169">
        <v>17</v>
      </c>
      <c r="D1169">
        <v>33.416288129999998</v>
      </c>
      <c r="E1169">
        <v>1</v>
      </c>
      <c r="F1169">
        <v>0</v>
      </c>
      <c r="G1169">
        <v>0</v>
      </c>
      <c r="H1169" t="s">
        <v>14</v>
      </c>
      <c r="I1169" t="s">
        <v>16</v>
      </c>
      <c r="J1169" t="s">
        <v>15</v>
      </c>
      <c r="K1169" t="s">
        <v>5</v>
      </c>
      <c r="L1169" t="s">
        <v>19</v>
      </c>
    </row>
    <row r="1170" spans="1:12" x14ac:dyDescent="0.35">
      <c r="A1170">
        <v>19</v>
      </c>
      <c r="B1170">
        <v>52289.869140000003</v>
      </c>
      <c r="C1170">
        <v>4</v>
      </c>
      <c r="D1170">
        <v>35.858136620000003</v>
      </c>
      <c r="E1170">
        <v>1</v>
      </c>
      <c r="F1170">
        <v>4</v>
      </c>
      <c r="G1170">
        <v>0</v>
      </c>
      <c r="H1170" t="s">
        <v>14</v>
      </c>
      <c r="I1170" t="s">
        <v>16</v>
      </c>
      <c r="J1170" t="s">
        <v>15</v>
      </c>
      <c r="K1170" t="s">
        <v>4</v>
      </c>
      <c r="L1170" t="s">
        <v>20</v>
      </c>
    </row>
    <row r="1171" spans="1:12" x14ac:dyDescent="0.35">
      <c r="A1171">
        <v>27</v>
      </c>
      <c r="B1171">
        <v>149716.71119999999</v>
      </c>
      <c r="C1171">
        <v>16</v>
      </c>
      <c r="D1171">
        <v>48.042871529999999</v>
      </c>
      <c r="E1171">
        <v>0</v>
      </c>
      <c r="F1171">
        <v>3</v>
      </c>
      <c r="G1171">
        <v>1</v>
      </c>
      <c r="H1171" t="s">
        <v>14</v>
      </c>
      <c r="I1171" t="s">
        <v>15</v>
      </c>
      <c r="J1171" t="s">
        <v>16</v>
      </c>
      <c r="K1171" t="s">
        <v>4</v>
      </c>
      <c r="L1171" t="s">
        <v>21</v>
      </c>
    </row>
    <row r="1172" spans="1:12" x14ac:dyDescent="0.35">
      <c r="A1172">
        <v>30</v>
      </c>
      <c r="B1172">
        <v>147553.1188</v>
      </c>
      <c r="C1172">
        <v>7</v>
      </c>
      <c r="D1172">
        <v>41.221766170000002</v>
      </c>
      <c r="E1172">
        <v>0</v>
      </c>
      <c r="F1172">
        <v>2</v>
      </c>
      <c r="G1172">
        <v>1</v>
      </c>
      <c r="H1172" t="s">
        <v>17</v>
      </c>
      <c r="I1172" t="s">
        <v>15</v>
      </c>
      <c r="J1172" t="s">
        <v>16</v>
      </c>
      <c r="K1172" t="s">
        <v>4</v>
      </c>
      <c r="L1172" t="s">
        <v>21</v>
      </c>
    </row>
    <row r="1173" spans="1:12" x14ac:dyDescent="0.35">
      <c r="A1173">
        <v>57</v>
      </c>
      <c r="B1173">
        <v>131153.92619999999</v>
      </c>
      <c r="C1173">
        <v>20</v>
      </c>
      <c r="D1173">
        <v>31.169006299999999</v>
      </c>
      <c r="E1173">
        <v>1</v>
      </c>
      <c r="F1173">
        <v>1</v>
      </c>
      <c r="G1173">
        <v>1</v>
      </c>
      <c r="H1173" t="s">
        <v>17</v>
      </c>
      <c r="I1173" t="s">
        <v>16</v>
      </c>
      <c r="J1173" t="s">
        <v>16</v>
      </c>
      <c r="K1173" t="s">
        <v>4</v>
      </c>
      <c r="L1173" t="s">
        <v>25</v>
      </c>
    </row>
    <row r="1174" spans="1:12" x14ac:dyDescent="0.35">
      <c r="A1174">
        <v>63</v>
      </c>
      <c r="B1174">
        <v>144383.976</v>
      </c>
      <c r="C1174">
        <v>20</v>
      </c>
      <c r="D1174">
        <v>52.210031880000003</v>
      </c>
      <c r="E1174">
        <v>1</v>
      </c>
      <c r="F1174">
        <v>0</v>
      </c>
      <c r="G1174">
        <v>1</v>
      </c>
      <c r="H1174" t="s">
        <v>14</v>
      </c>
      <c r="I1174" t="s">
        <v>16</v>
      </c>
      <c r="J1174" t="s">
        <v>16</v>
      </c>
      <c r="K1174" t="s">
        <v>5</v>
      </c>
      <c r="L1174" t="s">
        <v>22</v>
      </c>
    </row>
    <row r="1175" spans="1:12" x14ac:dyDescent="0.35">
      <c r="A1175">
        <v>66</v>
      </c>
      <c r="B1175">
        <v>73432.739780000004</v>
      </c>
      <c r="C1175">
        <v>10</v>
      </c>
      <c r="D1175">
        <v>47.547762310000003</v>
      </c>
      <c r="E1175">
        <v>0</v>
      </c>
      <c r="F1175">
        <v>4</v>
      </c>
      <c r="G1175">
        <v>1</v>
      </c>
      <c r="H1175" t="s">
        <v>17</v>
      </c>
      <c r="I1175" t="s">
        <v>15</v>
      </c>
      <c r="J1175" t="s">
        <v>16</v>
      </c>
      <c r="K1175" t="s">
        <v>5</v>
      </c>
      <c r="L1175" t="s">
        <v>22</v>
      </c>
    </row>
    <row r="1176" spans="1:12" x14ac:dyDescent="0.35">
      <c r="A1176">
        <v>42</v>
      </c>
      <c r="B1176">
        <v>48710.861790000003</v>
      </c>
      <c r="C1176">
        <v>13</v>
      </c>
      <c r="D1176">
        <v>53.050138500000003</v>
      </c>
      <c r="E1176">
        <v>0</v>
      </c>
      <c r="F1176">
        <v>0</v>
      </c>
      <c r="G1176">
        <v>0</v>
      </c>
      <c r="H1176" t="s">
        <v>17</v>
      </c>
      <c r="I1176" t="s">
        <v>15</v>
      </c>
      <c r="J1176" t="s">
        <v>15</v>
      </c>
      <c r="K1176" t="s">
        <v>5</v>
      </c>
      <c r="L1176" t="s">
        <v>23</v>
      </c>
    </row>
    <row r="1177" spans="1:12" x14ac:dyDescent="0.35">
      <c r="A1177">
        <v>33</v>
      </c>
      <c r="B1177">
        <v>124648.57</v>
      </c>
      <c r="C1177">
        <v>4</v>
      </c>
      <c r="D1177">
        <v>22.287572369999999</v>
      </c>
      <c r="E1177">
        <v>1</v>
      </c>
      <c r="F1177">
        <v>3</v>
      </c>
      <c r="G1177">
        <v>1</v>
      </c>
      <c r="H1177" t="s">
        <v>14</v>
      </c>
      <c r="I1177" t="s">
        <v>16</v>
      </c>
      <c r="J1177" t="s">
        <v>16</v>
      </c>
      <c r="K1177" t="s">
        <v>5</v>
      </c>
      <c r="L1177" t="s">
        <v>19</v>
      </c>
    </row>
    <row r="1178" spans="1:12" x14ac:dyDescent="0.35">
      <c r="A1178">
        <v>51</v>
      </c>
      <c r="B1178">
        <v>98454.102490000005</v>
      </c>
      <c r="C1178">
        <v>4</v>
      </c>
      <c r="D1178">
        <v>22.03992586</v>
      </c>
      <c r="E1178">
        <v>0</v>
      </c>
      <c r="F1178">
        <v>2</v>
      </c>
      <c r="G1178">
        <v>0</v>
      </c>
      <c r="H1178" t="s">
        <v>17</v>
      </c>
      <c r="I1178" t="s">
        <v>15</v>
      </c>
      <c r="J1178" t="s">
        <v>15</v>
      </c>
      <c r="K1178" t="s">
        <v>1</v>
      </c>
      <c r="L1178" t="s">
        <v>25</v>
      </c>
    </row>
    <row r="1179" spans="1:12" x14ac:dyDescent="0.35">
      <c r="A1179">
        <v>28</v>
      </c>
      <c r="B1179">
        <v>98382.573940000002</v>
      </c>
      <c r="C1179">
        <v>16</v>
      </c>
      <c r="D1179">
        <v>41.415359109999997</v>
      </c>
      <c r="E1179">
        <v>0</v>
      </c>
      <c r="F1179">
        <v>0</v>
      </c>
      <c r="G1179">
        <v>1</v>
      </c>
      <c r="H1179" t="s">
        <v>14</v>
      </c>
      <c r="I1179" t="s">
        <v>15</v>
      </c>
      <c r="J1179" t="s">
        <v>16</v>
      </c>
      <c r="K1179" t="s">
        <v>5</v>
      </c>
      <c r="L1179" t="s">
        <v>21</v>
      </c>
    </row>
    <row r="1180" spans="1:12" x14ac:dyDescent="0.35">
      <c r="A1180">
        <v>27</v>
      </c>
      <c r="B1180">
        <v>87789.753030000007</v>
      </c>
      <c r="C1180">
        <v>11</v>
      </c>
      <c r="D1180">
        <v>17.748812709999999</v>
      </c>
      <c r="E1180">
        <v>0</v>
      </c>
      <c r="F1180">
        <v>1</v>
      </c>
      <c r="G1180">
        <v>0</v>
      </c>
      <c r="H1180" t="s">
        <v>17</v>
      </c>
      <c r="I1180" t="s">
        <v>15</v>
      </c>
      <c r="J1180" t="s">
        <v>15</v>
      </c>
      <c r="K1180" t="s">
        <v>4</v>
      </c>
      <c r="L1180" t="s">
        <v>21</v>
      </c>
    </row>
    <row r="1181" spans="1:12" x14ac:dyDescent="0.35">
      <c r="A1181">
        <v>70</v>
      </c>
      <c r="B1181">
        <v>77257.375539999994</v>
      </c>
      <c r="C1181">
        <v>7</v>
      </c>
      <c r="D1181">
        <v>25.86915977</v>
      </c>
      <c r="E1181">
        <v>0</v>
      </c>
      <c r="F1181">
        <v>5</v>
      </c>
      <c r="G1181">
        <v>0</v>
      </c>
      <c r="H1181" t="s">
        <v>14</v>
      </c>
      <c r="I1181" t="s">
        <v>15</v>
      </c>
      <c r="J1181" t="s">
        <v>15</v>
      </c>
      <c r="K1181" t="s">
        <v>4</v>
      </c>
      <c r="L1181" t="s">
        <v>24</v>
      </c>
    </row>
    <row r="1182" spans="1:12" x14ac:dyDescent="0.35">
      <c r="A1182">
        <v>30</v>
      </c>
      <c r="B1182">
        <v>87268.025729999994</v>
      </c>
      <c r="C1182">
        <v>12</v>
      </c>
      <c r="D1182">
        <v>6.6196871039999996</v>
      </c>
      <c r="E1182">
        <v>0</v>
      </c>
      <c r="F1182">
        <v>4</v>
      </c>
      <c r="G1182">
        <v>1</v>
      </c>
      <c r="H1182" t="s">
        <v>17</v>
      </c>
      <c r="I1182" t="s">
        <v>15</v>
      </c>
      <c r="J1182" t="s">
        <v>16</v>
      </c>
      <c r="K1182" t="s">
        <v>4</v>
      </c>
      <c r="L1182" t="s">
        <v>21</v>
      </c>
    </row>
    <row r="1183" spans="1:12" x14ac:dyDescent="0.35">
      <c r="A1183">
        <v>60</v>
      </c>
      <c r="B1183">
        <v>127807.28389999999</v>
      </c>
      <c r="C1183">
        <v>17</v>
      </c>
      <c r="D1183">
        <v>44.68231952</v>
      </c>
      <c r="E1183">
        <v>0</v>
      </c>
      <c r="F1183">
        <v>4</v>
      </c>
      <c r="G1183">
        <v>1</v>
      </c>
      <c r="H1183" t="s">
        <v>17</v>
      </c>
      <c r="I1183" t="s">
        <v>15</v>
      </c>
      <c r="J1183" t="s">
        <v>16</v>
      </c>
      <c r="K1183" t="s">
        <v>1</v>
      </c>
      <c r="L1183" t="s">
        <v>25</v>
      </c>
    </row>
    <row r="1184" spans="1:12" x14ac:dyDescent="0.35">
      <c r="A1184">
        <v>39</v>
      </c>
      <c r="B1184">
        <v>134650.60860000001</v>
      </c>
      <c r="C1184">
        <v>3</v>
      </c>
      <c r="D1184">
        <v>40.486681949999998</v>
      </c>
      <c r="E1184">
        <v>1</v>
      </c>
      <c r="F1184">
        <v>5</v>
      </c>
      <c r="G1184">
        <v>1</v>
      </c>
      <c r="H1184" t="s">
        <v>17</v>
      </c>
      <c r="I1184" t="s">
        <v>16</v>
      </c>
      <c r="J1184" t="s">
        <v>16</v>
      </c>
      <c r="K1184" t="s">
        <v>4</v>
      </c>
      <c r="L1184" t="s">
        <v>19</v>
      </c>
    </row>
    <row r="1185" spans="1:12" x14ac:dyDescent="0.35">
      <c r="A1185">
        <v>18</v>
      </c>
      <c r="B1185">
        <v>138891.32629999999</v>
      </c>
      <c r="C1185">
        <v>15</v>
      </c>
      <c r="D1185">
        <v>21.576913600000001</v>
      </c>
      <c r="E1185">
        <v>1</v>
      </c>
      <c r="F1185">
        <v>4</v>
      </c>
      <c r="G1185">
        <v>1</v>
      </c>
      <c r="H1185" t="s">
        <v>14</v>
      </c>
      <c r="I1185" t="s">
        <v>16</v>
      </c>
      <c r="J1185" t="s">
        <v>16</v>
      </c>
      <c r="K1185" t="s">
        <v>3</v>
      </c>
      <c r="L1185" t="s">
        <v>20</v>
      </c>
    </row>
    <row r="1186" spans="1:12" x14ac:dyDescent="0.35">
      <c r="A1186">
        <v>23</v>
      </c>
      <c r="B1186">
        <v>45458.300940000001</v>
      </c>
      <c r="C1186">
        <v>3</v>
      </c>
      <c r="D1186">
        <v>33.410255550000002</v>
      </c>
      <c r="E1186">
        <v>0</v>
      </c>
      <c r="F1186">
        <v>3</v>
      </c>
      <c r="G1186">
        <v>0</v>
      </c>
      <c r="H1186" t="s">
        <v>14</v>
      </c>
      <c r="I1186" t="s">
        <v>15</v>
      </c>
      <c r="J1186" t="s">
        <v>15</v>
      </c>
      <c r="K1186" t="s">
        <v>4</v>
      </c>
      <c r="L1186" t="s">
        <v>21</v>
      </c>
    </row>
    <row r="1187" spans="1:12" x14ac:dyDescent="0.35">
      <c r="A1187">
        <v>37</v>
      </c>
      <c r="B1187">
        <v>72468.130309999993</v>
      </c>
      <c r="C1187">
        <v>2</v>
      </c>
      <c r="D1187">
        <v>10.376561239999999</v>
      </c>
      <c r="E1187">
        <v>0</v>
      </c>
      <c r="F1187">
        <v>4</v>
      </c>
      <c r="G1187">
        <v>1</v>
      </c>
      <c r="H1187" t="s">
        <v>14</v>
      </c>
      <c r="I1187" t="s">
        <v>15</v>
      </c>
      <c r="J1187" t="s">
        <v>16</v>
      </c>
      <c r="K1187" t="s">
        <v>3</v>
      </c>
      <c r="L1187" t="s">
        <v>19</v>
      </c>
    </row>
    <row r="1188" spans="1:12" x14ac:dyDescent="0.35">
      <c r="A1188">
        <v>66</v>
      </c>
      <c r="B1188">
        <v>46693.282030000002</v>
      </c>
      <c r="C1188">
        <v>14</v>
      </c>
      <c r="D1188">
        <v>19.03326131</v>
      </c>
      <c r="E1188">
        <v>0</v>
      </c>
      <c r="F1188">
        <v>3</v>
      </c>
      <c r="G1188">
        <v>1</v>
      </c>
      <c r="H1188" t="s">
        <v>14</v>
      </c>
      <c r="I1188" t="s">
        <v>15</v>
      </c>
      <c r="J1188" t="s">
        <v>16</v>
      </c>
      <c r="K1188" t="s">
        <v>4</v>
      </c>
      <c r="L1188" t="s">
        <v>22</v>
      </c>
    </row>
    <row r="1189" spans="1:12" x14ac:dyDescent="0.35">
      <c r="A1189">
        <v>56</v>
      </c>
      <c r="B1189">
        <v>72387.423240000004</v>
      </c>
      <c r="C1189">
        <v>16</v>
      </c>
      <c r="D1189">
        <v>5.4226425650000003</v>
      </c>
      <c r="E1189">
        <v>0</v>
      </c>
      <c r="F1189">
        <v>2</v>
      </c>
      <c r="G1189">
        <v>0</v>
      </c>
      <c r="H1189" t="s">
        <v>14</v>
      </c>
      <c r="I1189" t="s">
        <v>15</v>
      </c>
      <c r="J1189" t="s">
        <v>15</v>
      </c>
      <c r="K1189" t="s">
        <v>3</v>
      </c>
      <c r="L1189" t="s">
        <v>25</v>
      </c>
    </row>
    <row r="1190" spans="1:12" x14ac:dyDescent="0.35">
      <c r="A1190">
        <v>22</v>
      </c>
      <c r="B1190">
        <v>34919.95334</v>
      </c>
      <c r="C1190">
        <v>15</v>
      </c>
      <c r="D1190">
        <v>25.00700745</v>
      </c>
      <c r="E1190">
        <v>0</v>
      </c>
      <c r="F1190">
        <v>3</v>
      </c>
      <c r="G1190">
        <v>0</v>
      </c>
      <c r="H1190" t="s">
        <v>17</v>
      </c>
      <c r="I1190" t="s">
        <v>15</v>
      </c>
      <c r="J1190" t="s">
        <v>15</v>
      </c>
      <c r="K1190" t="s">
        <v>1</v>
      </c>
      <c r="L1190" t="s">
        <v>21</v>
      </c>
    </row>
    <row r="1191" spans="1:12" x14ac:dyDescent="0.35">
      <c r="A1191">
        <v>65</v>
      </c>
      <c r="B1191">
        <v>124343.6303</v>
      </c>
      <c r="C1191">
        <v>16</v>
      </c>
      <c r="D1191">
        <v>21.751486570000001</v>
      </c>
      <c r="E1191">
        <v>0</v>
      </c>
      <c r="F1191">
        <v>5</v>
      </c>
      <c r="G1191">
        <v>0</v>
      </c>
      <c r="H1191" t="s">
        <v>17</v>
      </c>
      <c r="I1191" t="s">
        <v>15</v>
      </c>
      <c r="J1191" t="s">
        <v>15</v>
      </c>
      <c r="K1191" t="s">
        <v>3</v>
      </c>
      <c r="L1191" t="s">
        <v>22</v>
      </c>
    </row>
    <row r="1192" spans="1:12" x14ac:dyDescent="0.35">
      <c r="A1192">
        <v>26</v>
      </c>
      <c r="B1192">
        <v>138229.09940000001</v>
      </c>
      <c r="C1192">
        <v>12</v>
      </c>
      <c r="D1192">
        <v>54.455125189999997</v>
      </c>
      <c r="E1192">
        <v>0</v>
      </c>
      <c r="F1192">
        <v>1</v>
      </c>
      <c r="G1192">
        <v>1</v>
      </c>
      <c r="H1192" t="s">
        <v>17</v>
      </c>
      <c r="I1192" t="s">
        <v>15</v>
      </c>
      <c r="J1192" t="s">
        <v>16</v>
      </c>
      <c r="K1192" t="s">
        <v>5</v>
      </c>
      <c r="L1192" t="s">
        <v>21</v>
      </c>
    </row>
    <row r="1193" spans="1:12" x14ac:dyDescent="0.35">
      <c r="A1193">
        <v>53</v>
      </c>
      <c r="B1193">
        <v>108115.716</v>
      </c>
      <c r="C1193">
        <v>11</v>
      </c>
      <c r="D1193">
        <v>18.381596640000001</v>
      </c>
      <c r="E1193">
        <v>1</v>
      </c>
      <c r="F1193">
        <v>4</v>
      </c>
      <c r="G1193">
        <v>1</v>
      </c>
      <c r="H1193" t="s">
        <v>17</v>
      </c>
      <c r="I1193" t="s">
        <v>16</v>
      </c>
      <c r="J1193" t="s">
        <v>16</v>
      </c>
      <c r="K1193" t="s">
        <v>4</v>
      </c>
      <c r="L1193" t="s">
        <v>25</v>
      </c>
    </row>
    <row r="1194" spans="1:12" x14ac:dyDescent="0.35">
      <c r="A1194">
        <v>49</v>
      </c>
      <c r="B1194">
        <v>21612.524720000001</v>
      </c>
      <c r="C1194">
        <v>3</v>
      </c>
      <c r="D1194">
        <v>8.5062683289999992</v>
      </c>
      <c r="E1194">
        <v>0</v>
      </c>
      <c r="F1194">
        <v>3</v>
      </c>
      <c r="G1194">
        <v>0</v>
      </c>
      <c r="H1194" t="s">
        <v>17</v>
      </c>
      <c r="I1194" t="s">
        <v>15</v>
      </c>
      <c r="J1194" t="s">
        <v>15</v>
      </c>
      <c r="K1194" t="s">
        <v>1</v>
      </c>
      <c r="L1194" t="s">
        <v>23</v>
      </c>
    </row>
    <row r="1195" spans="1:12" x14ac:dyDescent="0.35">
      <c r="A1195">
        <v>61</v>
      </c>
      <c r="B1195">
        <v>90303.188150000002</v>
      </c>
      <c r="C1195">
        <v>7</v>
      </c>
      <c r="D1195">
        <v>57.688935610000001</v>
      </c>
      <c r="E1195">
        <v>0</v>
      </c>
      <c r="F1195">
        <v>3</v>
      </c>
      <c r="G1195">
        <v>1</v>
      </c>
      <c r="H1195" t="s">
        <v>14</v>
      </c>
      <c r="I1195" t="s">
        <v>15</v>
      </c>
      <c r="J1195" t="s">
        <v>16</v>
      </c>
      <c r="K1195" t="s">
        <v>2</v>
      </c>
      <c r="L1195" t="s">
        <v>22</v>
      </c>
    </row>
    <row r="1196" spans="1:12" x14ac:dyDescent="0.35">
      <c r="A1196">
        <v>20</v>
      </c>
      <c r="B1196">
        <v>143199.44339999999</v>
      </c>
      <c r="C1196">
        <v>14</v>
      </c>
      <c r="D1196">
        <v>39.752098629999999</v>
      </c>
      <c r="E1196">
        <v>0</v>
      </c>
      <c r="F1196">
        <v>4</v>
      </c>
      <c r="G1196">
        <v>1</v>
      </c>
      <c r="H1196" t="s">
        <v>17</v>
      </c>
      <c r="I1196" t="s">
        <v>15</v>
      </c>
      <c r="J1196" t="s">
        <v>16</v>
      </c>
      <c r="K1196" t="s">
        <v>5</v>
      </c>
      <c r="L1196" t="s">
        <v>20</v>
      </c>
    </row>
    <row r="1197" spans="1:12" x14ac:dyDescent="0.35">
      <c r="A1197">
        <v>60</v>
      </c>
      <c r="B1197">
        <v>56120.860890000004</v>
      </c>
      <c r="C1197">
        <v>12</v>
      </c>
      <c r="D1197">
        <v>52.792991350000001</v>
      </c>
      <c r="E1197">
        <v>0</v>
      </c>
      <c r="F1197">
        <v>0</v>
      </c>
      <c r="G1197">
        <v>0</v>
      </c>
      <c r="H1197" t="s">
        <v>17</v>
      </c>
      <c r="I1197" t="s">
        <v>15</v>
      </c>
      <c r="J1197" t="s">
        <v>15</v>
      </c>
      <c r="K1197" t="s">
        <v>3</v>
      </c>
      <c r="L1197" t="s">
        <v>25</v>
      </c>
    </row>
    <row r="1198" spans="1:12" x14ac:dyDescent="0.35">
      <c r="A1198">
        <v>47</v>
      </c>
      <c r="B1198">
        <v>142815.71359999999</v>
      </c>
      <c r="C1198">
        <v>3</v>
      </c>
      <c r="D1198">
        <v>25.445293830000001</v>
      </c>
      <c r="E1198">
        <v>1</v>
      </c>
      <c r="F1198">
        <v>2</v>
      </c>
      <c r="G1198">
        <v>1</v>
      </c>
      <c r="H1198" t="s">
        <v>17</v>
      </c>
      <c r="I1198" t="s">
        <v>16</v>
      </c>
      <c r="J1198" t="s">
        <v>16</v>
      </c>
      <c r="K1198" t="s">
        <v>4</v>
      </c>
      <c r="L1198" t="s">
        <v>23</v>
      </c>
    </row>
    <row r="1199" spans="1:12" x14ac:dyDescent="0.35">
      <c r="A1199">
        <v>67</v>
      </c>
      <c r="B1199">
        <v>97696.876749999996</v>
      </c>
      <c r="C1199">
        <v>11</v>
      </c>
      <c r="D1199">
        <v>52.369616620000002</v>
      </c>
      <c r="E1199">
        <v>0</v>
      </c>
      <c r="F1199">
        <v>5</v>
      </c>
      <c r="G1199">
        <v>1</v>
      </c>
      <c r="H1199" t="s">
        <v>14</v>
      </c>
      <c r="I1199" t="s">
        <v>15</v>
      </c>
      <c r="J1199" t="s">
        <v>16</v>
      </c>
      <c r="K1199" t="s">
        <v>3</v>
      </c>
      <c r="L1199" t="s">
        <v>22</v>
      </c>
    </row>
    <row r="1200" spans="1:12" x14ac:dyDescent="0.35">
      <c r="A1200">
        <v>70</v>
      </c>
      <c r="B1200">
        <v>59690.387970000003</v>
      </c>
      <c r="C1200">
        <v>2</v>
      </c>
      <c r="D1200">
        <v>46.616893810000001</v>
      </c>
      <c r="E1200">
        <v>0</v>
      </c>
      <c r="F1200">
        <v>4</v>
      </c>
      <c r="G1200">
        <v>0</v>
      </c>
      <c r="H1200" t="s">
        <v>14</v>
      </c>
      <c r="I1200" t="s">
        <v>15</v>
      </c>
      <c r="J1200" t="s">
        <v>15</v>
      </c>
      <c r="K1200" t="s">
        <v>1</v>
      </c>
      <c r="L1200" t="s">
        <v>24</v>
      </c>
    </row>
    <row r="1201" spans="1:12" x14ac:dyDescent="0.35">
      <c r="A1201">
        <v>68</v>
      </c>
      <c r="B1201">
        <v>60677.96125</v>
      </c>
      <c r="C1201">
        <v>0</v>
      </c>
      <c r="D1201">
        <v>58.16910386</v>
      </c>
      <c r="E1201">
        <v>1</v>
      </c>
      <c r="F1201">
        <v>4</v>
      </c>
      <c r="G1201">
        <v>1</v>
      </c>
      <c r="H1201" t="s">
        <v>14</v>
      </c>
      <c r="I1201" t="s">
        <v>16</v>
      </c>
      <c r="J1201" t="s">
        <v>16</v>
      </c>
      <c r="K1201" t="s">
        <v>3</v>
      </c>
      <c r="L1201" t="s">
        <v>22</v>
      </c>
    </row>
    <row r="1202" spans="1:12" x14ac:dyDescent="0.35">
      <c r="A1202">
        <v>61</v>
      </c>
      <c r="B1202">
        <v>71826.193610000002</v>
      </c>
      <c r="C1202">
        <v>11</v>
      </c>
      <c r="D1202">
        <v>6.7240748760000004</v>
      </c>
      <c r="E1202">
        <v>0</v>
      </c>
      <c r="F1202">
        <v>5</v>
      </c>
      <c r="G1202">
        <v>0</v>
      </c>
      <c r="H1202" t="s">
        <v>17</v>
      </c>
      <c r="I1202" t="s">
        <v>15</v>
      </c>
      <c r="J1202" t="s">
        <v>15</v>
      </c>
      <c r="K1202" t="s">
        <v>3</v>
      </c>
      <c r="L1202" t="s">
        <v>22</v>
      </c>
    </row>
    <row r="1203" spans="1:12" x14ac:dyDescent="0.35">
      <c r="A1203">
        <v>18</v>
      </c>
      <c r="B1203">
        <v>59728.548009999999</v>
      </c>
      <c r="C1203">
        <v>14</v>
      </c>
      <c r="D1203">
        <v>44.326652080000002</v>
      </c>
      <c r="E1203">
        <v>1</v>
      </c>
      <c r="F1203">
        <v>1</v>
      </c>
      <c r="G1203">
        <v>1</v>
      </c>
      <c r="H1203" t="s">
        <v>17</v>
      </c>
      <c r="I1203" t="s">
        <v>16</v>
      </c>
      <c r="J1203" t="s">
        <v>16</v>
      </c>
      <c r="K1203" t="s">
        <v>1</v>
      </c>
      <c r="L1203" t="s">
        <v>20</v>
      </c>
    </row>
    <row r="1204" spans="1:12" x14ac:dyDescent="0.35">
      <c r="A1204">
        <v>46</v>
      </c>
      <c r="B1204">
        <v>133864.8009</v>
      </c>
      <c r="C1204">
        <v>14</v>
      </c>
      <c r="D1204">
        <v>24.601748520000001</v>
      </c>
      <c r="E1204">
        <v>1</v>
      </c>
      <c r="F1204">
        <v>1</v>
      </c>
      <c r="G1204">
        <v>0</v>
      </c>
      <c r="H1204" t="s">
        <v>14</v>
      </c>
      <c r="I1204" t="s">
        <v>16</v>
      </c>
      <c r="J1204" t="s">
        <v>15</v>
      </c>
      <c r="K1204" t="s">
        <v>3</v>
      </c>
      <c r="L1204" t="s">
        <v>23</v>
      </c>
    </row>
    <row r="1205" spans="1:12" x14ac:dyDescent="0.35">
      <c r="A1205">
        <v>19</v>
      </c>
      <c r="B1205">
        <v>145726.46</v>
      </c>
      <c r="C1205">
        <v>10</v>
      </c>
      <c r="D1205">
        <v>37.715875769999997</v>
      </c>
      <c r="E1205">
        <v>0</v>
      </c>
      <c r="F1205">
        <v>0</v>
      </c>
      <c r="G1205">
        <v>1</v>
      </c>
      <c r="H1205" t="s">
        <v>17</v>
      </c>
      <c r="I1205" t="s">
        <v>15</v>
      </c>
      <c r="J1205" t="s">
        <v>16</v>
      </c>
      <c r="K1205" t="s">
        <v>1</v>
      </c>
      <c r="L1205" t="s">
        <v>20</v>
      </c>
    </row>
    <row r="1206" spans="1:12" x14ac:dyDescent="0.35">
      <c r="A1206">
        <v>22</v>
      </c>
      <c r="B1206">
        <v>99634.550879999995</v>
      </c>
      <c r="C1206">
        <v>17</v>
      </c>
      <c r="D1206">
        <v>14.043221620000001</v>
      </c>
      <c r="E1206">
        <v>0</v>
      </c>
      <c r="F1206">
        <v>5</v>
      </c>
      <c r="G1206">
        <v>1</v>
      </c>
      <c r="H1206" t="s">
        <v>14</v>
      </c>
      <c r="I1206" t="s">
        <v>15</v>
      </c>
      <c r="J1206" t="s">
        <v>16</v>
      </c>
      <c r="K1206" t="s">
        <v>1</v>
      </c>
      <c r="L1206" t="s">
        <v>21</v>
      </c>
    </row>
    <row r="1207" spans="1:12" x14ac:dyDescent="0.35">
      <c r="A1207">
        <v>49</v>
      </c>
      <c r="B1207">
        <v>145634.26019999999</v>
      </c>
      <c r="C1207">
        <v>7</v>
      </c>
      <c r="D1207">
        <v>7.2079537589999996</v>
      </c>
      <c r="E1207">
        <v>0</v>
      </c>
      <c r="F1207">
        <v>4</v>
      </c>
      <c r="G1207">
        <v>0</v>
      </c>
      <c r="H1207" t="s">
        <v>17</v>
      </c>
      <c r="I1207" t="s">
        <v>15</v>
      </c>
      <c r="J1207" t="s">
        <v>15</v>
      </c>
      <c r="K1207" t="s">
        <v>5</v>
      </c>
      <c r="L1207" t="s">
        <v>23</v>
      </c>
    </row>
    <row r="1208" spans="1:12" x14ac:dyDescent="0.35">
      <c r="A1208">
        <v>45</v>
      </c>
      <c r="B1208">
        <v>79870.134650000007</v>
      </c>
      <c r="C1208">
        <v>8</v>
      </c>
      <c r="D1208">
        <v>28.55405412</v>
      </c>
      <c r="E1208">
        <v>0</v>
      </c>
      <c r="F1208">
        <v>4</v>
      </c>
      <c r="G1208">
        <v>0</v>
      </c>
      <c r="H1208" t="s">
        <v>14</v>
      </c>
      <c r="I1208" t="s">
        <v>15</v>
      </c>
      <c r="J1208" t="s">
        <v>15</v>
      </c>
      <c r="K1208" t="s">
        <v>5</v>
      </c>
      <c r="L1208" t="s">
        <v>23</v>
      </c>
    </row>
    <row r="1209" spans="1:12" x14ac:dyDescent="0.35">
      <c r="A1209">
        <v>22</v>
      </c>
      <c r="B1209">
        <v>26497.273730000001</v>
      </c>
      <c r="C1209">
        <v>6</v>
      </c>
      <c r="D1209">
        <v>17.46950386</v>
      </c>
      <c r="E1209">
        <v>0</v>
      </c>
      <c r="F1209">
        <v>2</v>
      </c>
      <c r="G1209">
        <v>0</v>
      </c>
      <c r="H1209" t="s">
        <v>14</v>
      </c>
      <c r="I1209" t="s">
        <v>15</v>
      </c>
      <c r="J1209" t="s">
        <v>15</v>
      </c>
      <c r="K1209" t="s">
        <v>1</v>
      </c>
      <c r="L1209" t="s">
        <v>21</v>
      </c>
    </row>
    <row r="1210" spans="1:12" x14ac:dyDescent="0.35">
      <c r="A1210">
        <v>67</v>
      </c>
      <c r="B1210">
        <v>21081.592489999999</v>
      </c>
      <c r="C1210">
        <v>3</v>
      </c>
      <c r="D1210">
        <v>48.485136220000001</v>
      </c>
      <c r="E1210">
        <v>0</v>
      </c>
      <c r="F1210">
        <v>4</v>
      </c>
      <c r="G1210">
        <v>1</v>
      </c>
      <c r="H1210" t="s">
        <v>14</v>
      </c>
      <c r="I1210" t="s">
        <v>15</v>
      </c>
      <c r="J1210" t="s">
        <v>16</v>
      </c>
      <c r="K1210" t="s">
        <v>2</v>
      </c>
      <c r="L1210" t="s">
        <v>22</v>
      </c>
    </row>
    <row r="1211" spans="1:12" x14ac:dyDescent="0.35">
      <c r="A1211">
        <v>41</v>
      </c>
      <c r="B1211">
        <v>27551.95377</v>
      </c>
      <c r="C1211">
        <v>14</v>
      </c>
      <c r="D1211">
        <v>7.884658076</v>
      </c>
      <c r="E1211">
        <v>0</v>
      </c>
      <c r="F1211">
        <v>2</v>
      </c>
      <c r="G1211">
        <v>0</v>
      </c>
      <c r="H1211" t="s">
        <v>14</v>
      </c>
      <c r="I1211" t="s">
        <v>15</v>
      </c>
      <c r="J1211" t="s">
        <v>15</v>
      </c>
      <c r="K1211" t="s">
        <v>5</v>
      </c>
      <c r="L1211" t="s">
        <v>23</v>
      </c>
    </row>
    <row r="1212" spans="1:12" x14ac:dyDescent="0.35">
      <c r="A1212">
        <v>29</v>
      </c>
      <c r="B1212">
        <v>26264.18161</v>
      </c>
      <c r="C1212">
        <v>10</v>
      </c>
      <c r="D1212">
        <v>14.005835210000001</v>
      </c>
      <c r="E1212">
        <v>1</v>
      </c>
      <c r="F1212">
        <v>1</v>
      </c>
      <c r="G1212">
        <v>0</v>
      </c>
      <c r="H1212" t="s">
        <v>14</v>
      </c>
      <c r="I1212" t="s">
        <v>16</v>
      </c>
      <c r="J1212" t="s">
        <v>15</v>
      </c>
      <c r="K1212" t="s">
        <v>1</v>
      </c>
      <c r="L1212" t="s">
        <v>21</v>
      </c>
    </row>
    <row r="1213" spans="1:12" x14ac:dyDescent="0.35">
      <c r="A1213">
        <v>70</v>
      </c>
      <c r="B1213">
        <v>29828.655279999999</v>
      </c>
      <c r="C1213">
        <v>14</v>
      </c>
      <c r="D1213">
        <v>44.854374040000003</v>
      </c>
      <c r="E1213">
        <v>0</v>
      </c>
      <c r="F1213">
        <v>3</v>
      </c>
      <c r="G1213">
        <v>0</v>
      </c>
      <c r="H1213" t="s">
        <v>17</v>
      </c>
      <c r="I1213" t="s">
        <v>15</v>
      </c>
      <c r="J1213" t="s">
        <v>15</v>
      </c>
      <c r="K1213" t="s">
        <v>4</v>
      </c>
      <c r="L1213" t="s">
        <v>24</v>
      </c>
    </row>
    <row r="1214" spans="1:12" x14ac:dyDescent="0.35">
      <c r="A1214">
        <v>65</v>
      </c>
      <c r="B1214">
        <v>81396.634539999999</v>
      </c>
      <c r="C1214">
        <v>20</v>
      </c>
      <c r="D1214">
        <v>45.266037939999997</v>
      </c>
      <c r="E1214">
        <v>0</v>
      </c>
      <c r="F1214">
        <v>2</v>
      </c>
      <c r="G1214">
        <v>0</v>
      </c>
      <c r="H1214" t="s">
        <v>14</v>
      </c>
      <c r="I1214" t="s">
        <v>15</v>
      </c>
      <c r="J1214" t="s">
        <v>15</v>
      </c>
      <c r="K1214" t="s">
        <v>1</v>
      </c>
      <c r="L1214" t="s">
        <v>22</v>
      </c>
    </row>
    <row r="1215" spans="1:12" x14ac:dyDescent="0.35">
      <c r="A1215">
        <v>37</v>
      </c>
      <c r="B1215">
        <v>105301.0389</v>
      </c>
      <c r="C1215">
        <v>3</v>
      </c>
      <c r="D1215">
        <v>53.335521919999998</v>
      </c>
      <c r="E1215">
        <v>0</v>
      </c>
      <c r="F1215">
        <v>2</v>
      </c>
      <c r="G1215">
        <v>0</v>
      </c>
      <c r="H1215" t="s">
        <v>17</v>
      </c>
      <c r="I1215" t="s">
        <v>15</v>
      </c>
      <c r="J1215" t="s">
        <v>15</v>
      </c>
      <c r="K1215" t="s">
        <v>2</v>
      </c>
      <c r="L1215" t="s">
        <v>19</v>
      </c>
    </row>
    <row r="1216" spans="1:12" x14ac:dyDescent="0.35">
      <c r="A1216">
        <v>29</v>
      </c>
      <c r="B1216">
        <v>128078.5569</v>
      </c>
      <c r="C1216">
        <v>12</v>
      </c>
      <c r="D1216">
        <v>42.263699719999998</v>
      </c>
      <c r="E1216">
        <v>0</v>
      </c>
      <c r="F1216">
        <v>4</v>
      </c>
      <c r="G1216">
        <v>1</v>
      </c>
      <c r="H1216" t="s">
        <v>14</v>
      </c>
      <c r="I1216" t="s">
        <v>15</v>
      </c>
      <c r="J1216" t="s">
        <v>16</v>
      </c>
      <c r="K1216" t="s">
        <v>1</v>
      </c>
      <c r="L1216" t="s">
        <v>21</v>
      </c>
    </row>
    <row r="1217" spans="1:12" x14ac:dyDescent="0.35">
      <c r="A1217">
        <v>58</v>
      </c>
      <c r="B1217">
        <v>64879.008560000002</v>
      </c>
      <c r="C1217">
        <v>17</v>
      </c>
      <c r="D1217">
        <v>57.348728039999997</v>
      </c>
      <c r="E1217">
        <v>0</v>
      </c>
      <c r="F1217">
        <v>4</v>
      </c>
      <c r="G1217">
        <v>1</v>
      </c>
      <c r="H1217" t="s">
        <v>17</v>
      </c>
      <c r="I1217" t="s">
        <v>15</v>
      </c>
      <c r="J1217" t="s">
        <v>16</v>
      </c>
      <c r="K1217" t="s">
        <v>5</v>
      </c>
      <c r="L1217" t="s">
        <v>25</v>
      </c>
    </row>
    <row r="1218" spans="1:12" x14ac:dyDescent="0.35">
      <c r="A1218">
        <v>56</v>
      </c>
      <c r="B1218">
        <v>24884.241750000001</v>
      </c>
      <c r="C1218">
        <v>14</v>
      </c>
      <c r="D1218">
        <v>34.292726600000002</v>
      </c>
      <c r="E1218">
        <v>1</v>
      </c>
      <c r="F1218">
        <v>1</v>
      </c>
      <c r="G1218">
        <v>0</v>
      </c>
      <c r="H1218" t="s">
        <v>14</v>
      </c>
      <c r="I1218" t="s">
        <v>16</v>
      </c>
      <c r="J1218" t="s">
        <v>15</v>
      </c>
      <c r="K1218" t="s">
        <v>4</v>
      </c>
      <c r="L1218" t="s">
        <v>25</v>
      </c>
    </row>
    <row r="1219" spans="1:12" x14ac:dyDescent="0.35">
      <c r="A1219">
        <v>52</v>
      </c>
      <c r="B1219">
        <v>119368.4461</v>
      </c>
      <c r="C1219">
        <v>6</v>
      </c>
      <c r="D1219">
        <v>54.462114630000002</v>
      </c>
      <c r="E1219">
        <v>0</v>
      </c>
      <c r="F1219">
        <v>4</v>
      </c>
      <c r="G1219">
        <v>1</v>
      </c>
      <c r="H1219" t="s">
        <v>14</v>
      </c>
      <c r="I1219" t="s">
        <v>15</v>
      </c>
      <c r="J1219" t="s">
        <v>16</v>
      </c>
      <c r="K1219" t="s">
        <v>3</v>
      </c>
      <c r="L1219" t="s">
        <v>25</v>
      </c>
    </row>
    <row r="1220" spans="1:12" x14ac:dyDescent="0.35">
      <c r="A1220">
        <v>35</v>
      </c>
      <c r="B1220">
        <v>66515.830929999996</v>
      </c>
      <c r="C1220">
        <v>5</v>
      </c>
      <c r="D1220">
        <v>16.422441679999999</v>
      </c>
      <c r="E1220">
        <v>0</v>
      </c>
      <c r="F1220">
        <v>0</v>
      </c>
      <c r="G1220">
        <v>0</v>
      </c>
      <c r="H1220" t="s">
        <v>14</v>
      </c>
      <c r="I1220" t="s">
        <v>15</v>
      </c>
      <c r="J1220" t="s">
        <v>15</v>
      </c>
      <c r="K1220" t="s">
        <v>5</v>
      </c>
      <c r="L1220" t="s">
        <v>19</v>
      </c>
    </row>
    <row r="1221" spans="1:12" x14ac:dyDescent="0.35">
      <c r="A1221">
        <v>20</v>
      </c>
      <c r="B1221">
        <v>99727.919039999993</v>
      </c>
      <c r="C1221">
        <v>1</v>
      </c>
      <c r="D1221">
        <v>49.42957397</v>
      </c>
      <c r="E1221">
        <v>0</v>
      </c>
      <c r="F1221">
        <v>1</v>
      </c>
      <c r="G1221">
        <v>1</v>
      </c>
      <c r="H1221" t="s">
        <v>14</v>
      </c>
      <c r="I1221" t="s">
        <v>15</v>
      </c>
      <c r="J1221" t="s">
        <v>16</v>
      </c>
      <c r="K1221" t="s">
        <v>2</v>
      </c>
      <c r="L1221" t="s">
        <v>20</v>
      </c>
    </row>
    <row r="1222" spans="1:12" x14ac:dyDescent="0.35">
      <c r="A1222">
        <v>50</v>
      </c>
      <c r="B1222">
        <v>74383.402329999997</v>
      </c>
      <c r="C1222">
        <v>13</v>
      </c>
      <c r="D1222">
        <v>52.09536825</v>
      </c>
      <c r="E1222">
        <v>0</v>
      </c>
      <c r="F1222">
        <v>2</v>
      </c>
      <c r="G1222">
        <v>0</v>
      </c>
      <c r="H1222" t="s">
        <v>17</v>
      </c>
      <c r="I1222" t="s">
        <v>15</v>
      </c>
      <c r="J1222" t="s">
        <v>15</v>
      </c>
      <c r="K1222" t="s">
        <v>2</v>
      </c>
      <c r="L1222" t="s">
        <v>23</v>
      </c>
    </row>
    <row r="1223" spans="1:12" x14ac:dyDescent="0.35">
      <c r="A1223">
        <v>54</v>
      </c>
      <c r="B1223">
        <v>30322.856</v>
      </c>
      <c r="C1223">
        <v>10</v>
      </c>
      <c r="D1223">
        <v>5.6654852379999996</v>
      </c>
      <c r="E1223">
        <v>1</v>
      </c>
      <c r="F1223">
        <v>4</v>
      </c>
      <c r="G1223">
        <v>0</v>
      </c>
      <c r="H1223" t="s">
        <v>14</v>
      </c>
      <c r="I1223" t="s">
        <v>16</v>
      </c>
      <c r="J1223" t="s">
        <v>15</v>
      </c>
      <c r="K1223" t="s">
        <v>2</v>
      </c>
      <c r="L1223" t="s">
        <v>25</v>
      </c>
    </row>
    <row r="1224" spans="1:12" x14ac:dyDescent="0.35">
      <c r="A1224">
        <v>46</v>
      </c>
      <c r="B1224">
        <v>68222.331059999997</v>
      </c>
      <c r="C1224">
        <v>4</v>
      </c>
      <c r="D1224">
        <v>48.644639069999997</v>
      </c>
      <c r="E1224">
        <v>1</v>
      </c>
      <c r="F1224">
        <v>5</v>
      </c>
      <c r="G1224">
        <v>1</v>
      </c>
      <c r="H1224" t="s">
        <v>17</v>
      </c>
      <c r="I1224" t="s">
        <v>16</v>
      </c>
      <c r="J1224" t="s">
        <v>16</v>
      </c>
      <c r="K1224" t="s">
        <v>2</v>
      </c>
      <c r="L1224" t="s">
        <v>23</v>
      </c>
    </row>
    <row r="1225" spans="1:12" x14ac:dyDescent="0.35">
      <c r="A1225">
        <v>35</v>
      </c>
      <c r="B1225">
        <v>51093.413549999997</v>
      </c>
      <c r="C1225">
        <v>11</v>
      </c>
      <c r="D1225">
        <v>59.00081728</v>
      </c>
      <c r="E1225">
        <v>1</v>
      </c>
      <c r="F1225">
        <v>3</v>
      </c>
      <c r="G1225">
        <v>1</v>
      </c>
      <c r="H1225" t="s">
        <v>17</v>
      </c>
      <c r="I1225" t="s">
        <v>16</v>
      </c>
      <c r="J1225" t="s">
        <v>16</v>
      </c>
      <c r="K1225" t="s">
        <v>4</v>
      </c>
      <c r="L1225" t="s">
        <v>19</v>
      </c>
    </row>
    <row r="1226" spans="1:12" x14ac:dyDescent="0.35">
      <c r="A1226">
        <v>64</v>
      </c>
      <c r="B1226">
        <v>23067.345399999998</v>
      </c>
      <c r="C1226">
        <v>4</v>
      </c>
      <c r="D1226">
        <v>47.134022209999998</v>
      </c>
      <c r="E1226">
        <v>0</v>
      </c>
      <c r="F1226">
        <v>0</v>
      </c>
      <c r="G1226">
        <v>0</v>
      </c>
      <c r="H1226" t="s">
        <v>17</v>
      </c>
      <c r="I1226" t="s">
        <v>15</v>
      </c>
      <c r="J1226" t="s">
        <v>15</v>
      </c>
      <c r="K1226" t="s">
        <v>1</v>
      </c>
      <c r="L1226" t="s">
        <v>22</v>
      </c>
    </row>
    <row r="1227" spans="1:12" x14ac:dyDescent="0.35">
      <c r="A1227">
        <v>44</v>
      </c>
      <c r="B1227">
        <v>36622.684159999997</v>
      </c>
      <c r="C1227">
        <v>11</v>
      </c>
      <c r="D1227">
        <v>25.207275370000001</v>
      </c>
      <c r="E1227">
        <v>0</v>
      </c>
      <c r="F1227">
        <v>1</v>
      </c>
      <c r="G1227">
        <v>0</v>
      </c>
      <c r="H1227" t="s">
        <v>17</v>
      </c>
      <c r="I1227" t="s">
        <v>15</v>
      </c>
      <c r="J1227" t="s">
        <v>15</v>
      </c>
      <c r="K1227" t="s">
        <v>1</v>
      </c>
      <c r="L1227" t="s">
        <v>23</v>
      </c>
    </row>
    <row r="1228" spans="1:12" x14ac:dyDescent="0.35">
      <c r="A1228">
        <v>23</v>
      </c>
      <c r="B1228">
        <v>126812.79670000001</v>
      </c>
      <c r="C1228">
        <v>15</v>
      </c>
      <c r="D1228">
        <v>17.175678220000002</v>
      </c>
      <c r="E1228">
        <v>0</v>
      </c>
      <c r="F1228">
        <v>1</v>
      </c>
      <c r="G1228">
        <v>0</v>
      </c>
      <c r="H1228" t="s">
        <v>17</v>
      </c>
      <c r="I1228" t="s">
        <v>15</v>
      </c>
      <c r="J1228" t="s">
        <v>15</v>
      </c>
      <c r="K1228" t="s">
        <v>2</v>
      </c>
      <c r="L1228" t="s">
        <v>21</v>
      </c>
    </row>
    <row r="1229" spans="1:12" x14ac:dyDescent="0.35">
      <c r="A1229">
        <v>34</v>
      </c>
      <c r="B1229">
        <v>30624.29495</v>
      </c>
      <c r="C1229">
        <v>19</v>
      </c>
      <c r="D1229">
        <v>38.480634250000001</v>
      </c>
      <c r="E1229">
        <v>0</v>
      </c>
      <c r="F1229">
        <v>5</v>
      </c>
      <c r="G1229">
        <v>1</v>
      </c>
      <c r="H1229" t="s">
        <v>17</v>
      </c>
      <c r="I1229" t="s">
        <v>15</v>
      </c>
      <c r="J1229" t="s">
        <v>16</v>
      </c>
      <c r="K1229" t="s">
        <v>4</v>
      </c>
      <c r="L1229" t="s">
        <v>19</v>
      </c>
    </row>
    <row r="1230" spans="1:12" x14ac:dyDescent="0.35">
      <c r="A1230">
        <v>45</v>
      </c>
      <c r="B1230">
        <v>23275.143810000001</v>
      </c>
      <c r="C1230">
        <v>19</v>
      </c>
      <c r="D1230">
        <v>12.837293320000001</v>
      </c>
      <c r="E1230">
        <v>1</v>
      </c>
      <c r="F1230">
        <v>3</v>
      </c>
      <c r="G1230">
        <v>0</v>
      </c>
      <c r="H1230" t="s">
        <v>14</v>
      </c>
      <c r="I1230" t="s">
        <v>16</v>
      </c>
      <c r="J1230" t="s">
        <v>15</v>
      </c>
      <c r="K1230" t="s">
        <v>5</v>
      </c>
      <c r="L1230" t="s">
        <v>23</v>
      </c>
    </row>
    <row r="1231" spans="1:12" x14ac:dyDescent="0.35">
      <c r="A1231">
        <v>54</v>
      </c>
      <c r="B1231">
        <v>25129.739280000002</v>
      </c>
      <c r="C1231">
        <v>20</v>
      </c>
      <c r="D1231">
        <v>57.346352260000003</v>
      </c>
      <c r="E1231">
        <v>0</v>
      </c>
      <c r="F1231">
        <v>3</v>
      </c>
      <c r="G1231">
        <v>0</v>
      </c>
      <c r="H1231" t="s">
        <v>14</v>
      </c>
      <c r="I1231" t="s">
        <v>15</v>
      </c>
      <c r="J1231" t="s">
        <v>15</v>
      </c>
      <c r="K1231" t="s">
        <v>3</v>
      </c>
      <c r="L1231" t="s">
        <v>25</v>
      </c>
    </row>
    <row r="1232" spans="1:12" x14ac:dyDescent="0.35">
      <c r="A1232">
        <v>26</v>
      </c>
      <c r="B1232">
        <v>107451.38920000001</v>
      </c>
      <c r="C1232">
        <v>19</v>
      </c>
      <c r="D1232">
        <v>39.902085849999999</v>
      </c>
      <c r="E1232">
        <v>1</v>
      </c>
      <c r="F1232">
        <v>1</v>
      </c>
      <c r="G1232">
        <v>1</v>
      </c>
      <c r="H1232" t="s">
        <v>17</v>
      </c>
      <c r="I1232" t="s">
        <v>16</v>
      </c>
      <c r="J1232" t="s">
        <v>16</v>
      </c>
      <c r="K1232" t="s">
        <v>2</v>
      </c>
      <c r="L1232" t="s">
        <v>21</v>
      </c>
    </row>
    <row r="1233" spans="1:12" x14ac:dyDescent="0.35">
      <c r="A1233">
        <v>28</v>
      </c>
      <c r="B1233">
        <v>39105.152249999999</v>
      </c>
      <c r="C1233">
        <v>10</v>
      </c>
      <c r="D1233">
        <v>36.971654610000002</v>
      </c>
      <c r="E1233">
        <v>0</v>
      </c>
      <c r="F1233">
        <v>4</v>
      </c>
      <c r="G1233">
        <v>1</v>
      </c>
      <c r="H1233" t="s">
        <v>17</v>
      </c>
      <c r="I1233" t="s">
        <v>15</v>
      </c>
      <c r="J1233" t="s">
        <v>16</v>
      </c>
      <c r="K1233" t="s">
        <v>2</v>
      </c>
      <c r="L1233" t="s">
        <v>21</v>
      </c>
    </row>
    <row r="1234" spans="1:12" x14ac:dyDescent="0.35">
      <c r="A1234">
        <v>21</v>
      </c>
      <c r="B1234">
        <v>81251.826860000001</v>
      </c>
      <c r="C1234">
        <v>11</v>
      </c>
      <c r="D1234">
        <v>6.701794466</v>
      </c>
      <c r="E1234">
        <v>0</v>
      </c>
      <c r="F1234">
        <v>2</v>
      </c>
      <c r="G1234">
        <v>0</v>
      </c>
      <c r="H1234" t="s">
        <v>17</v>
      </c>
      <c r="I1234" t="s">
        <v>15</v>
      </c>
      <c r="J1234" t="s">
        <v>15</v>
      </c>
      <c r="K1234" t="s">
        <v>5</v>
      </c>
      <c r="L1234" t="s">
        <v>21</v>
      </c>
    </row>
    <row r="1235" spans="1:12" x14ac:dyDescent="0.35">
      <c r="A1235">
        <v>36</v>
      </c>
      <c r="B1235">
        <v>44907.082950000004</v>
      </c>
      <c r="C1235">
        <v>19</v>
      </c>
      <c r="D1235">
        <v>47.608495499999997</v>
      </c>
      <c r="E1235">
        <v>0</v>
      </c>
      <c r="F1235">
        <v>1</v>
      </c>
      <c r="G1235">
        <v>0</v>
      </c>
      <c r="H1235" t="s">
        <v>14</v>
      </c>
      <c r="I1235" t="s">
        <v>15</v>
      </c>
      <c r="J1235" t="s">
        <v>15</v>
      </c>
      <c r="K1235" t="s">
        <v>1</v>
      </c>
      <c r="L1235" t="s">
        <v>19</v>
      </c>
    </row>
    <row r="1236" spans="1:12" x14ac:dyDescent="0.35">
      <c r="A1236">
        <v>69</v>
      </c>
      <c r="B1236">
        <v>32088.783179999999</v>
      </c>
      <c r="C1236">
        <v>14</v>
      </c>
      <c r="D1236">
        <v>9.4736613060000003</v>
      </c>
      <c r="E1236">
        <v>0</v>
      </c>
      <c r="F1236">
        <v>1</v>
      </c>
      <c r="G1236">
        <v>0</v>
      </c>
      <c r="H1236" t="s">
        <v>17</v>
      </c>
      <c r="I1236" t="s">
        <v>15</v>
      </c>
      <c r="J1236" t="s">
        <v>15</v>
      </c>
      <c r="K1236" t="s">
        <v>2</v>
      </c>
      <c r="L1236" t="s">
        <v>22</v>
      </c>
    </row>
    <row r="1237" spans="1:12" x14ac:dyDescent="0.35">
      <c r="A1237">
        <v>31</v>
      </c>
      <c r="B1237">
        <v>38101.898249999998</v>
      </c>
      <c r="C1237">
        <v>19</v>
      </c>
      <c r="D1237">
        <v>27.934022469999999</v>
      </c>
      <c r="E1237">
        <v>0</v>
      </c>
      <c r="F1237">
        <v>5</v>
      </c>
      <c r="G1237">
        <v>0</v>
      </c>
      <c r="H1237" t="s">
        <v>14</v>
      </c>
      <c r="I1237" t="s">
        <v>15</v>
      </c>
      <c r="J1237" t="s">
        <v>15</v>
      </c>
      <c r="K1237" t="s">
        <v>5</v>
      </c>
      <c r="L1237" t="s">
        <v>19</v>
      </c>
    </row>
    <row r="1238" spans="1:12" x14ac:dyDescent="0.35">
      <c r="A1238">
        <v>41</v>
      </c>
      <c r="B1238">
        <v>30478.196790000002</v>
      </c>
      <c r="C1238">
        <v>2</v>
      </c>
      <c r="D1238">
        <v>36.260313949999997</v>
      </c>
      <c r="E1238">
        <v>0</v>
      </c>
      <c r="F1238">
        <v>3</v>
      </c>
      <c r="G1238">
        <v>0</v>
      </c>
      <c r="H1238" t="s">
        <v>14</v>
      </c>
      <c r="I1238" t="s">
        <v>15</v>
      </c>
      <c r="J1238" t="s">
        <v>15</v>
      </c>
      <c r="K1238" t="s">
        <v>3</v>
      </c>
      <c r="L1238" t="s">
        <v>23</v>
      </c>
    </row>
    <row r="1239" spans="1:12" x14ac:dyDescent="0.35">
      <c r="A1239">
        <v>54</v>
      </c>
      <c r="B1239">
        <v>67832.29767</v>
      </c>
      <c r="C1239">
        <v>17</v>
      </c>
      <c r="D1239">
        <v>59.320938580000004</v>
      </c>
      <c r="E1239">
        <v>0</v>
      </c>
      <c r="F1239">
        <v>1</v>
      </c>
      <c r="G1239">
        <v>0</v>
      </c>
      <c r="H1239" t="s">
        <v>17</v>
      </c>
      <c r="I1239" t="s">
        <v>15</v>
      </c>
      <c r="J1239" t="s">
        <v>15</v>
      </c>
      <c r="K1239" t="s">
        <v>4</v>
      </c>
      <c r="L1239" t="s">
        <v>25</v>
      </c>
    </row>
    <row r="1240" spans="1:12" x14ac:dyDescent="0.35">
      <c r="A1240">
        <v>69</v>
      </c>
      <c r="B1240">
        <v>126181.3306</v>
      </c>
      <c r="C1240">
        <v>1</v>
      </c>
      <c r="D1240">
        <v>4.2162015049999999</v>
      </c>
      <c r="E1240">
        <v>0</v>
      </c>
      <c r="F1240">
        <v>0</v>
      </c>
      <c r="G1240">
        <v>0</v>
      </c>
      <c r="H1240" t="s">
        <v>17</v>
      </c>
      <c r="I1240" t="s">
        <v>15</v>
      </c>
      <c r="J1240" t="s">
        <v>15</v>
      </c>
      <c r="K1240" t="s">
        <v>3</v>
      </c>
      <c r="L1240" t="s">
        <v>22</v>
      </c>
    </row>
    <row r="1241" spans="1:12" x14ac:dyDescent="0.35">
      <c r="A1241">
        <v>51</v>
      </c>
      <c r="B1241">
        <v>125070.5773</v>
      </c>
      <c r="C1241">
        <v>7</v>
      </c>
      <c r="D1241">
        <v>15.89170118</v>
      </c>
      <c r="E1241">
        <v>0</v>
      </c>
      <c r="F1241">
        <v>3</v>
      </c>
      <c r="G1241">
        <v>0</v>
      </c>
      <c r="H1241" t="s">
        <v>14</v>
      </c>
      <c r="I1241" t="s">
        <v>15</v>
      </c>
      <c r="J1241" t="s">
        <v>15</v>
      </c>
      <c r="K1241" t="s">
        <v>2</v>
      </c>
      <c r="L1241" t="s">
        <v>25</v>
      </c>
    </row>
    <row r="1242" spans="1:12" x14ac:dyDescent="0.35">
      <c r="A1242">
        <v>27</v>
      </c>
      <c r="B1242">
        <v>65252.427109999997</v>
      </c>
      <c r="C1242">
        <v>19</v>
      </c>
      <c r="D1242">
        <v>56.723357589999999</v>
      </c>
      <c r="E1242">
        <v>1</v>
      </c>
      <c r="F1242">
        <v>5</v>
      </c>
      <c r="G1242">
        <v>1</v>
      </c>
      <c r="H1242" t="s">
        <v>17</v>
      </c>
      <c r="I1242" t="s">
        <v>16</v>
      </c>
      <c r="J1242" t="s">
        <v>16</v>
      </c>
      <c r="K1242" t="s">
        <v>3</v>
      </c>
      <c r="L1242" t="s">
        <v>21</v>
      </c>
    </row>
    <row r="1243" spans="1:12" x14ac:dyDescent="0.35">
      <c r="A1243">
        <v>41</v>
      </c>
      <c r="B1243">
        <v>49727.981350000002</v>
      </c>
      <c r="C1243">
        <v>14</v>
      </c>
      <c r="D1243">
        <v>30.393724450000001</v>
      </c>
      <c r="E1243">
        <v>1</v>
      </c>
      <c r="F1243">
        <v>2</v>
      </c>
      <c r="G1243">
        <v>0</v>
      </c>
      <c r="H1243" t="s">
        <v>14</v>
      </c>
      <c r="I1243" t="s">
        <v>16</v>
      </c>
      <c r="J1243" t="s">
        <v>15</v>
      </c>
      <c r="K1243" t="s">
        <v>3</v>
      </c>
      <c r="L1243" t="s">
        <v>23</v>
      </c>
    </row>
    <row r="1244" spans="1:12" x14ac:dyDescent="0.35">
      <c r="A1244">
        <v>57</v>
      </c>
      <c r="B1244">
        <v>115636.2049</v>
      </c>
      <c r="C1244">
        <v>7</v>
      </c>
      <c r="D1244">
        <v>2.6992696519999999</v>
      </c>
      <c r="E1244">
        <v>0</v>
      </c>
      <c r="F1244">
        <v>5</v>
      </c>
      <c r="G1244">
        <v>0</v>
      </c>
      <c r="H1244" t="s">
        <v>17</v>
      </c>
      <c r="I1244" t="s">
        <v>15</v>
      </c>
      <c r="J1244" t="s">
        <v>15</v>
      </c>
      <c r="K1244" t="s">
        <v>5</v>
      </c>
      <c r="L1244" t="s">
        <v>25</v>
      </c>
    </row>
    <row r="1245" spans="1:12" x14ac:dyDescent="0.35">
      <c r="A1245">
        <v>43</v>
      </c>
      <c r="B1245">
        <v>129388.1819</v>
      </c>
      <c r="C1245">
        <v>14</v>
      </c>
      <c r="D1245">
        <v>32.226779440000001</v>
      </c>
      <c r="E1245">
        <v>1</v>
      </c>
      <c r="F1245">
        <v>3</v>
      </c>
      <c r="G1245">
        <v>1</v>
      </c>
      <c r="H1245" t="s">
        <v>17</v>
      </c>
      <c r="I1245" t="s">
        <v>16</v>
      </c>
      <c r="J1245" t="s">
        <v>16</v>
      </c>
      <c r="K1245" t="s">
        <v>1</v>
      </c>
      <c r="L1245" t="s">
        <v>23</v>
      </c>
    </row>
    <row r="1246" spans="1:12" x14ac:dyDescent="0.35">
      <c r="A1246">
        <v>55</v>
      </c>
      <c r="B1246">
        <v>86155.772230000002</v>
      </c>
      <c r="C1246">
        <v>15</v>
      </c>
      <c r="D1246">
        <v>7.2594149970000004</v>
      </c>
      <c r="E1246">
        <v>0</v>
      </c>
      <c r="F1246">
        <v>4</v>
      </c>
      <c r="G1246">
        <v>0</v>
      </c>
      <c r="H1246" t="s">
        <v>14</v>
      </c>
      <c r="I1246" t="s">
        <v>15</v>
      </c>
      <c r="J1246" t="s">
        <v>15</v>
      </c>
      <c r="K1246" t="s">
        <v>5</v>
      </c>
      <c r="L1246" t="s">
        <v>25</v>
      </c>
    </row>
    <row r="1247" spans="1:12" x14ac:dyDescent="0.35">
      <c r="A1247">
        <v>32</v>
      </c>
      <c r="B1247">
        <v>105104.58930000001</v>
      </c>
      <c r="C1247">
        <v>6</v>
      </c>
      <c r="D1247">
        <v>36.334102590000001</v>
      </c>
      <c r="E1247">
        <v>1</v>
      </c>
      <c r="F1247">
        <v>0</v>
      </c>
      <c r="G1247">
        <v>1</v>
      </c>
      <c r="H1247" t="s">
        <v>14</v>
      </c>
      <c r="I1247" t="s">
        <v>16</v>
      </c>
      <c r="J1247" t="s">
        <v>16</v>
      </c>
      <c r="K1247" t="s">
        <v>2</v>
      </c>
      <c r="L1247" t="s">
        <v>19</v>
      </c>
    </row>
    <row r="1248" spans="1:12" x14ac:dyDescent="0.35">
      <c r="A1248">
        <v>37</v>
      </c>
      <c r="B1248">
        <v>74954.722800000003</v>
      </c>
      <c r="C1248">
        <v>15</v>
      </c>
      <c r="D1248">
        <v>3.9116242579999998</v>
      </c>
      <c r="E1248">
        <v>0</v>
      </c>
      <c r="F1248">
        <v>0</v>
      </c>
      <c r="G1248">
        <v>0</v>
      </c>
      <c r="H1248" t="s">
        <v>17</v>
      </c>
      <c r="I1248" t="s">
        <v>15</v>
      </c>
      <c r="J1248" t="s">
        <v>15</v>
      </c>
      <c r="K1248" t="s">
        <v>4</v>
      </c>
      <c r="L1248" t="s">
        <v>19</v>
      </c>
    </row>
    <row r="1249" spans="1:12" x14ac:dyDescent="0.35">
      <c r="A1249">
        <v>64</v>
      </c>
      <c r="B1249">
        <v>92958.962480000002</v>
      </c>
      <c r="C1249">
        <v>19</v>
      </c>
      <c r="D1249">
        <v>31.040319969999999</v>
      </c>
      <c r="E1249">
        <v>0</v>
      </c>
      <c r="F1249">
        <v>3</v>
      </c>
      <c r="G1249">
        <v>1</v>
      </c>
      <c r="H1249" t="s">
        <v>17</v>
      </c>
      <c r="I1249" t="s">
        <v>15</v>
      </c>
      <c r="J1249" t="s">
        <v>16</v>
      </c>
      <c r="K1249" t="s">
        <v>4</v>
      </c>
      <c r="L1249" t="s">
        <v>22</v>
      </c>
    </row>
    <row r="1250" spans="1:12" x14ac:dyDescent="0.35">
      <c r="A1250">
        <v>69</v>
      </c>
      <c r="B1250">
        <v>21638.977599999998</v>
      </c>
      <c r="C1250">
        <v>4</v>
      </c>
      <c r="D1250">
        <v>18.51684478</v>
      </c>
      <c r="E1250">
        <v>1</v>
      </c>
      <c r="F1250">
        <v>2</v>
      </c>
      <c r="G1250">
        <v>0</v>
      </c>
      <c r="H1250" t="s">
        <v>17</v>
      </c>
      <c r="I1250" t="s">
        <v>16</v>
      </c>
      <c r="J1250" t="s">
        <v>15</v>
      </c>
      <c r="K1250" t="s">
        <v>3</v>
      </c>
      <c r="L1250" t="s">
        <v>22</v>
      </c>
    </row>
    <row r="1251" spans="1:12" x14ac:dyDescent="0.35">
      <c r="A1251">
        <v>21</v>
      </c>
      <c r="B1251">
        <v>144531.4357</v>
      </c>
      <c r="C1251">
        <v>19</v>
      </c>
      <c r="D1251">
        <v>35.548116319999998</v>
      </c>
      <c r="E1251">
        <v>1</v>
      </c>
      <c r="F1251">
        <v>4</v>
      </c>
      <c r="G1251">
        <v>1</v>
      </c>
      <c r="H1251" t="s">
        <v>17</v>
      </c>
      <c r="I1251" t="s">
        <v>16</v>
      </c>
      <c r="J1251" t="s">
        <v>16</v>
      </c>
      <c r="K1251" t="s">
        <v>1</v>
      </c>
      <c r="L1251" t="s">
        <v>21</v>
      </c>
    </row>
    <row r="1252" spans="1:12" x14ac:dyDescent="0.35">
      <c r="A1252">
        <v>40</v>
      </c>
      <c r="B1252">
        <v>145714.5858</v>
      </c>
      <c r="C1252">
        <v>15</v>
      </c>
      <c r="D1252">
        <v>17.809881900000001</v>
      </c>
      <c r="E1252">
        <v>0</v>
      </c>
      <c r="F1252">
        <v>3</v>
      </c>
      <c r="G1252">
        <v>0</v>
      </c>
      <c r="H1252" t="s">
        <v>17</v>
      </c>
      <c r="I1252" t="s">
        <v>15</v>
      </c>
      <c r="J1252" t="s">
        <v>15</v>
      </c>
      <c r="K1252" t="s">
        <v>5</v>
      </c>
      <c r="L1252" t="s">
        <v>19</v>
      </c>
    </row>
    <row r="1253" spans="1:12" x14ac:dyDescent="0.35">
      <c r="A1253">
        <v>68</v>
      </c>
      <c r="B1253">
        <v>85400.9136</v>
      </c>
      <c r="C1253">
        <v>5</v>
      </c>
      <c r="D1253">
        <v>27.495920170000002</v>
      </c>
      <c r="E1253">
        <v>0</v>
      </c>
      <c r="F1253">
        <v>5</v>
      </c>
      <c r="G1253">
        <v>0</v>
      </c>
      <c r="H1253" t="s">
        <v>17</v>
      </c>
      <c r="I1253" t="s">
        <v>15</v>
      </c>
      <c r="J1253" t="s">
        <v>15</v>
      </c>
      <c r="K1253" t="s">
        <v>5</v>
      </c>
      <c r="L1253" t="s">
        <v>22</v>
      </c>
    </row>
    <row r="1254" spans="1:12" x14ac:dyDescent="0.35">
      <c r="A1254">
        <v>46</v>
      </c>
      <c r="B1254">
        <v>104305.6266</v>
      </c>
      <c r="C1254">
        <v>8</v>
      </c>
      <c r="D1254">
        <v>28.620374569999999</v>
      </c>
      <c r="E1254">
        <v>1</v>
      </c>
      <c r="F1254">
        <v>4</v>
      </c>
      <c r="G1254">
        <v>1</v>
      </c>
      <c r="H1254" t="s">
        <v>14</v>
      </c>
      <c r="I1254" t="s">
        <v>16</v>
      </c>
      <c r="J1254" t="s">
        <v>16</v>
      </c>
      <c r="K1254" t="s">
        <v>5</v>
      </c>
      <c r="L1254" t="s">
        <v>23</v>
      </c>
    </row>
    <row r="1255" spans="1:12" x14ac:dyDescent="0.35">
      <c r="A1255">
        <v>50</v>
      </c>
      <c r="B1255">
        <v>53620.70854</v>
      </c>
      <c r="C1255">
        <v>7</v>
      </c>
      <c r="D1255">
        <v>54.042414979999997</v>
      </c>
      <c r="E1255">
        <v>1</v>
      </c>
      <c r="F1255">
        <v>5</v>
      </c>
      <c r="G1255">
        <v>1</v>
      </c>
      <c r="H1255" t="s">
        <v>17</v>
      </c>
      <c r="I1255" t="s">
        <v>16</v>
      </c>
      <c r="J1255" t="s">
        <v>16</v>
      </c>
      <c r="K1255" t="s">
        <v>5</v>
      </c>
      <c r="L1255" t="s">
        <v>23</v>
      </c>
    </row>
    <row r="1256" spans="1:12" x14ac:dyDescent="0.35">
      <c r="A1256">
        <v>34</v>
      </c>
      <c r="B1256">
        <v>46489.639690000004</v>
      </c>
      <c r="C1256">
        <v>19</v>
      </c>
      <c r="D1256">
        <v>58.988746949999999</v>
      </c>
      <c r="E1256">
        <v>1</v>
      </c>
      <c r="F1256">
        <v>4</v>
      </c>
      <c r="G1256">
        <v>1</v>
      </c>
      <c r="H1256" t="s">
        <v>14</v>
      </c>
      <c r="I1256" t="s">
        <v>16</v>
      </c>
      <c r="J1256" t="s">
        <v>16</v>
      </c>
      <c r="K1256" t="s">
        <v>5</v>
      </c>
      <c r="L1256" t="s">
        <v>19</v>
      </c>
    </row>
    <row r="1257" spans="1:12" x14ac:dyDescent="0.35">
      <c r="A1257">
        <v>22</v>
      </c>
      <c r="B1257">
        <v>82842.966679999998</v>
      </c>
      <c r="C1257">
        <v>2</v>
      </c>
      <c r="D1257">
        <v>43.368002539999999</v>
      </c>
      <c r="E1257">
        <v>0</v>
      </c>
      <c r="F1257">
        <v>3</v>
      </c>
      <c r="G1257">
        <v>1</v>
      </c>
      <c r="H1257" t="s">
        <v>17</v>
      </c>
      <c r="I1257" t="s">
        <v>15</v>
      </c>
      <c r="J1257" t="s">
        <v>16</v>
      </c>
      <c r="K1257" t="s">
        <v>4</v>
      </c>
      <c r="L1257" t="s">
        <v>21</v>
      </c>
    </row>
    <row r="1258" spans="1:12" x14ac:dyDescent="0.35">
      <c r="A1258">
        <v>56</v>
      </c>
      <c r="B1258">
        <v>115299.26850000001</v>
      </c>
      <c r="C1258">
        <v>1</v>
      </c>
      <c r="D1258">
        <v>35.196206920000002</v>
      </c>
      <c r="E1258">
        <v>1</v>
      </c>
      <c r="F1258">
        <v>5</v>
      </c>
      <c r="G1258">
        <v>1</v>
      </c>
      <c r="H1258" t="s">
        <v>14</v>
      </c>
      <c r="I1258" t="s">
        <v>16</v>
      </c>
      <c r="J1258" t="s">
        <v>16</v>
      </c>
      <c r="K1258" t="s">
        <v>2</v>
      </c>
      <c r="L1258" t="s">
        <v>25</v>
      </c>
    </row>
    <row r="1259" spans="1:12" x14ac:dyDescent="0.35">
      <c r="A1259">
        <v>60</v>
      </c>
      <c r="B1259">
        <v>84072.395980000001</v>
      </c>
      <c r="C1259">
        <v>4</v>
      </c>
      <c r="D1259">
        <v>23.197533320000002</v>
      </c>
      <c r="E1259">
        <v>0</v>
      </c>
      <c r="F1259">
        <v>2</v>
      </c>
      <c r="G1259">
        <v>0</v>
      </c>
      <c r="H1259" t="s">
        <v>17</v>
      </c>
      <c r="I1259" t="s">
        <v>15</v>
      </c>
      <c r="J1259" t="s">
        <v>15</v>
      </c>
      <c r="K1259" t="s">
        <v>5</v>
      </c>
      <c r="L1259" t="s">
        <v>25</v>
      </c>
    </row>
    <row r="1260" spans="1:12" x14ac:dyDescent="0.35">
      <c r="A1260">
        <v>50</v>
      </c>
      <c r="B1260">
        <v>51462.8704</v>
      </c>
      <c r="C1260">
        <v>11</v>
      </c>
      <c r="D1260">
        <v>40.019658249999999</v>
      </c>
      <c r="E1260">
        <v>0</v>
      </c>
      <c r="F1260">
        <v>0</v>
      </c>
      <c r="G1260">
        <v>0</v>
      </c>
      <c r="H1260" t="s">
        <v>17</v>
      </c>
      <c r="I1260" t="s">
        <v>15</v>
      </c>
      <c r="J1260" t="s">
        <v>15</v>
      </c>
      <c r="K1260" t="s">
        <v>1</v>
      </c>
      <c r="L1260" t="s">
        <v>23</v>
      </c>
    </row>
    <row r="1261" spans="1:12" x14ac:dyDescent="0.35">
      <c r="A1261">
        <v>66</v>
      </c>
      <c r="B1261">
        <v>48478.945180000002</v>
      </c>
      <c r="C1261">
        <v>10</v>
      </c>
      <c r="D1261">
        <v>1.9260584300000001</v>
      </c>
      <c r="E1261">
        <v>0</v>
      </c>
      <c r="F1261">
        <v>3</v>
      </c>
      <c r="G1261">
        <v>0</v>
      </c>
      <c r="H1261" t="s">
        <v>14</v>
      </c>
      <c r="I1261" t="s">
        <v>15</v>
      </c>
      <c r="J1261" t="s">
        <v>15</v>
      </c>
      <c r="K1261" t="s">
        <v>2</v>
      </c>
      <c r="L1261" t="s">
        <v>22</v>
      </c>
    </row>
    <row r="1262" spans="1:12" x14ac:dyDescent="0.35">
      <c r="A1262">
        <v>70</v>
      </c>
      <c r="B1262">
        <v>106116.4215</v>
      </c>
      <c r="C1262">
        <v>1</v>
      </c>
      <c r="D1262">
        <v>53.323613270000003</v>
      </c>
      <c r="E1262">
        <v>1</v>
      </c>
      <c r="F1262">
        <v>5</v>
      </c>
      <c r="G1262">
        <v>1</v>
      </c>
      <c r="H1262" t="s">
        <v>14</v>
      </c>
      <c r="I1262" t="s">
        <v>16</v>
      </c>
      <c r="J1262" t="s">
        <v>16</v>
      </c>
      <c r="K1262" t="s">
        <v>1</v>
      </c>
      <c r="L1262" t="s">
        <v>24</v>
      </c>
    </row>
    <row r="1263" spans="1:12" x14ac:dyDescent="0.35">
      <c r="A1263">
        <v>46</v>
      </c>
      <c r="B1263">
        <v>95978.358269999997</v>
      </c>
      <c r="C1263">
        <v>20</v>
      </c>
      <c r="D1263">
        <v>16.304584590000001</v>
      </c>
      <c r="E1263">
        <v>0</v>
      </c>
      <c r="F1263">
        <v>0</v>
      </c>
      <c r="G1263">
        <v>1</v>
      </c>
      <c r="H1263" t="s">
        <v>17</v>
      </c>
      <c r="I1263" t="s">
        <v>15</v>
      </c>
      <c r="J1263" t="s">
        <v>16</v>
      </c>
      <c r="K1263" t="s">
        <v>4</v>
      </c>
      <c r="L1263" t="s">
        <v>23</v>
      </c>
    </row>
    <row r="1264" spans="1:12" x14ac:dyDescent="0.35">
      <c r="A1264">
        <v>41</v>
      </c>
      <c r="B1264">
        <v>108740.23880000001</v>
      </c>
      <c r="C1264">
        <v>8</v>
      </c>
      <c r="D1264">
        <v>37.698542140000001</v>
      </c>
      <c r="E1264">
        <v>0</v>
      </c>
      <c r="F1264">
        <v>0</v>
      </c>
      <c r="G1264">
        <v>0</v>
      </c>
      <c r="H1264" t="s">
        <v>14</v>
      </c>
      <c r="I1264" t="s">
        <v>15</v>
      </c>
      <c r="J1264" t="s">
        <v>15</v>
      </c>
      <c r="K1264" t="s">
        <v>2</v>
      </c>
      <c r="L1264" t="s">
        <v>23</v>
      </c>
    </row>
    <row r="1265" spans="1:12" x14ac:dyDescent="0.35">
      <c r="A1265">
        <v>50</v>
      </c>
      <c r="B1265">
        <v>144881.5068</v>
      </c>
      <c r="C1265">
        <v>10</v>
      </c>
      <c r="D1265">
        <v>36.840833480000001</v>
      </c>
      <c r="E1265">
        <v>1</v>
      </c>
      <c r="F1265">
        <v>5</v>
      </c>
      <c r="G1265">
        <v>1</v>
      </c>
      <c r="H1265" t="s">
        <v>17</v>
      </c>
      <c r="I1265" t="s">
        <v>16</v>
      </c>
      <c r="J1265" t="s">
        <v>16</v>
      </c>
      <c r="K1265" t="s">
        <v>5</v>
      </c>
      <c r="L1265" t="s">
        <v>23</v>
      </c>
    </row>
    <row r="1266" spans="1:12" x14ac:dyDescent="0.35">
      <c r="A1266">
        <v>23</v>
      </c>
      <c r="B1266">
        <v>129674.45630000001</v>
      </c>
      <c r="C1266">
        <v>14</v>
      </c>
      <c r="D1266">
        <v>39.135541619999998</v>
      </c>
      <c r="E1266">
        <v>0</v>
      </c>
      <c r="F1266">
        <v>4</v>
      </c>
      <c r="G1266">
        <v>1</v>
      </c>
      <c r="H1266" t="s">
        <v>17</v>
      </c>
      <c r="I1266" t="s">
        <v>15</v>
      </c>
      <c r="J1266" t="s">
        <v>16</v>
      </c>
      <c r="K1266" t="s">
        <v>4</v>
      </c>
      <c r="L1266" t="s">
        <v>21</v>
      </c>
    </row>
    <row r="1267" spans="1:12" x14ac:dyDescent="0.35">
      <c r="A1267">
        <v>49</v>
      </c>
      <c r="B1267">
        <v>21213.11058</v>
      </c>
      <c r="C1267">
        <v>11</v>
      </c>
      <c r="D1267">
        <v>18.673822860000001</v>
      </c>
      <c r="E1267">
        <v>0</v>
      </c>
      <c r="F1267">
        <v>3</v>
      </c>
      <c r="G1267">
        <v>0</v>
      </c>
      <c r="H1267" t="s">
        <v>14</v>
      </c>
      <c r="I1267" t="s">
        <v>15</v>
      </c>
      <c r="J1267" t="s">
        <v>15</v>
      </c>
      <c r="K1267" t="s">
        <v>1</v>
      </c>
      <c r="L1267" t="s">
        <v>23</v>
      </c>
    </row>
    <row r="1268" spans="1:12" x14ac:dyDescent="0.35">
      <c r="A1268">
        <v>58</v>
      </c>
      <c r="B1268">
        <v>99027.677830000001</v>
      </c>
      <c r="C1268">
        <v>18</v>
      </c>
      <c r="D1268">
        <v>41.858326750000003</v>
      </c>
      <c r="E1268">
        <v>0</v>
      </c>
      <c r="F1268">
        <v>0</v>
      </c>
      <c r="G1268">
        <v>0</v>
      </c>
      <c r="H1268" t="s">
        <v>14</v>
      </c>
      <c r="I1268" t="s">
        <v>15</v>
      </c>
      <c r="J1268" t="s">
        <v>15</v>
      </c>
      <c r="K1268" t="s">
        <v>1</v>
      </c>
      <c r="L1268" t="s">
        <v>25</v>
      </c>
    </row>
    <row r="1269" spans="1:12" x14ac:dyDescent="0.35">
      <c r="A1269">
        <v>53</v>
      </c>
      <c r="B1269">
        <v>99329.26943</v>
      </c>
      <c r="C1269">
        <v>3</v>
      </c>
      <c r="D1269">
        <v>54.79194305</v>
      </c>
      <c r="E1269">
        <v>1</v>
      </c>
      <c r="F1269">
        <v>0</v>
      </c>
      <c r="G1269">
        <v>0</v>
      </c>
      <c r="H1269" t="s">
        <v>17</v>
      </c>
      <c r="I1269" t="s">
        <v>16</v>
      </c>
      <c r="J1269" t="s">
        <v>15</v>
      </c>
      <c r="K1269" t="s">
        <v>3</v>
      </c>
      <c r="L1269" t="s">
        <v>25</v>
      </c>
    </row>
    <row r="1270" spans="1:12" x14ac:dyDescent="0.35">
      <c r="A1270">
        <v>67</v>
      </c>
      <c r="B1270">
        <v>110466.8854</v>
      </c>
      <c r="C1270">
        <v>17</v>
      </c>
      <c r="D1270">
        <v>43.108669259999999</v>
      </c>
      <c r="E1270">
        <v>0</v>
      </c>
      <c r="F1270">
        <v>1</v>
      </c>
      <c r="G1270">
        <v>0</v>
      </c>
      <c r="H1270" t="s">
        <v>14</v>
      </c>
      <c r="I1270" t="s">
        <v>15</v>
      </c>
      <c r="J1270" t="s">
        <v>15</v>
      </c>
      <c r="K1270" t="s">
        <v>1</v>
      </c>
      <c r="L1270" t="s">
        <v>22</v>
      </c>
    </row>
    <row r="1271" spans="1:12" x14ac:dyDescent="0.35">
      <c r="A1271">
        <v>33</v>
      </c>
      <c r="B1271">
        <v>60815.673260000003</v>
      </c>
      <c r="C1271">
        <v>9</v>
      </c>
      <c r="D1271">
        <v>19.559284900000002</v>
      </c>
      <c r="E1271">
        <v>0</v>
      </c>
      <c r="F1271">
        <v>3</v>
      </c>
      <c r="G1271">
        <v>1</v>
      </c>
      <c r="H1271" t="s">
        <v>17</v>
      </c>
      <c r="I1271" t="s">
        <v>15</v>
      </c>
      <c r="J1271" t="s">
        <v>16</v>
      </c>
      <c r="K1271" t="s">
        <v>4</v>
      </c>
      <c r="L1271" t="s">
        <v>19</v>
      </c>
    </row>
    <row r="1272" spans="1:12" x14ac:dyDescent="0.35">
      <c r="A1272">
        <v>45</v>
      </c>
      <c r="B1272">
        <v>81989.650880000001</v>
      </c>
      <c r="C1272">
        <v>14</v>
      </c>
      <c r="D1272">
        <v>2.391926099</v>
      </c>
      <c r="E1272">
        <v>0</v>
      </c>
      <c r="F1272">
        <v>5</v>
      </c>
      <c r="G1272">
        <v>0</v>
      </c>
      <c r="H1272" t="s">
        <v>14</v>
      </c>
      <c r="I1272" t="s">
        <v>15</v>
      </c>
      <c r="J1272" t="s">
        <v>15</v>
      </c>
      <c r="K1272" t="s">
        <v>1</v>
      </c>
      <c r="L1272" t="s">
        <v>23</v>
      </c>
    </row>
    <row r="1273" spans="1:12" x14ac:dyDescent="0.35">
      <c r="A1273">
        <v>40</v>
      </c>
      <c r="B1273">
        <v>110343.6416</v>
      </c>
      <c r="C1273">
        <v>20</v>
      </c>
      <c r="D1273">
        <v>25.065860300000001</v>
      </c>
      <c r="E1273">
        <v>1</v>
      </c>
      <c r="F1273">
        <v>4</v>
      </c>
      <c r="G1273">
        <v>1</v>
      </c>
      <c r="H1273" t="s">
        <v>14</v>
      </c>
      <c r="I1273" t="s">
        <v>16</v>
      </c>
      <c r="J1273" t="s">
        <v>16</v>
      </c>
      <c r="K1273" t="s">
        <v>3</v>
      </c>
      <c r="L1273" t="s">
        <v>19</v>
      </c>
    </row>
    <row r="1274" spans="1:12" x14ac:dyDescent="0.35">
      <c r="A1274">
        <v>62</v>
      </c>
      <c r="B1274">
        <v>79704.475630000001</v>
      </c>
      <c r="C1274">
        <v>16</v>
      </c>
      <c r="D1274">
        <v>19.883346889999999</v>
      </c>
      <c r="E1274">
        <v>0</v>
      </c>
      <c r="F1274">
        <v>2</v>
      </c>
      <c r="G1274">
        <v>0</v>
      </c>
      <c r="H1274" t="s">
        <v>14</v>
      </c>
      <c r="I1274" t="s">
        <v>15</v>
      </c>
      <c r="J1274" t="s">
        <v>15</v>
      </c>
      <c r="K1274" t="s">
        <v>5</v>
      </c>
      <c r="L1274" t="s">
        <v>22</v>
      </c>
    </row>
    <row r="1275" spans="1:12" x14ac:dyDescent="0.35">
      <c r="A1275">
        <v>50</v>
      </c>
      <c r="B1275">
        <v>145159.8855</v>
      </c>
      <c r="C1275">
        <v>14</v>
      </c>
      <c r="D1275">
        <v>21.393759200000002</v>
      </c>
      <c r="E1275">
        <v>1</v>
      </c>
      <c r="F1275">
        <v>0</v>
      </c>
      <c r="G1275">
        <v>0</v>
      </c>
      <c r="H1275" t="s">
        <v>14</v>
      </c>
      <c r="I1275" t="s">
        <v>16</v>
      </c>
      <c r="J1275" t="s">
        <v>15</v>
      </c>
      <c r="K1275" t="s">
        <v>2</v>
      </c>
      <c r="L1275" t="s">
        <v>23</v>
      </c>
    </row>
    <row r="1276" spans="1:12" x14ac:dyDescent="0.35">
      <c r="A1276">
        <v>52</v>
      </c>
      <c r="B1276">
        <v>57492.706919999997</v>
      </c>
      <c r="C1276">
        <v>4</v>
      </c>
      <c r="D1276">
        <v>5.5266805679999997</v>
      </c>
      <c r="E1276">
        <v>1</v>
      </c>
      <c r="F1276">
        <v>2</v>
      </c>
      <c r="G1276">
        <v>0</v>
      </c>
      <c r="H1276" t="s">
        <v>17</v>
      </c>
      <c r="I1276" t="s">
        <v>16</v>
      </c>
      <c r="J1276" t="s">
        <v>15</v>
      </c>
      <c r="K1276" t="s">
        <v>2</v>
      </c>
      <c r="L1276" t="s">
        <v>25</v>
      </c>
    </row>
    <row r="1277" spans="1:12" x14ac:dyDescent="0.35">
      <c r="A1277">
        <v>34</v>
      </c>
      <c r="B1277">
        <v>109403.8655</v>
      </c>
      <c r="C1277">
        <v>11</v>
      </c>
      <c r="D1277">
        <v>25.410240959999999</v>
      </c>
      <c r="E1277">
        <v>1</v>
      </c>
      <c r="F1277">
        <v>3</v>
      </c>
      <c r="G1277">
        <v>1</v>
      </c>
      <c r="H1277" t="s">
        <v>17</v>
      </c>
      <c r="I1277" t="s">
        <v>16</v>
      </c>
      <c r="J1277" t="s">
        <v>16</v>
      </c>
      <c r="K1277" t="s">
        <v>4</v>
      </c>
      <c r="L1277" t="s">
        <v>19</v>
      </c>
    </row>
    <row r="1278" spans="1:12" x14ac:dyDescent="0.35">
      <c r="A1278">
        <v>68</v>
      </c>
      <c r="B1278">
        <v>147396.1428</v>
      </c>
      <c r="C1278">
        <v>11</v>
      </c>
      <c r="D1278">
        <v>34.900349660000003</v>
      </c>
      <c r="E1278">
        <v>0</v>
      </c>
      <c r="F1278">
        <v>2</v>
      </c>
      <c r="G1278">
        <v>0</v>
      </c>
      <c r="H1278" t="s">
        <v>17</v>
      </c>
      <c r="I1278" t="s">
        <v>15</v>
      </c>
      <c r="J1278" t="s">
        <v>15</v>
      </c>
      <c r="K1278" t="s">
        <v>5</v>
      </c>
      <c r="L1278" t="s">
        <v>22</v>
      </c>
    </row>
    <row r="1279" spans="1:12" x14ac:dyDescent="0.35">
      <c r="A1279">
        <v>59</v>
      </c>
      <c r="B1279">
        <v>102717.876</v>
      </c>
      <c r="C1279">
        <v>9</v>
      </c>
      <c r="D1279">
        <v>21.621845270000001</v>
      </c>
      <c r="E1279">
        <v>0</v>
      </c>
      <c r="F1279">
        <v>5</v>
      </c>
      <c r="G1279">
        <v>0</v>
      </c>
      <c r="H1279" t="s">
        <v>14</v>
      </c>
      <c r="I1279" t="s">
        <v>15</v>
      </c>
      <c r="J1279" t="s">
        <v>15</v>
      </c>
      <c r="K1279" t="s">
        <v>1</v>
      </c>
      <c r="L1279" t="s">
        <v>25</v>
      </c>
    </row>
    <row r="1280" spans="1:12" x14ac:dyDescent="0.35">
      <c r="A1280">
        <v>31</v>
      </c>
      <c r="B1280">
        <v>128612.4293</v>
      </c>
      <c r="C1280">
        <v>12</v>
      </c>
      <c r="D1280">
        <v>33.436108519999998</v>
      </c>
      <c r="E1280">
        <v>0</v>
      </c>
      <c r="F1280">
        <v>2</v>
      </c>
      <c r="G1280">
        <v>1</v>
      </c>
      <c r="H1280" t="s">
        <v>17</v>
      </c>
      <c r="I1280" t="s">
        <v>15</v>
      </c>
      <c r="J1280" t="s">
        <v>16</v>
      </c>
      <c r="K1280" t="s">
        <v>4</v>
      </c>
      <c r="L1280" t="s">
        <v>19</v>
      </c>
    </row>
    <row r="1281" spans="1:12" x14ac:dyDescent="0.35">
      <c r="A1281">
        <v>23</v>
      </c>
      <c r="B1281">
        <v>82526.475690000007</v>
      </c>
      <c r="C1281">
        <v>5</v>
      </c>
      <c r="D1281">
        <v>43.921147599999998</v>
      </c>
      <c r="E1281">
        <v>0</v>
      </c>
      <c r="F1281">
        <v>0</v>
      </c>
      <c r="G1281">
        <v>0</v>
      </c>
      <c r="H1281" t="s">
        <v>14</v>
      </c>
      <c r="I1281" t="s">
        <v>15</v>
      </c>
      <c r="J1281" t="s">
        <v>15</v>
      </c>
      <c r="K1281" t="s">
        <v>2</v>
      </c>
      <c r="L1281" t="s">
        <v>21</v>
      </c>
    </row>
    <row r="1282" spans="1:12" x14ac:dyDescent="0.35">
      <c r="A1282">
        <v>66</v>
      </c>
      <c r="B1282">
        <v>92049.446840000004</v>
      </c>
      <c r="C1282">
        <v>14</v>
      </c>
      <c r="D1282">
        <v>5.5309453729999998</v>
      </c>
      <c r="E1282">
        <v>0</v>
      </c>
      <c r="F1282">
        <v>4</v>
      </c>
      <c r="G1282">
        <v>0</v>
      </c>
      <c r="H1282" t="s">
        <v>17</v>
      </c>
      <c r="I1282" t="s">
        <v>15</v>
      </c>
      <c r="J1282" t="s">
        <v>15</v>
      </c>
      <c r="K1282" t="s">
        <v>1</v>
      </c>
      <c r="L1282" t="s">
        <v>22</v>
      </c>
    </row>
    <row r="1283" spans="1:12" x14ac:dyDescent="0.35">
      <c r="A1283">
        <v>44</v>
      </c>
      <c r="B1283">
        <v>68075.723280000006</v>
      </c>
      <c r="C1283">
        <v>9</v>
      </c>
      <c r="D1283">
        <v>33.978241179999998</v>
      </c>
      <c r="E1283">
        <v>1</v>
      </c>
      <c r="F1283">
        <v>2</v>
      </c>
      <c r="G1283">
        <v>1</v>
      </c>
      <c r="H1283" t="s">
        <v>17</v>
      </c>
      <c r="I1283" t="s">
        <v>16</v>
      </c>
      <c r="J1283" t="s">
        <v>16</v>
      </c>
      <c r="K1283" t="s">
        <v>1</v>
      </c>
      <c r="L1283" t="s">
        <v>23</v>
      </c>
    </row>
    <row r="1284" spans="1:12" x14ac:dyDescent="0.35">
      <c r="A1284">
        <v>45</v>
      </c>
      <c r="B1284">
        <v>78197.545299999998</v>
      </c>
      <c r="C1284">
        <v>20</v>
      </c>
      <c r="D1284">
        <v>25.11588201</v>
      </c>
      <c r="E1284">
        <v>1</v>
      </c>
      <c r="F1284">
        <v>1</v>
      </c>
      <c r="G1284">
        <v>0</v>
      </c>
      <c r="H1284" t="s">
        <v>17</v>
      </c>
      <c r="I1284" t="s">
        <v>16</v>
      </c>
      <c r="J1284" t="s">
        <v>15</v>
      </c>
      <c r="K1284" t="s">
        <v>3</v>
      </c>
      <c r="L1284" t="s">
        <v>23</v>
      </c>
    </row>
    <row r="1285" spans="1:12" x14ac:dyDescent="0.35">
      <c r="A1285">
        <v>31</v>
      </c>
      <c r="B1285">
        <v>76895.972659999999</v>
      </c>
      <c r="C1285">
        <v>10</v>
      </c>
      <c r="D1285">
        <v>16.574555660000001</v>
      </c>
      <c r="E1285">
        <v>0</v>
      </c>
      <c r="F1285">
        <v>1</v>
      </c>
      <c r="G1285">
        <v>0</v>
      </c>
      <c r="H1285" t="s">
        <v>17</v>
      </c>
      <c r="I1285" t="s">
        <v>15</v>
      </c>
      <c r="J1285" t="s">
        <v>15</v>
      </c>
      <c r="K1285" t="s">
        <v>4</v>
      </c>
      <c r="L1285" t="s">
        <v>19</v>
      </c>
    </row>
    <row r="1286" spans="1:12" x14ac:dyDescent="0.35">
      <c r="A1286">
        <v>36</v>
      </c>
      <c r="B1286">
        <v>74837.663209999999</v>
      </c>
      <c r="C1286">
        <v>18</v>
      </c>
      <c r="D1286">
        <v>19.617654989999998</v>
      </c>
      <c r="E1286">
        <v>0</v>
      </c>
      <c r="F1286">
        <v>3</v>
      </c>
      <c r="G1286">
        <v>1</v>
      </c>
      <c r="H1286" t="s">
        <v>14</v>
      </c>
      <c r="I1286" t="s">
        <v>15</v>
      </c>
      <c r="J1286" t="s">
        <v>16</v>
      </c>
      <c r="K1286" t="s">
        <v>3</v>
      </c>
      <c r="L1286" t="s">
        <v>19</v>
      </c>
    </row>
    <row r="1287" spans="1:12" x14ac:dyDescent="0.35">
      <c r="A1287">
        <v>50</v>
      </c>
      <c r="B1287">
        <v>49396.293060000004</v>
      </c>
      <c r="C1287">
        <v>14</v>
      </c>
      <c r="D1287">
        <v>59.89350821</v>
      </c>
      <c r="E1287">
        <v>1</v>
      </c>
      <c r="F1287">
        <v>5</v>
      </c>
      <c r="G1287">
        <v>1</v>
      </c>
      <c r="H1287" t="s">
        <v>17</v>
      </c>
      <c r="I1287" t="s">
        <v>16</v>
      </c>
      <c r="J1287" t="s">
        <v>16</v>
      </c>
      <c r="K1287" t="s">
        <v>5</v>
      </c>
      <c r="L1287" t="s">
        <v>23</v>
      </c>
    </row>
    <row r="1288" spans="1:12" x14ac:dyDescent="0.35">
      <c r="A1288">
        <v>42</v>
      </c>
      <c r="B1288">
        <v>25934.336920000002</v>
      </c>
      <c r="C1288">
        <v>10</v>
      </c>
      <c r="D1288">
        <v>22.7940787</v>
      </c>
      <c r="E1288">
        <v>1</v>
      </c>
      <c r="F1288">
        <v>4</v>
      </c>
      <c r="G1288">
        <v>0</v>
      </c>
      <c r="H1288" t="s">
        <v>17</v>
      </c>
      <c r="I1288" t="s">
        <v>16</v>
      </c>
      <c r="J1288" t="s">
        <v>15</v>
      </c>
      <c r="K1288" t="s">
        <v>1</v>
      </c>
      <c r="L1288" t="s">
        <v>23</v>
      </c>
    </row>
    <row r="1289" spans="1:12" x14ac:dyDescent="0.35">
      <c r="A1289">
        <v>66</v>
      </c>
      <c r="B1289">
        <v>43317.408660000001</v>
      </c>
      <c r="C1289">
        <v>3</v>
      </c>
      <c r="D1289">
        <v>51.850633790000003</v>
      </c>
      <c r="E1289">
        <v>0</v>
      </c>
      <c r="F1289">
        <v>3</v>
      </c>
      <c r="G1289">
        <v>0</v>
      </c>
      <c r="H1289" t="s">
        <v>17</v>
      </c>
      <c r="I1289" t="s">
        <v>15</v>
      </c>
      <c r="J1289" t="s">
        <v>15</v>
      </c>
      <c r="K1289" t="s">
        <v>3</v>
      </c>
      <c r="L1289" t="s">
        <v>22</v>
      </c>
    </row>
    <row r="1290" spans="1:12" x14ac:dyDescent="0.35">
      <c r="A1290">
        <v>46</v>
      </c>
      <c r="B1290">
        <v>123247.3861</v>
      </c>
      <c r="C1290">
        <v>16</v>
      </c>
      <c r="D1290">
        <v>4.5464048090000002</v>
      </c>
      <c r="E1290">
        <v>0</v>
      </c>
      <c r="F1290">
        <v>0</v>
      </c>
      <c r="G1290">
        <v>0</v>
      </c>
      <c r="H1290" t="s">
        <v>14</v>
      </c>
      <c r="I1290" t="s">
        <v>15</v>
      </c>
      <c r="J1290" t="s">
        <v>15</v>
      </c>
      <c r="K1290" t="s">
        <v>5</v>
      </c>
      <c r="L1290" t="s">
        <v>23</v>
      </c>
    </row>
    <row r="1291" spans="1:12" x14ac:dyDescent="0.35">
      <c r="A1291">
        <v>63</v>
      </c>
      <c r="B1291">
        <v>52441.005980000002</v>
      </c>
      <c r="C1291">
        <v>1</v>
      </c>
      <c r="D1291">
        <v>37.50607196</v>
      </c>
      <c r="E1291">
        <v>0</v>
      </c>
      <c r="F1291">
        <v>3</v>
      </c>
      <c r="G1291">
        <v>0</v>
      </c>
      <c r="H1291" t="s">
        <v>14</v>
      </c>
      <c r="I1291" t="s">
        <v>15</v>
      </c>
      <c r="J1291" t="s">
        <v>15</v>
      </c>
      <c r="K1291" t="s">
        <v>5</v>
      </c>
      <c r="L1291" t="s">
        <v>22</v>
      </c>
    </row>
    <row r="1292" spans="1:12" x14ac:dyDescent="0.35">
      <c r="A1292">
        <v>55</v>
      </c>
      <c r="B1292">
        <v>78034.537129999997</v>
      </c>
      <c r="C1292">
        <v>4</v>
      </c>
      <c r="D1292">
        <v>21.115920299999999</v>
      </c>
      <c r="E1292">
        <v>1</v>
      </c>
      <c r="F1292">
        <v>1</v>
      </c>
      <c r="G1292">
        <v>0</v>
      </c>
      <c r="H1292" t="s">
        <v>14</v>
      </c>
      <c r="I1292" t="s">
        <v>16</v>
      </c>
      <c r="J1292" t="s">
        <v>15</v>
      </c>
      <c r="K1292" t="s">
        <v>1</v>
      </c>
      <c r="L1292" t="s">
        <v>25</v>
      </c>
    </row>
    <row r="1293" spans="1:12" x14ac:dyDescent="0.35">
      <c r="A1293">
        <v>32</v>
      </c>
      <c r="B1293">
        <v>60272.421699999999</v>
      </c>
      <c r="C1293">
        <v>18</v>
      </c>
      <c r="D1293">
        <v>7.2704321829999996</v>
      </c>
      <c r="E1293">
        <v>1</v>
      </c>
      <c r="F1293">
        <v>3</v>
      </c>
      <c r="G1293">
        <v>1</v>
      </c>
      <c r="H1293" t="s">
        <v>17</v>
      </c>
      <c r="I1293" t="s">
        <v>16</v>
      </c>
      <c r="J1293" t="s">
        <v>16</v>
      </c>
      <c r="K1293" t="s">
        <v>4</v>
      </c>
      <c r="L1293" t="s">
        <v>19</v>
      </c>
    </row>
    <row r="1294" spans="1:12" x14ac:dyDescent="0.35">
      <c r="A1294">
        <v>68</v>
      </c>
      <c r="B1294">
        <v>111480.97139999999</v>
      </c>
      <c r="C1294">
        <v>15</v>
      </c>
      <c r="D1294">
        <v>19.0775291</v>
      </c>
      <c r="E1294">
        <v>1</v>
      </c>
      <c r="F1294">
        <v>5</v>
      </c>
      <c r="G1294">
        <v>1</v>
      </c>
      <c r="H1294" t="s">
        <v>17</v>
      </c>
      <c r="I1294" t="s">
        <v>16</v>
      </c>
      <c r="J1294" t="s">
        <v>16</v>
      </c>
      <c r="K1294" t="s">
        <v>4</v>
      </c>
      <c r="L1294" t="s">
        <v>22</v>
      </c>
    </row>
    <row r="1295" spans="1:12" x14ac:dyDescent="0.35">
      <c r="A1295">
        <v>24</v>
      </c>
      <c r="B1295">
        <v>149332.62119999999</v>
      </c>
      <c r="C1295">
        <v>8</v>
      </c>
      <c r="D1295">
        <v>1.703160996</v>
      </c>
      <c r="E1295">
        <v>0</v>
      </c>
      <c r="F1295">
        <v>0</v>
      </c>
      <c r="G1295">
        <v>0</v>
      </c>
      <c r="H1295" t="s">
        <v>14</v>
      </c>
      <c r="I1295" t="s">
        <v>15</v>
      </c>
      <c r="J1295" t="s">
        <v>15</v>
      </c>
      <c r="K1295" t="s">
        <v>3</v>
      </c>
      <c r="L1295" t="s">
        <v>21</v>
      </c>
    </row>
    <row r="1296" spans="1:12" x14ac:dyDescent="0.35">
      <c r="A1296">
        <v>57</v>
      </c>
      <c r="B1296">
        <v>117678.76119999999</v>
      </c>
      <c r="C1296">
        <v>10</v>
      </c>
      <c r="D1296">
        <v>30.93599614</v>
      </c>
      <c r="E1296">
        <v>0</v>
      </c>
      <c r="F1296">
        <v>4</v>
      </c>
      <c r="G1296">
        <v>1</v>
      </c>
      <c r="H1296" t="s">
        <v>14</v>
      </c>
      <c r="I1296" t="s">
        <v>15</v>
      </c>
      <c r="J1296" t="s">
        <v>16</v>
      </c>
      <c r="K1296" t="s">
        <v>1</v>
      </c>
      <c r="L1296" t="s">
        <v>25</v>
      </c>
    </row>
    <row r="1297" spans="1:12" x14ac:dyDescent="0.35">
      <c r="A1297">
        <v>69</v>
      </c>
      <c r="B1297">
        <v>32893.152950000003</v>
      </c>
      <c r="C1297">
        <v>15</v>
      </c>
      <c r="D1297">
        <v>56.190064640000003</v>
      </c>
      <c r="E1297">
        <v>0</v>
      </c>
      <c r="F1297">
        <v>0</v>
      </c>
      <c r="G1297">
        <v>0</v>
      </c>
      <c r="H1297" t="s">
        <v>17</v>
      </c>
      <c r="I1297" t="s">
        <v>15</v>
      </c>
      <c r="J1297" t="s">
        <v>15</v>
      </c>
      <c r="K1297" t="s">
        <v>2</v>
      </c>
      <c r="L1297" t="s">
        <v>22</v>
      </c>
    </row>
    <row r="1298" spans="1:12" x14ac:dyDescent="0.35">
      <c r="A1298">
        <v>24</v>
      </c>
      <c r="B1298">
        <v>141252.36610000001</v>
      </c>
      <c r="C1298">
        <v>8</v>
      </c>
      <c r="D1298">
        <v>19.274261689999999</v>
      </c>
      <c r="E1298">
        <v>1</v>
      </c>
      <c r="F1298">
        <v>3</v>
      </c>
      <c r="G1298">
        <v>1</v>
      </c>
      <c r="H1298" t="s">
        <v>17</v>
      </c>
      <c r="I1298" t="s">
        <v>16</v>
      </c>
      <c r="J1298" t="s">
        <v>16</v>
      </c>
      <c r="K1298" t="s">
        <v>5</v>
      </c>
      <c r="L1298" t="s">
        <v>21</v>
      </c>
    </row>
    <row r="1299" spans="1:12" x14ac:dyDescent="0.35">
      <c r="A1299">
        <v>60</v>
      </c>
      <c r="B1299">
        <v>76259.694350000005</v>
      </c>
      <c r="C1299">
        <v>4</v>
      </c>
      <c r="D1299">
        <v>5.1117511069999999</v>
      </c>
      <c r="E1299">
        <v>0</v>
      </c>
      <c r="F1299">
        <v>3</v>
      </c>
      <c r="G1299">
        <v>0</v>
      </c>
      <c r="H1299" t="s">
        <v>14</v>
      </c>
      <c r="I1299" t="s">
        <v>15</v>
      </c>
      <c r="J1299" t="s">
        <v>15</v>
      </c>
      <c r="K1299" t="s">
        <v>2</v>
      </c>
      <c r="L1299" t="s">
        <v>25</v>
      </c>
    </row>
    <row r="1300" spans="1:12" x14ac:dyDescent="0.35">
      <c r="A1300">
        <v>40</v>
      </c>
      <c r="B1300">
        <v>91234.733569999997</v>
      </c>
      <c r="C1300">
        <v>10</v>
      </c>
      <c r="D1300">
        <v>50.465578649999998</v>
      </c>
      <c r="E1300">
        <v>0</v>
      </c>
      <c r="F1300">
        <v>1</v>
      </c>
      <c r="G1300">
        <v>0</v>
      </c>
      <c r="H1300" t="s">
        <v>17</v>
      </c>
      <c r="I1300" t="s">
        <v>15</v>
      </c>
      <c r="J1300" t="s">
        <v>15</v>
      </c>
      <c r="K1300" t="s">
        <v>2</v>
      </c>
      <c r="L1300" t="s">
        <v>19</v>
      </c>
    </row>
    <row r="1301" spans="1:12" x14ac:dyDescent="0.35">
      <c r="A1301">
        <v>35</v>
      </c>
      <c r="B1301">
        <v>104039.6364</v>
      </c>
      <c r="C1301">
        <v>1</v>
      </c>
      <c r="D1301">
        <v>16.245166220000002</v>
      </c>
      <c r="E1301">
        <v>1</v>
      </c>
      <c r="F1301">
        <v>5</v>
      </c>
      <c r="G1301">
        <v>1</v>
      </c>
      <c r="H1301" t="s">
        <v>14</v>
      </c>
      <c r="I1301" t="s">
        <v>16</v>
      </c>
      <c r="J1301" t="s">
        <v>16</v>
      </c>
      <c r="K1301" t="s">
        <v>4</v>
      </c>
      <c r="L1301" t="s">
        <v>19</v>
      </c>
    </row>
    <row r="1302" spans="1:12" x14ac:dyDescent="0.35">
      <c r="A1302">
        <v>28</v>
      </c>
      <c r="B1302">
        <v>79064.904999999999</v>
      </c>
      <c r="C1302">
        <v>11</v>
      </c>
      <c r="D1302">
        <v>51.914878739999999</v>
      </c>
      <c r="E1302">
        <v>1</v>
      </c>
      <c r="F1302">
        <v>1</v>
      </c>
      <c r="G1302">
        <v>0</v>
      </c>
      <c r="H1302" t="s">
        <v>14</v>
      </c>
      <c r="I1302" t="s">
        <v>16</v>
      </c>
      <c r="J1302" t="s">
        <v>15</v>
      </c>
      <c r="K1302" t="s">
        <v>5</v>
      </c>
      <c r="L1302" t="s">
        <v>21</v>
      </c>
    </row>
    <row r="1303" spans="1:12" x14ac:dyDescent="0.35">
      <c r="A1303">
        <v>66</v>
      </c>
      <c r="B1303">
        <v>48478.945180000002</v>
      </c>
      <c r="C1303">
        <v>10</v>
      </c>
      <c r="D1303">
        <v>1.9260584300000001</v>
      </c>
      <c r="E1303">
        <v>0</v>
      </c>
      <c r="F1303">
        <v>3</v>
      </c>
      <c r="G1303">
        <v>0</v>
      </c>
      <c r="H1303" t="s">
        <v>14</v>
      </c>
      <c r="I1303" t="s">
        <v>15</v>
      </c>
      <c r="J1303" t="s">
        <v>15</v>
      </c>
      <c r="K1303" t="s">
        <v>2</v>
      </c>
      <c r="L1303" t="s">
        <v>22</v>
      </c>
    </row>
    <row r="1304" spans="1:12" x14ac:dyDescent="0.35">
      <c r="A1304">
        <v>20</v>
      </c>
      <c r="B1304">
        <v>68326.108340000006</v>
      </c>
      <c r="C1304">
        <v>19</v>
      </c>
      <c r="D1304">
        <v>13.5243734</v>
      </c>
      <c r="E1304">
        <v>0</v>
      </c>
      <c r="F1304">
        <v>2</v>
      </c>
      <c r="G1304">
        <v>0</v>
      </c>
      <c r="H1304" t="s">
        <v>17</v>
      </c>
      <c r="I1304" t="s">
        <v>15</v>
      </c>
      <c r="J1304" t="s">
        <v>15</v>
      </c>
      <c r="K1304" t="s">
        <v>3</v>
      </c>
      <c r="L1304" t="s">
        <v>20</v>
      </c>
    </row>
    <row r="1305" spans="1:12" x14ac:dyDescent="0.35">
      <c r="A1305">
        <v>34</v>
      </c>
      <c r="B1305">
        <v>91825.125759999995</v>
      </c>
      <c r="C1305">
        <v>15</v>
      </c>
      <c r="D1305">
        <v>22.227575389999998</v>
      </c>
      <c r="E1305">
        <v>1</v>
      </c>
      <c r="F1305">
        <v>1</v>
      </c>
      <c r="G1305">
        <v>1</v>
      </c>
      <c r="H1305" t="s">
        <v>17</v>
      </c>
      <c r="I1305" t="s">
        <v>16</v>
      </c>
      <c r="J1305" t="s">
        <v>16</v>
      </c>
      <c r="K1305" t="s">
        <v>5</v>
      </c>
      <c r="L1305" t="s">
        <v>19</v>
      </c>
    </row>
    <row r="1306" spans="1:12" x14ac:dyDescent="0.35">
      <c r="A1306">
        <v>57</v>
      </c>
      <c r="B1306">
        <v>76759.844670000006</v>
      </c>
      <c r="C1306">
        <v>3</v>
      </c>
      <c r="D1306">
        <v>11.27842983</v>
      </c>
      <c r="E1306">
        <v>0</v>
      </c>
      <c r="F1306">
        <v>2</v>
      </c>
      <c r="G1306">
        <v>0</v>
      </c>
      <c r="H1306" t="s">
        <v>14</v>
      </c>
      <c r="I1306" t="s">
        <v>15</v>
      </c>
      <c r="J1306" t="s">
        <v>15</v>
      </c>
      <c r="K1306" t="s">
        <v>2</v>
      </c>
      <c r="L1306" t="s">
        <v>25</v>
      </c>
    </row>
    <row r="1307" spans="1:12" x14ac:dyDescent="0.35">
      <c r="A1307">
        <v>20</v>
      </c>
      <c r="B1307">
        <v>82785.953370000003</v>
      </c>
      <c r="C1307">
        <v>14</v>
      </c>
      <c r="D1307">
        <v>5.0891586090000001</v>
      </c>
      <c r="E1307">
        <v>0</v>
      </c>
      <c r="F1307">
        <v>4</v>
      </c>
      <c r="G1307">
        <v>1</v>
      </c>
      <c r="H1307" t="s">
        <v>17</v>
      </c>
      <c r="I1307" t="s">
        <v>15</v>
      </c>
      <c r="J1307" t="s">
        <v>16</v>
      </c>
      <c r="K1307" t="s">
        <v>3</v>
      </c>
      <c r="L1307" t="s">
        <v>20</v>
      </c>
    </row>
    <row r="1308" spans="1:12" x14ac:dyDescent="0.35">
      <c r="A1308">
        <v>32</v>
      </c>
      <c r="B1308">
        <v>25453.659049999998</v>
      </c>
      <c r="C1308">
        <v>15</v>
      </c>
      <c r="D1308">
        <v>28.67452492</v>
      </c>
      <c r="E1308">
        <v>0</v>
      </c>
      <c r="F1308">
        <v>1</v>
      </c>
      <c r="G1308">
        <v>0</v>
      </c>
      <c r="H1308" t="s">
        <v>14</v>
      </c>
      <c r="I1308" t="s">
        <v>15</v>
      </c>
      <c r="J1308" t="s">
        <v>15</v>
      </c>
      <c r="K1308" t="s">
        <v>4</v>
      </c>
      <c r="L1308" t="s">
        <v>19</v>
      </c>
    </row>
    <row r="1309" spans="1:12" x14ac:dyDescent="0.35">
      <c r="A1309">
        <v>41</v>
      </c>
      <c r="B1309">
        <v>65461.419869999998</v>
      </c>
      <c r="C1309">
        <v>0</v>
      </c>
      <c r="D1309">
        <v>50.128931029999997</v>
      </c>
      <c r="E1309">
        <v>1</v>
      </c>
      <c r="F1309">
        <v>0</v>
      </c>
      <c r="G1309">
        <v>0</v>
      </c>
      <c r="H1309" t="s">
        <v>14</v>
      </c>
      <c r="I1309" t="s">
        <v>16</v>
      </c>
      <c r="J1309" t="s">
        <v>15</v>
      </c>
      <c r="K1309" t="s">
        <v>2</v>
      </c>
      <c r="L1309" t="s">
        <v>23</v>
      </c>
    </row>
    <row r="1310" spans="1:12" x14ac:dyDescent="0.35">
      <c r="A1310">
        <v>68</v>
      </c>
      <c r="B1310">
        <v>147396.1428</v>
      </c>
      <c r="C1310">
        <v>11</v>
      </c>
      <c r="D1310">
        <v>34.900349660000003</v>
      </c>
      <c r="E1310">
        <v>0</v>
      </c>
      <c r="F1310">
        <v>2</v>
      </c>
      <c r="G1310">
        <v>0</v>
      </c>
      <c r="H1310" t="s">
        <v>17</v>
      </c>
      <c r="I1310" t="s">
        <v>15</v>
      </c>
      <c r="J1310" t="s">
        <v>15</v>
      </c>
      <c r="K1310" t="s">
        <v>5</v>
      </c>
      <c r="L1310" t="s">
        <v>22</v>
      </c>
    </row>
    <row r="1311" spans="1:12" x14ac:dyDescent="0.35">
      <c r="A1311">
        <v>42</v>
      </c>
      <c r="B1311">
        <v>54021.738890000001</v>
      </c>
      <c r="C1311">
        <v>18</v>
      </c>
      <c r="D1311">
        <v>1.044114794</v>
      </c>
      <c r="E1311">
        <v>1</v>
      </c>
      <c r="F1311">
        <v>2</v>
      </c>
      <c r="G1311">
        <v>0</v>
      </c>
      <c r="H1311" t="s">
        <v>17</v>
      </c>
      <c r="I1311" t="s">
        <v>16</v>
      </c>
      <c r="J1311" t="s">
        <v>15</v>
      </c>
      <c r="K1311" t="s">
        <v>4</v>
      </c>
      <c r="L1311" t="s">
        <v>23</v>
      </c>
    </row>
    <row r="1312" spans="1:12" x14ac:dyDescent="0.35">
      <c r="A1312">
        <v>44</v>
      </c>
      <c r="B1312">
        <v>49607.465689999997</v>
      </c>
      <c r="C1312">
        <v>5</v>
      </c>
      <c r="D1312">
        <v>13.3344296</v>
      </c>
      <c r="E1312">
        <v>0</v>
      </c>
      <c r="F1312">
        <v>5</v>
      </c>
      <c r="G1312">
        <v>0</v>
      </c>
      <c r="H1312" t="s">
        <v>17</v>
      </c>
      <c r="I1312" t="s">
        <v>15</v>
      </c>
      <c r="J1312" t="s">
        <v>15</v>
      </c>
      <c r="K1312" t="s">
        <v>5</v>
      </c>
      <c r="L1312" t="s">
        <v>23</v>
      </c>
    </row>
    <row r="1313" spans="1:12" x14ac:dyDescent="0.35">
      <c r="A1313">
        <v>21</v>
      </c>
      <c r="B1313">
        <v>123108.5736</v>
      </c>
      <c r="C1313">
        <v>11</v>
      </c>
      <c r="D1313">
        <v>3.456997318</v>
      </c>
      <c r="E1313">
        <v>0</v>
      </c>
      <c r="F1313">
        <v>1</v>
      </c>
      <c r="G1313">
        <v>0</v>
      </c>
      <c r="H1313" t="s">
        <v>14</v>
      </c>
      <c r="I1313" t="s">
        <v>15</v>
      </c>
      <c r="J1313" t="s">
        <v>15</v>
      </c>
      <c r="K1313" t="s">
        <v>4</v>
      </c>
      <c r="L1313" t="s">
        <v>21</v>
      </c>
    </row>
    <row r="1314" spans="1:12" x14ac:dyDescent="0.35">
      <c r="A1314">
        <v>41</v>
      </c>
      <c r="B1314">
        <v>27063.164529999998</v>
      </c>
      <c r="C1314">
        <v>8</v>
      </c>
      <c r="D1314">
        <v>4.8820948499999997</v>
      </c>
      <c r="E1314">
        <v>0</v>
      </c>
      <c r="F1314">
        <v>0</v>
      </c>
      <c r="G1314">
        <v>0</v>
      </c>
      <c r="H1314" t="s">
        <v>17</v>
      </c>
      <c r="I1314" t="s">
        <v>15</v>
      </c>
      <c r="J1314" t="s">
        <v>15</v>
      </c>
      <c r="K1314" t="s">
        <v>1</v>
      </c>
      <c r="L1314" t="s">
        <v>23</v>
      </c>
    </row>
    <row r="1315" spans="1:12" x14ac:dyDescent="0.35">
      <c r="A1315">
        <v>40</v>
      </c>
      <c r="B1315">
        <v>114116.4972</v>
      </c>
      <c r="C1315">
        <v>7</v>
      </c>
      <c r="D1315">
        <v>30.517140600000001</v>
      </c>
      <c r="E1315">
        <v>1</v>
      </c>
      <c r="F1315">
        <v>5</v>
      </c>
      <c r="G1315">
        <v>1</v>
      </c>
      <c r="H1315" t="s">
        <v>17</v>
      </c>
      <c r="I1315" t="s">
        <v>16</v>
      </c>
      <c r="J1315" t="s">
        <v>16</v>
      </c>
      <c r="K1315" t="s">
        <v>4</v>
      </c>
      <c r="L1315" t="s">
        <v>19</v>
      </c>
    </row>
    <row r="1316" spans="1:12" x14ac:dyDescent="0.35">
      <c r="A1316">
        <v>52</v>
      </c>
      <c r="B1316">
        <v>105978.17939999999</v>
      </c>
      <c r="C1316">
        <v>8</v>
      </c>
      <c r="D1316">
        <v>54.786341909999997</v>
      </c>
      <c r="E1316">
        <v>0</v>
      </c>
      <c r="F1316">
        <v>4</v>
      </c>
      <c r="G1316">
        <v>1</v>
      </c>
      <c r="H1316" t="s">
        <v>17</v>
      </c>
      <c r="I1316" t="s">
        <v>15</v>
      </c>
      <c r="J1316" t="s">
        <v>16</v>
      </c>
      <c r="K1316" t="s">
        <v>1</v>
      </c>
      <c r="L1316" t="s">
        <v>25</v>
      </c>
    </row>
    <row r="1317" spans="1:12" x14ac:dyDescent="0.35">
      <c r="A1317">
        <v>44</v>
      </c>
      <c r="B1317">
        <v>120702.3915</v>
      </c>
      <c r="C1317">
        <v>7</v>
      </c>
      <c r="D1317">
        <v>41.354532659999997</v>
      </c>
      <c r="E1317">
        <v>0</v>
      </c>
      <c r="F1317">
        <v>3</v>
      </c>
      <c r="G1317">
        <v>1</v>
      </c>
      <c r="H1317" t="s">
        <v>17</v>
      </c>
      <c r="I1317" t="s">
        <v>15</v>
      </c>
      <c r="J1317" t="s">
        <v>16</v>
      </c>
      <c r="K1317" t="s">
        <v>3</v>
      </c>
      <c r="L1317" t="s">
        <v>23</v>
      </c>
    </row>
    <row r="1318" spans="1:12" x14ac:dyDescent="0.35">
      <c r="A1318">
        <v>34</v>
      </c>
      <c r="B1318">
        <v>57148.582199999997</v>
      </c>
      <c r="C1318">
        <v>20</v>
      </c>
      <c r="D1318">
        <v>54.296824379999997</v>
      </c>
      <c r="E1318">
        <v>0</v>
      </c>
      <c r="F1318">
        <v>4</v>
      </c>
      <c r="G1318">
        <v>1</v>
      </c>
      <c r="H1318" t="s">
        <v>14</v>
      </c>
      <c r="I1318" t="s">
        <v>15</v>
      </c>
      <c r="J1318" t="s">
        <v>16</v>
      </c>
      <c r="K1318" t="s">
        <v>3</v>
      </c>
      <c r="L1318" t="s">
        <v>19</v>
      </c>
    </row>
    <row r="1319" spans="1:12" x14ac:dyDescent="0.35">
      <c r="A1319">
        <v>65</v>
      </c>
      <c r="B1319">
        <v>87154.441699999996</v>
      </c>
      <c r="C1319">
        <v>7</v>
      </c>
      <c r="D1319">
        <v>7.4983946919999998</v>
      </c>
      <c r="E1319">
        <v>0</v>
      </c>
      <c r="F1319">
        <v>3</v>
      </c>
      <c r="G1319">
        <v>0</v>
      </c>
      <c r="H1319" t="s">
        <v>14</v>
      </c>
      <c r="I1319" t="s">
        <v>15</v>
      </c>
      <c r="J1319" t="s">
        <v>15</v>
      </c>
      <c r="K1319" t="s">
        <v>1</v>
      </c>
      <c r="L1319" t="s">
        <v>22</v>
      </c>
    </row>
    <row r="1320" spans="1:12" x14ac:dyDescent="0.35">
      <c r="A1320">
        <v>63</v>
      </c>
      <c r="B1320">
        <v>147568.62179999999</v>
      </c>
      <c r="C1320">
        <v>18</v>
      </c>
      <c r="D1320">
        <v>51.454755349999999</v>
      </c>
      <c r="E1320">
        <v>0</v>
      </c>
      <c r="F1320">
        <v>4</v>
      </c>
      <c r="G1320">
        <v>1</v>
      </c>
      <c r="H1320" t="s">
        <v>14</v>
      </c>
      <c r="I1320" t="s">
        <v>15</v>
      </c>
      <c r="J1320" t="s">
        <v>16</v>
      </c>
      <c r="K1320" t="s">
        <v>3</v>
      </c>
      <c r="L1320" t="s">
        <v>22</v>
      </c>
    </row>
    <row r="1321" spans="1:12" x14ac:dyDescent="0.35">
      <c r="A1321">
        <v>51</v>
      </c>
      <c r="B1321">
        <v>49533.342409999997</v>
      </c>
      <c r="C1321">
        <v>8</v>
      </c>
      <c r="D1321">
        <v>55.1485865</v>
      </c>
      <c r="E1321">
        <v>0</v>
      </c>
      <c r="F1321">
        <v>5</v>
      </c>
      <c r="G1321">
        <v>0</v>
      </c>
      <c r="H1321" t="s">
        <v>17</v>
      </c>
      <c r="I1321" t="s">
        <v>15</v>
      </c>
      <c r="J1321" t="s">
        <v>15</v>
      </c>
      <c r="K1321" t="s">
        <v>4</v>
      </c>
      <c r="L1321" t="s">
        <v>25</v>
      </c>
    </row>
    <row r="1322" spans="1:12" x14ac:dyDescent="0.35">
      <c r="A1322">
        <v>69</v>
      </c>
      <c r="B1322">
        <v>63486.467539999998</v>
      </c>
      <c r="C1322">
        <v>16</v>
      </c>
      <c r="D1322">
        <v>56.784196770000001</v>
      </c>
      <c r="E1322">
        <v>1</v>
      </c>
      <c r="F1322">
        <v>3</v>
      </c>
      <c r="G1322">
        <v>1</v>
      </c>
      <c r="H1322" t="s">
        <v>14</v>
      </c>
      <c r="I1322" t="s">
        <v>16</v>
      </c>
      <c r="J1322" t="s">
        <v>16</v>
      </c>
      <c r="K1322" t="s">
        <v>3</v>
      </c>
      <c r="L1322" t="s">
        <v>22</v>
      </c>
    </row>
    <row r="1323" spans="1:12" x14ac:dyDescent="0.35">
      <c r="A1323">
        <v>29</v>
      </c>
      <c r="B1323">
        <v>144164.97690000001</v>
      </c>
      <c r="C1323">
        <v>8</v>
      </c>
      <c r="D1323">
        <v>9.496190211</v>
      </c>
      <c r="E1323">
        <v>1</v>
      </c>
      <c r="F1323">
        <v>2</v>
      </c>
      <c r="G1323">
        <v>1</v>
      </c>
      <c r="H1323" t="s">
        <v>14</v>
      </c>
      <c r="I1323" t="s">
        <v>16</v>
      </c>
      <c r="J1323" t="s">
        <v>16</v>
      </c>
      <c r="K1323" t="s">
        <v>1</v>
      </c>
      <c r="L1323" t="s">
        <v>21</v>
      </c>
    </row>
    <row r="1324" spans="1:12" x14ac:dyDescent="0.35">
      <c r="A1324">
        <v>38</v>
      </c>
      <c r="B1324">
        <v>21860.986099999998</v>
      </c>
      <c r="C1324">
        <v>0</v>
      </c>
      <c r="D1324">
        <v>20.844397879999999</v>
      </c>
      <c r="E1324">
        <v>0</v>
      </c>
      <c r="F1324">
        <v>4</v>
      </c>
      <c r="G1324">
        <v>0</v>
      </c>
      <c r="H1324" t="s">
        <v>17</v>
      </c>
      <c r="I1324" t="s">
        <v>15</v>
      </c>
      <c r="J1324" t="s">
        <v>15</v>
      </c>
      <c r="K1324" t="s">
        <v>5</v>
      </c>
      <c r="L1324" t="s">
        <v>19</v>
      </c>
    </row>
    <row r="1325" spans="1:12" x14ac:dyDescent="0.35">
      <c r="A1325">
        <v>23</v>
      </c>
      <c r="B1325">
        <v>90490.836710000003</v>
      </c>
      <c r="C1325">
        <v>8</v>
      </c>
      <c r="D1325">
        <v>15.120604910000001</v>
      </c>
      <c r="E1325">
        <v>1</v>
      </c>
      <c r="F1325">
        <v>1</v>
      </c>
      <c r="G1325">
        <v>1</v>
      </c>
      <c r="H1325" t="s">
        <v>14</v>
      </c>
      <c r="I1325" t="s">
        <v>16</v>
      </c>
      <c r="J1325" t="s">
        <v>16</v>
      </c>
      <c r="K1325" t="s">
        <v>1</v>
      </c>
      <c r="L1325" t="s">
        <v>21</v>
      </c>
    </row>
    <row r="1326" spans="1:12" x14ac:dyDescent="0.35">
      <c r="A1326">
        <v>28</v>
      </c>
      <c r="B1326">
        <v>59880.95794</v>
      </c>
      <c r="C1326">
        <v>6</v>
      </c>
      <c r="D1326">
        <v>51.671653419999998</v>
      </c>
      <c r="E1326">
        <v>1</v>
      </c>
      <c r="F1326">
        <v>3</v>
      </c>
      <c r="G1326">
        <v>1</v>
      </c>
      <c r="H1326" t="s">
        <v>17</v>
      </c>
      <c r="I1326" t="s">
        <v>16</v>
      </c>
      <c r="J1326" t="s">
        <v>16</v>
      </c>
      <c r="K1326" t="s">
        <v>2</v>
      </c>
      <c r="L1326" t="s">
        <v>21</v>
      </c>
    </row>
    <row r="1327" spans="1:12" x14ac:dyDescent="0.35">
      <c r="A1327">
        <v>67</v>
      </c>
      <c r="B1327">
        <v>33135.955430000002</v>
      </c>
      <c r="C1327">
        <v>14</v>
      </c>
      <c r="D1327">
        <v>30.561373979999999</v>
      </c>
      <c r="E1327">
        <v>0</v>
      </c>
      <c r="F1327">
        <v>4</v>
      </c>
      <c r="G1327">
        <v>0</v>
      </c>
      <c r="H1327" t="s">
        <v>17</v>
      </c>
      <c r="I1327" t="s">
        <v>15</v>
      </c>
      <c r="J1327" t="s">
        <v>15</v>
      </c>
      <c r="K1327" t="s">
        <v>2</v>
      </c>
      <c r="L1327" t="s">
        <v>22</v>
      </c>
    </row>
    <row r="1328" spans="1:12" x14ac:dyDescent="0.35">
      <c r="A1328">
        <v>66</v>
      </c>
      <c r="B1328">
        <v>33767.754569999997</v>
      </c>
      <c r="C1328">
        <v>3</v>
      </c>
      <c r="D1328">
        <v>54.26692912</v>
      </c>
      <c r="E1328">
        <v>0</v>
      </c>
      <c r="F1328">
        <v>0</v>
      </c>
      <c r="G1328">
        <v>1</v>
      </c>
      <c r="H1328" t="s">
        <v>17</v>
      </c>
      <c r="I1328" t="s">
        <v>15</v>
      </c>
      <c r="J1328" t="s">
        <v>16</v>
      </c>
      <c r="K1328" t="s">
        <v>4</v>
      </c>
      <c r="L1328" t="s">
        <v>22</v>
      </c>
    </row>
    <row r="1329" spans="1:12" x14ac:dyDescent="0.35">
      <c r="A1329">
        <v>33</v>
      </c>
      <c r="B1329">
        <v>129552.54730000001</v>
      </c>
      <c r="C1329">
        <v>16</v>
      </c>
      <c r="D1329">
        <v>17.481366260000001</v>
      </c>
      <c r="E1329">
        <v>0</v>
      </c>
      <c r="F1329">
        <v>5</v>
      </c>
      <c r="G1329">
        <v>1</v>
      </c>
      <c r="H1329" t="s">
        <v>14</v>
      </c>
      <c r="I1329" t="s">
        <v>15</v>
      </c>
      <c r="J1329" t="s">
        <v>16</v>
      </c>
      <c r="K1329" t="s">
        <v>1</v>
      </c>
      <c r="L1329" t="s">
        <v>19</v>
      </c>
    </row>
    <row r="1330" spans="1:12" x14ac:dyDescent="0.35">
      <c r="A1330">
        <v>45</v>
      </c>
      <c r="B1330">
        <v>83010.517330000002</v>
      </c>
      <c r="C1330">
        <v>2</v>
      </c>
      <c r="D1330">
        <v>13.201062889999999</v>
      </c>
      <c r="E1330">
        <v>1</v>
      </c>
      <c r="F1330">
        <v>0</v>
      </c>
      <c r="G1330">
        <v>0</v>
      </c>
      <c r="H1330" t="s">
        <v>17</v>
      </c>
      <c r="I1330" t="s">
        <v>16</v>
      </c>
      <c r="J1330" t="s">
        <v>15</v>
      </c>
      <c r="K1330" t="s">
        <v>4</v>
      </c>
      <c r="L1330" t="s">
        <v>23</v>
      </c>
    </row>
    <row r="1331" spans="1:12" x14ac:dyDescent="0.35">
      <c r="A1331">
        <v>37</v>
      </c>
      <c r="B1331">
        <v>37352.396410000001</v>
      </c>
      <c r="C1331">
        <v>10</v>
      </c>
      <c r="D1331">
        <v>35.114884490000001</v>
      </c>
      <c r="E1331">
        <v>0</v>
      </c>
      <c r="F1331">
        <v>5</v>
      </c>
      <c r="G1331">
        <v>1</v>
      </c>
      <c r="H1331" t="s">
        <v>14</v>
      </c>
      <c r="I1331" t="s">
        <v>15</v>
      </c>
      <c r="J1331" t="s">
        <v>16</v>
      </c>
      <c r="K1331" t="s">
        <v>4</v>
      </c>
      <c r="L1331" t="s">
        <v>19</v>
      </c>
    </row>
    <row r="1332" spans="1:12" x14ac:dyDescent="0.35">
      <c r="A1332">
        <v>35</v>
      </c>
      <c r="B1332">
        <v>97769.288230000006</v>
      </c>
      <c r="C1332">
        <v>1</v>
      </c>
      <c r="D1332">
        <v>37.97946065</v>
      </c>
      <c r="E1332">
        <v>1</v>
      </c>
      <c r="F1332">
        <v>2</v>
      </c>
      <c r="G1332">
        <v>1</v>
      </c>
      <c r="H1332" t="s">
        <v>17</v>
      </c>
      <c r="I1332" t="s">
        <v>16</v>
      </c>
      <c r="J1332" t="s">
        <v>16</v>
      </c>
      <c r="K1332" t="s">
        <v>3</v>
      </c>
      <c r="L1332" t="s">
        <v>19</v>
      </c>
    </row>
    <row r="1333" spans="1:12" x14ac:dyDescent="0.35">
      <c r="A1333">
        <v>47</v>
      </c>
      <c r="B1333">
        <v>63974.775780000004</v>
      </c>
      <c r="C1333">
        <v>12</v>
      </c>
      <c r="D1333">
        <v>50.561111080000003</v>
      </c>
      <c r="E1333">
        <v>0</v>
      </c>
      <c r="F1333">
        <v>5</v>
      </c>
      <c r="G1333">
        <v>1</v>
      </c>
      <c r="H1333" t="s">
        <v>17</v>
      </c>
      <c r="I1333" t="s">
        <v>15</v>
      </c>
      <c r="J1333" t="s">
        <v>16</v>
      </c>
      <c r="K1333" t="s">
        <v>1</v>
      </c>
      <c r="L1333" t="s">
        <v>23</v>
      </c>
    </row>
    <row r="1334" spans="1:12" x14ac:dyDescent="0.35">
      <c r="A1334">
        <v>69</v>
      </c>
      <c r="B1334">
        <v>95685.837060000005</v>
      </c>
      <c r="C1334">
        <v>8</v>
      </c>
      <c r="D1334">
        <v>57.735152749999997</v>
      </c>
      <c r="E1334">
        <v>0</v>
      </c>
      <c r="F1334">
        <v>4</v>
      </c>
      <c r="G1334">
        <v>1</v>
      </c>
      <c r="H1334" t="s">
        <v>14</v>
      </c>
      <c r="I1334" t="s">
        <v>15</v>
      </c>
      <c r="J1334" t="s">
        <v>16</v>
      </c>
      <c r="K1334" t="s">
        <v>1</v>
      </c>
      <c r="L1334" t="s">
        <v>22</v>
      </c>
    </row>
    <row r="1335" spans="1:12" x14ac:dyDescent="0.35">
      <c r="A1335">
        <v>29</v>
      </c>
      <c r="B1335">
        <v>51136.322090000001</v>
      </c>
      <c r="C1335">
        <v>16</v>
      </c>
      <c r="D1335">
        <v>35.699437860000003</v>
      </c>
      <c r="E1335">
        <v>0</v>
      </c>
      <c r="F1335">
        <v>0</v>
      </c>
      <c r="G1335">
        <v>1</v>
      </c>
      <c r="H1335" t="s">
        <v>14</v>
      </c>
      <c r="I1335" t="s">
        <v>15</v>
      </c>
      <c r="J1335" t="s">
        <v>16</v>
      </c>
      <c r="K1335" t="s">
        <v>2</v>
      </c>
      <c r="L1335" t="s">
        <v>21</v>
      </c>
    </row>
    <row r="1336" spans="1:12" x14ac:dyDescent="0.35">
      <c r="A1336">
        <v>43</v>
      </c>
      <c r="B1336">
        <v>46739.344089999999</v>
      </c>
      <c r="C1336">
        <v>10</v>
      </c>
      <c r="D1336">
        <v>37.207308079999997</v>
      </c>
      <c r="E1336">
        <v>1</v>
      </c>
      <c r="F1336">
        <v>1</v>
      </c>
      <c r="G1336">
        <v>0</v>
      </c>
      <c r="H1336" t="s">
        <v>14</v>
      </c>
      <c r="I1336" t="s">
        <v>16</v>
      </c>
      <c r="J1336" t="s">
        <v>15</v>
      </c>
      <c r="K1336" t="s">
        <v>4</v>
      </c>
      <c r="L1336" t="s">
        <v>23</v>
      </c>
    </row>
    <row r="1337" spans="1:12" x14ac:dyDescent="0.35">
      <c r="A1337">
        <v>42</v>
      </c>
      <c r="B1337">
        <v>103574.6483</v>
      </c>
      <c r="C1337">
        <v>5</v>
      </c>
      <c r="D1337">
        <v>32.137961850000003</v>
      </c>
      <c r="E1337">
        <v>1</v>
      </c>
      <c r="F1337">
        <v>3</v>
      </c>
      <c r="G1337">
        <v>1</v>
      </c>
      <c r="H1337" t="s">
        <v>14</v>
      </c>
      <c r="I1337" t="s">
        <v>16</v>
      </c>
      <c r="J1337" t="s">
        <v>16</v>
      </c>
      <c r="K1337" t="s">
        <v>3</v>
      </c>
      <c r="L1337" t="s">
        <v>23</v>
      </c>
    </row>
    <row r="1338" spans="1:12" x14ac:dyDescent="0.35">
      <c r="A1338">
        <v>37</v>
      </c>
      <c r="B1338">
        <v>112875.1413</v>
      </c>
      <c r="C1338">
        <v>1</v>
      </c>
      <c r="D1338">
        <v>20.068460739999999</v>
      </c>
      <c r="E1338">
        <v>0</v>
      </c>
      <c r="F1338">
        <v>1</v>
      </c>
      <c r="G1338">
        <v>0</v>
      </c>
      <c r="H1338" t="s">
        <v>14</v>
      </c>
      <c r="I1338" t="s">
        <v>15</v>
      </c>
      <c r="J1338" t="s">
        <v>15</v>
      </c>
      <c r="K1338" t="s">
        <v>5</v>
      </c>
      <c r="L1338" t="s">
        <v>19</v>
      </c>
    </row>
    <row r="1339" spans="1:12" x14ac:dyDescent="0.35">
      <c r="A1339">
        <v>26</v>
      </c>
      <c r="B1339">
        <v>123071.0745</v>
      </c>
      <c r="C1339">
        <v>11</v>
      </c>
      <c r="D1339">
        <v>16.208930800000001</v>
      </c>
      <c r="E1339">
        <v>0</v>
      </c>
      <c r="F1339">
        <v>5</v>
      </c>
      <c r="G1339">
        <v>1</v>
      </c>
      <c r="H1339" t="s">
        <v>17</v>
      </c>
      <c r="I1339" t="s">
        <v>15</v>
      </c>
      <c r="J1339" t="s">
        <v>16</v>
      </c>
      <c r="K1339" t="s">
        <v>1</v>
      </c>
      <c r="L1339" t="s">
        <v>21</v>
      </c>
    </row>
    <row r="1340" spans="1:12" x14ac:dyDescent="0.35">
      <c r="A1340">
        <v>52</v>
      </c>
      <c r="B1340">
        <v>133580.81719999999</v>
      </c>
      <c r="C1340">
        <v>15</v>
      </c>
      <c r="D1340">
        <v>44.023445959999997</v>
      </c>
      <c r="E1340">
        <v>1</v>
      </c>
      <c r="F1340">
        <v>2</v>
      </c>
      <c r="G1340">
        <v>1</v>
      </c>
      <c r="H1340" t="s">
        <v>14</v>
      </c>
      <c r="I1340" t="s">
        <v>16</v>
      </c>
      <c r="J1340" t="s">
        <v>16</v>
      </c>
      <c r="K1340" t="s">
        <v>5</v>
      </c>
      <c r="L1340" t="s">
        <v>25</v>
      </c>
    </row>
    <row r="1341" spans="1:12" x14ac:dyDescent="0.35">
      <c r="A1341">
        <v>26</v>
      </c>
      <c r="B1341">
        <v>53107.180869999997</v>
      </c>
      <c r="C1341">
        <v>14</v>
      </c>
      <c r="D1341">
        <v>48.742493420000002</v>
      </c>
      <c r="E1341">
        <v>1</v>
      </c>
      <c r="F1341">
        <v>3</v>
      </c>
      <c r="G1341">
        <v>1</v>
      </c>
      <c r="H1341" t="s">
        <v>14</v>
      </c>
      <c r="I1341" t="s">
        <v>16</v>
      </c>
      <c r="J1341" t="s">
        <v>16</v>
      </c>
      <c r="K1341" t="s">
        <v>2</v>
      </c>
      <c r="L1341" t="s">
        <v>21</v>
      </c>
    </row>
    <row r="1342" spans="1:12" x14ac:dyDescent="0.35">
      <c r="A1342">
        <v>47</v>
      </c>
      <c r="B1342">
        <v>49291.20089</v>
      </c>
      <c r="C1342">
        <v>13</v>
      </c>
      <c r="D1342">
        <v>1.2872360519999999</v>
      </c>
      <c r="E1342">
        <v>0</v>
      </c>
      <c r="F1342">
        <v>4</v>
      </c>
      <c r="G1342">
        <v>0</v>
      </c>
      <c r="H1342" t="s">
        <v>14</v>
      </c>
      <c r="I1342" t="s">
        <v>15</v>
      </c>
      <c r="J1342" t="s">
        <v>15</v>
      </c>
      <c r="K1342" t="s">
        <v>5</v>
      </c>
      <c r="L1342" t="s">
        <v>23</v>
      </c>
    </row>
    <row r="1343" spans="1:12" x14ac:dyDescent="0.35">
      <c r="A1343">
        <v>29</v>
      </c>
      <c r="B1343">
        <v>26264.18161</v>
      </c>
      <c r="C1343">
        <v>10</v>
      </c>
      <c r="D1343">
        <v>14.005835210000001</v>
      </c>
      <c r="E1343">
        <v>1</v>
      </c>
      <c r="F1343">
        <v>1</v>
      </c>
      <c r="G1343">
        <v>0</v>
      </c>
      <c r="H1343" t="s">
        <v>14</v>
      </c>
      <c r="I1343" t="s">
        <v>16</v>
      </c>
      <c r="J1343" t="s">
        <v>15</v>
      </c>
      <c r="K1343" t="s">
        <v>1</v>
      </c>
      <c r="L1343" t="s">
        <v>21</v>
      </c>
    </row>
    <row r="1344" spans="1:12" x14ac:dyDescent="0.35">
      <c r="A1344">
        <v>67</v>
      </c>
      <c r="B1344">
        <v>102433.5241</v>
      </c>
      <c r="C1344">
        <v>8</v>
      </c>
      <c r="D1344">
        <v>34.42457177</v>
      </c>
      <c r="E1344">
        <v>1</v>
      </c>
      <c r="F1344">
        <v>5</v>
      </c>
      <c r="G1344">
        <v>1</v>
      </c>
      <c r="H1344" t="s">
        <v>14</v>
      </c>
      <c r="I1344" t="s">
        <v>16</v>
      </c>
      <c r="J1344" t="s">
        <v>16</v>
      </c>
      <c r="K1344" t="s">
        <v>3</v>
      </c>
      <c r="L1344" t="s">
        <v>22</v>
      </c>
    </row>
    <row r="1345" spans="1:12" x14ac:dyDescent="0.35">
      <c r="A1345">
        <v>42</v>
      </c>
      <c r="B1345">
        <v>45381.278380000003</v>
      </c>
      <c r="C1345">
        <v>3</v>
      </c>
      <c r="D1345">
        <v>51.44962477</v>
      </c>
      <c r="E1345">
        <v>0</v>
      </c>
      <c r="F1345">
        <v>3</v>
      </c>
      <c r="G1345">
        <v>0</v>
      </c>
      <c r="H1345" t="s">
        <v>14</v>
      </c>
      <c r="I1345" t="s">
        <v>15</v>
      </c>
      <c r="J1345" t="s">
        <v>15</v>
      </c>
      <c r="K1345" t="s">
        <v>1</v>
      </c>
      <c r="L1345" t="s">
        <v>23</v>
      </c>
    </row>
    <row r="1346" spans="1:12" x14ac:dyDescent="0.35">
      <c r="A1346">
        <v>42</v>
      </c>
      <c r="B1346">
        <v>25934.336920000002</v>
      </c>
      <c r="C1346">
        <v>10</v>
      </c>
      <c r="D1346">
        <v>22.7940787</v>
      </c>
      <c r="E1346">
        <v>1</v>
      </c>
      <c r="F1346">
        <v>4</v>
      </c>
      <c r="G1346">
        <v>0</v>
      </c>
      <c r="H1346" t="s">
        <v>17</v>
      </c>
      <c r="I1346" t="s">
        <v>16</v>
      </c>
      <c r="J1346" t="s">
        <v>15</v>
      </c>
      <c r="K1346" t="s">
        <v>1</v>
      </c>
      <c r="L1346" t="s">
        <v>23</v>
      </c>
    </row>
    <row r="1347" spans="1:12" x14ac:dyDescent="0.35">
      <c r="A1347">
        <v>46</v>
      </c>
      <c r="B1347">
        <v>52107.243880000002</v>
      </c>
      <c r="C1347">
        <v>10</v>
      </c>
      <c r="D1347">
        <v>36.054047099999998</v>
      </c>
      <c r="E1347">
        <v>0</v>
      </c>
      <c r="F1347">
        <v>5</v>
      </c>
      <c r="G1347">
        <v>1</v>
      </c>
      <c r="H1347" t="s">
        <v>14</v>
      </c>
      <c r="I1347" t="s">
        <v>15</v>
      </c>
      <c r="J1347" t="s">
        <v>16</v>
      </c>
      <c r="K1347" t="s">
        <v>1</v>
      </c>
      <c r="L1347" t="s">
        <v>23</v>
      </c>
    </row>
    <row r="1348" spans="1:12" x14ac:dyDescent="0.35">
      <c r="A1348">
        <v>49</v>
      </c>
      <c r="B1348">
        <v>66513.774489999996</v>
      </c>
      <c r="C1348">
        <v>0</v>
      </c>
      <c r="D1348">
        <v>46.025853410000003</v>
      </c>
      <c r="E1348">
        <v>0</v>
      </c>
      <c r="F1348">
        <v>2</v>
      </c>
      <c r="G1348">
        <v>0</v>
      </c>
      <c r="H1348" t="s">
        <v>17</v>
      </c>
      <c r="I1348" t="s">
        <v>15</v>
      </c>
      <c r="J1348" t="s">
        <v>15</v>
      </c>
      <c r="K1348" t="s">
        <v>1</v>
      </c>
      <c r="L1348" t="s">
        <v>23</v>
      </c>
    </row>
    <row r="1349" spans="1:12" x14ac:dyDescent="0.35">
      <c r="A1349">
        <v>22</v>
      </c>
      <c r="B1349">
        <v>121637.10219999999</v>
      </c>
      <c r="C1349">
        <v>2</v>
      </c>
      <c r="D1349">
        <v>7.8148461029999998</v>
      </c>
      <c r="E1349">
        <v>0</v>
      </c>
      <c r="F1349">
        <v>5</v>
      </c>
      <c r="G1349">
        <v>0</v>
      </c>
      <c r="H1349" t="s">
        <v>17</v>
      </c>
      <c r="I1349" t="s">
        <v>15</v>
      </c>
      <c r="J1349" t="s">
        <v>15</v>
      </c>
      <c r="K1349" t="s">
        <v>4</v>
      </c>
      <c r="L1349" t="s">
        <v>21</v>
      </c>
    </row>
    <row r="1350" spans="1:12" x14ac:dyDescent="0.35">
      <c r="A1350">
        <v>19</v>
      </c>
      <c r="B1350">
        <v>42729.021540000002</v>
      </c>
      <c r="C1350">
        <v>0</v>
      </c>
      <c r="D1350">
        <v>35.713575659999997</v>
      </c>
      <c r="E1350">
        <v>0</v>
      </c>
      <c r="F1350">
        <v>3</v>
      </c>
      <c r="G1350">
        <v>0</v>
      </c>
      <c r="H1350" t="s">
        <v>14</v>
      </c>
      <c r="I1350" t="s">
        <v>15</v>
      </c>
      <c r="J1350" t="s">
        <v>15</v>
      </c>
      <c r="K1350" t="s">
        <v>5</v>
      </c>
      <c r="L1350" t="s">
        <v>20</v>
      </c>
    </row>
    <row r="1351" spans="1:12" x14ac:dyDescent="0.35">
      <c r="A1351">
        <v>58</v>
      </c>
      <c r="B1351">
        <v>99027.677830000001</v>
      </c>
      <c r="C1351">
        <v>18</v>
      </c>
      <c r="D1351">
        <v>41.858326750000003</v>
      </c>
      <c r="E1351">
        <v>0</v>
      </c>
      <c r="F1351">
        <v>0</v>
      </c>
      <c r="G1351">
        <v>0</v>
      </c>
      <c r="H1351" t="s">
        <v>14</v>
      </c>
      <c r="I1351" t="s">
        <v>15</v>
      </c>
      <c r="J1351" t="s">
        <v>15</v>
      </c>
      <c r="K1351" t="s">
        <v>1</v>
      </c>
      <c r="L1351" t="s">
        <v>25</v>
      </c>
    </row>
    <row r="1352" spans="1:12" x14ac:dyDescent="0.35">
      <c r="A1352">
        <v>41</v>
      </c>
      <c r="B1352">
        <v>129313.30530000001</v>
      </c>
      <c r="C1352">
        <v>12</v>
      </c>
      <c r="D1352">
        <v>40.697069710000001</v>
      </c>
      <c r="E1352">
        <v>0</v>
      </c>
      <c r="F1352">
        <v>1</v>
      </c>
      <c r="G1352">
        <v>0</v>
      </c>
      <c r="H1352" t="s">
        <v>17</v>
      </c>
      <c r="I1352" t="s">
        <v>15</v>
      </c>
      <c r="J1352" t="s">
        <v>15</v>
      </c>
      <c r="K1352" t="s">
        <v>4</v>
      </c>
      <c r="L1352" t="s">
        <v>23</v>
      </c>
    </row>
    <row r="1353" spans="1:12" x14ac:dyDescent="0.35">
      <c r="A1353">
        <v>52</v>
      </c>
      <c r="B1353">
        <v>129451.3637</v>
      </c>
      <c r="C1353">
        <v>13</v>
      </c>
      <c r="D1353">
        <v>23.591277829999999</v>
      </c>
      <c r="E1353">
        <v>0</v>
      </c>
      <c r="F1353">
        <v>5</v>
      </c>
      <c r="G1353">
        <v>0</v>
      </c>
      <c r="H1353" t="s">
        <v>17</v>
      </c>
      <c r="I1353" t="s">
        <v>15</v>
      </c>
      <c r="J1353" t="s">
        <v>15</v>
      </c>
      <c r="K1353" t="s">
        <v>1</v>
      </c>
      <c r="L1353" t="s">
        <v>25</v>
      </c>
    </row>
    <row r="1354" spans="1:12" x14ac:dyDescent="0.35">
      <c r="A1354">
        <v>51</v>
      </c>
      <c r="B1354">
        <v>28119.48717</v>
      </c>
      <c r="C1354">
        <v>13</v>
      </c>
      <c r="D1354">
        <v>26.982079160000001</v>
      </c>
      <c r="E1354">
        <v>0</v>
      </c>
      <c r="F1354">
        <v>1</v>
      </c>
      <c r="G1354">
        <v>0</v>
      </c>
      <c r="H1354" t="s">
        <v>17</v>
      </c>
      <c r="I1354" t="s">
        <v>15</v>
      </c>
      <c r="J1354" t="s">
        <v>15</v>
      </c>
      <c r="K1354" t="s">
        <v>4</v>
      </c>
      <c r="L1354" t="s">
        <v>25</v>
      </c>
    </row>
    <row r="1355" spans="1:12" x14ac:dyDescent="0.35">
      <c r="A1355">
        <v>37</v>
      </c>
      <c r="B1355">
        <v>45600.34158</v>
      </c>
      <c r="C1355">
        <v>0</v>
      </c>
      <c r="D1355">
        <v>31.866322050000001</v>
      </c>
      <c r="E1355">
        <v>0</v>
      </c>
      <c r="F1355">
        <v>0</v>
      </c>
      <c r="G1355">
        <v>0</v>
      </c>
      <c r="H1355" t="s">
        <v>17</v>
      </c>
      <c r="I1355" t="s">
        <v>15</v>
      </c>
      <c r="J1355" t="s">
        <v>15</v>
      </c>
      <c r="K1355" t="s">
        <v>4</v>
      </c>
      <c r="L1355" t="s">
        <v>19</v>
      </c>
    </row>
    <row r="1356" spans="1:12" x14ac:dyDescent="0.35">
      <c r="A1356">
        <v>44</v>
      </c>
      <c r="B1356">
        <v>65435.828370000003</v>
      </c>
      <c r="C1356">
        <v>17</v>
      </c>
      <c r="D1356">
        <v>18.076745710000001</v>
      </c>
      <c r="E1356">
        <v>0</v>
      </c>
      <c r="F1356">
        <v>1</v>
      </c>
      <c r="G1356">
        <v>0</v>
      </c>
      <c r="H1356" t="s">
        <v>17</v>
      </c>
      <c r="I1356" t="s">
        <v>15</v>
      </c>
      <c r="J1356" t="s">
        <v>15</v>
      </c>
      <c r="K1356" t="s">
        <v>3</v>
      </c>
      <c r="L1356" t="s">
        <v>23</v>
      </c>
    </row>
    <row r="1357" spans="1:12" x14ac:dyDescent="0.35">
      <c r="A1357">
        <v>38</v>
      </c>
      <c r="B1357">
        <v>87431.129270000005</v>
      </c>
      <c r="C1357">
        <v>0</v>
      </c>
      <c r="D1357">
        <v>43.597005670000001</v>
      </c>
      <c r="E1357">
        <v>1</v>
      </c>
      <c r="F1357">
        <v>2</v>
      </c>
      <c r="G1357">
        <v>1</v>
      </c>
      <c r="H1357" t="s">
        <v>17</v>
      </c>
      <c r="I1357" t="s">
        <v>16</v>
      </c>
      <c r="J1357" t="s">
        <v>16</v>
      </c>
      <c r="K1357" t="s">
        <v>5</v>
      </c>
      <c r="L1357" t="s">
        <v>19</v>
      </c>
    </row>
    <row r="1358" spans="1:12" x14ac:dyDescent="0.35">
      <c r="A1358">
        <v>25</v>
      </c>
      <c r="B1358">
        <v>122206.73480000001</v>
      </c>
      <c r="C1358">
        <v>10</v>
      </c>
      <c r="D1358">
        <v>52.496983819999997</v>
      </c>
      <c r="E1358">
        <v>0</v>
      </c>
      <c r="F1358">
        <v>5</v>
      </c>
      <c r="G1358">
        <v>1</v>
      </c>
      <c r="H1358" t="s">
        <v>17</v>
      </c>
      <c r="I1358" t="s">
        <v>15</v>
      </c>
      <c r="J1358" t="s">
        <v>16</v>
      </c>
      <c r="K1358" t="s">
        <v>3</v>
      </c>
      <c r="L1358" t="s">
        <v>21</v>
      </c>
    </row>
    <row r="1359" spans="1:12" x14ac:dyDescent="0.35">
      <c r="A1359">
        <v>66</v>
      </c>
      <c r="B1359">
        <v>119516.67690000001</v>
      </c>
      <c r="C1359">
        <v>9</v>
      </c>
      <c r="D1359">
        <v>42.367508979999997</v>
      </c>
      <c r="E1359">
        <v>0</v>
      </c>
      <c r="F1359">
        <v>5</v>
      </c>
      <c r="G1359">
        <v>1</v>
      </c>
      <c r="H1359" t="s">
        <v>17</v>
      </c>
      <c r="I1359" t="s">
        <v>15</v>
      </c>
      <c r="J1359" t="s">
        <v>16</v>
      </c>
      <c r="K1359" t="s">
        <v>4</v>
      </c>
      <c r="L1359" t="s">
        <v>22</v>
      </c>
    </row>
    <row r="1360" spans="1:12" x14ac:dyDescent="0.35">
      <c r="A1360">
        <v>57</v>
      </c>
      <c r="B1360">
        <v>31518.612819999998</v>
      </c>
      <c r="C1360">
        <v>7</v>
      </c>
      <c r="D1360">
        <v>5.4564628800000001</v>
      </c>
      <c r="E1360">
        <v>0</v>
      </c>
      <c r="F1360">
        <v>1</v>
      </c>
      <c r="G1360">
        <v>0</v>
      </c>
      <c r="H1360" t="s">
        <v>14</v>
      </c>
      <c r="I1360" t="s">
        <v>15</v>
      </c>
      <c r="J1360" t="s">
        <v>15</v>
      </c>
      <c r="K1360" t="s">
        <v>4</v>
      </c>
      <c r="L1360" t="s">
        <v>25</v>
      </c>
    </row>
    <row r="1361" spans="1:12" x14ac:dyDescent="0.35">
      <c r="A1361">
        <v>66</v>
      </c>
      <c r="B1361">
        <v>117622.1738</v>
      </c>
      <c r="C1361">
        <v>10</v>
      </c>
      <c r="D1361">
        <v>11.15795262</v>
      </c>
      <c r="E1361">
        <v>0</v>
      </c>
      <c r="F1361">
        <v>4</v>
      </c>
      <c r="G1361">
        <v>0</v>
      </c>
      <c r="H1361" t="s">
        <v>14</v>
      </c>
      <c r="I1361" t="s">
        <v>15</v>
      </c>
      <c r="J1361" t="s">
        <v>15</v>
      </c>
      <c r="K1361" t="s">
        <v>1</v>
      </c>
      <c r="L1361" t="s">
        <v>22</v>
      </c>
    </row>
    <row r="1362" spans="1:12" x14ac:dyDescent="0.35">
      <c r="A1362">
        <v>62</v>
      </c>
      <c r="B1362">
        <v>105931.85309999999</v>
      </c>
      <c r="C1362">
        <v>14</v>
      </c>
      <c r="D1362">
        <v>48.209006260000002</v>
      </c>
      <c r="E1362">
        <v>0</v>
      </c>
      <c r="F1362">
        <v>3</v>
      </c>
      <c r="G1362">
        <v>1</v>
      </c>
      <c r="H1362" t="s">
        <v>17</v>
      </c>
      <c r="I1362" t="s">
        <v>15</v>
      </c>
      <c r="J1362" t="s">
        <v>16</v>
      </c>
      <c r="K1362" t="s">
        <v>3</v>
      </c>
      <c r="L1362" t="s">
        <v>22</v>
      </c>
    </row>
    <row r="1363" spans="1:12" x14ac:dyDescent="0.35">
      <c r="A1363">
        <v>29</v>
      </c>
      <c r="B1363">
        <v>122498.15459999999</v>
      </c>
      <c r="C1363">
        <v>12</v>
      </c>
      <c r="D1363">
        <v>18.131351240000001</v>
      </c>
      <c r="E1363">
        <v>0</v>
      </c>
      <c r="F1363">
        <v>5</v>
      </c>
      <c r="G1363">
        <v>1</v>
      </c>
      <c r="H1363" t="s">
        <v>14</v>
      </c>
      <c r="I1363" t="s">
        <v>15</v>
      </c>
      <c r="J1363" t="s">
        <v>16</v>
      </c>
      <c r="K1363" t="s">
        <v>3</v>
      </c>
      <c r="L1363" t="s">
        <v>21</v>
      </c>
    </row>
    <row r="1364" spans="1:12" x14ac:dyDescent="0.35">
      <c r="A1364">
        <v>49</v>
      </c>
      <c r="B1364">
        <v>83391.615260000006</v>
      </c>
      <c r="C1364">
        <v>15</v>
      </c>
      <c r="D1364">
        <v>37.454132610000002</v>
      </c>
      <c r="E1364">
        <v>0</v>
      </c>
      <c r="F1364">
        <v>0</v>
      </c>
      <c r="G1364">
        <v>0</v>
      </c>
      <c r="H1364" t="s">
        <v>17</v>
      </c>
      <c r="I1364" t="s">
        <v>15</v>
      </c>
      <c r="J1364" t="s">
        <v>15</v>
      </c>
      <c r="K1364" t="s">
        <v>4</v>
      </c>
      <c r="L1364" t="s">
        <v>23</v>
      </c>
    </row>
    <row r="1365" spans="1:12" x14ac:dyDescent="0.35">
      <c r="A1365">
        <v>40</v>
      </c>
      <c r="B1365">
        <v>98921.645229999995</v>
      </c>
      <c r="C1365">
        <v>15</v>
      </c>
      <c r="D1365">
        <v>30.81586643</v>
      </c>
      <c r="E1365">
        <v>1</v>
      </c>
      <c r="F1365">
        <v>1</v>
      </c>
      <c r="G1365">
        <v>1</v>
      </c>
      <c r="H1365" t="s">
        <v>14</v>
      </c>
      <c r="I1365" t="s">
        <v>16</v>
      </c>
      <c r="J1365" t="s">
        <v>16</v>
      </c>
      <c r="K1365" t="s">
        <v>5</v>
      </c>
      <c r="L1365" t="s">
        <v>19</v>
      </c>
    </row>
    <row r="1366" spans="1:12" x14ac:dyDescent="0.35">
      <c r="A1366">
        <v>50</v>
      </c>
      <c r="B1366">
        <v>95764.888560000007</v>
      </c>
      <c r="C1366">
        <v>12</v>
      </c>
      <c r="D1366">
        <v>52.929129240000002</v>
      </c>
      <c r="E1366">
        <v>0</v>
      </c>
      <c r="F1366">
        <v>5</v>
      </c>
      <c r="G1366">
        <v>1</v>
      </c>
      <c r="H1366" t="s">
        <v>14</v>
      </c>
      <c r="I1366" t="s">
        <v>15</v>
      </c>
      <c r="J1366" t="s">
        <v>16</v>
      </c>
      <c r="K1366" t="s">
        <v>1</v>
      </c>
      <c r="L1366" t="s">
        <v>23</v>
      </c>
    </row>
    <row r="1367" spans="1:12" x14ac:dyDescent="0.35">
      <c r="A1367">
        <v>62</v>
      </c>
      <c r="B1367">
        <v>79728.079889999994</v>
      </c>
      <c r="C1367">
        <v>0</v>
      </c>
      <c r="D1367">
        <v>31.25728638</v>
      </c>
      <c r="E1367">
        <v>1</v>
      </c>
      <c r="F1367">
        <v>2</v>
      </c>
      <c r="G1367">
        <v>0</v>
      </c>
      <c r="H1367" t="s">
        <v>17</v>
      </c>
      <c r="I1367" t="s">
        <v>16</v>
      </c>
      <c r="J1367" t="s">
        <v>15</v>
      </c>
      <c r="K1367" t="s">
        <v>2</v>
      </c>
      <c r="L1367" t="s">
        <v>22</v>
      </c>
    </row>
    <row r="1368" spans="1:12" x14ac:dyDescent="0.35">
      <c r="A1368">
        <v>46</v>
      </c>
      <c r="B1368">
        <v>133864.8009</v>
      </c>
      <c r="C1368">
        <v>14</v>
      </c>
      <c r="D1368">
        <v>24.601748520000001</v>
      </c>
      <c r="E1368">
        <v>1</v>
      </c>
      <c r="F1368">
        <v>1</v>
      </c>
      <c r="G1368">
        <v>0</v>
      </c>
      <c r="H1368" t="s">
        <v>14</v>
      </c>
      <c r="I1368" t="s">
        <v>16</v>
      </c>
      <c r="J1368" t="s">
        <v>15</v>
      </c>
      <c r="K1368" t="s">
        <v>3</v>
      </c>
      <c r="L1368" t="s">
        <v>23</v>
      </c>
    </row>
    <row r="1369" spans="1:12" x14ac:dyDescent="0.35">
      <c r="A1369">
        <v>69</v>
      </c>
      <c r="B1369">
        <v>56721.415430000001</v>
      </c>
      <c r="C1369">
        <v>16</v>
      </c>
      <c r="D1369">
        <v>56.531666950000002</v>
      </c>
      <c r="E1369">
        <v>1</v>
      </c>
      <c r="F1369">
        <v>2</v>
      </c>
      <c r="G1369">
        <v>1</v>
      </c>
      <c r="H1369" t="s">
        <v>17</v>
      </c>
      <c r="I1369" t="s">
        <v>16</v>
      </c>
      <c r="J1369" t="s">
        <v>16</v>
      </c>
      <c r="K1369" t="s">
        <v>2</v>
      </c>
      <c r="L1369" t="s">
        <v>22</v>
      </c>
    </row>
    <row r="1370" spans="1:12" x14ac:dyDescent="0.35">
      <c r="A1370">
        <v>63</v>
      </c>
      <c r="B1370">
        <v>85623.427779999998</v>
      </c>
      <c r="C1370">
        <v>18</v>
      </c>
      <c r="D1370">
        <v>11.657565180000001</v>
      </c>
      <c r="E1370">
        <v>0</v>
      </c>
      <c r="F1370">
        <v>1</v>
      </c>
      <c r="G1370">
        <v>0</v>
      </c>
      <c r="H1370" t="s">
        <v>17</v>
      </c>
      <c r="I1370" t="s">
        <v>15</v>
      </c>
      <c r="J1370" t="s">
        <v>15</v>
      </c>
      <c r="K1370" t="s">
        <v>1</v>
      </c>
      <c r="L1370" t="s">
        <v>22</v>
      </c>
    </row>
    <row r="1371" spans="1:12" x14ac:dyDescent="0.35">
      <c r="A1371">
        <v>46</v>
      </c>
      <c r="B1371">
        <v>148031.59239999999</v>
      </c>
      <c r="C1371">
        <v>19</v>
      </c>
      <c r="D1371">
        <v>32.592763900000001</v>
      </c>
      <c r="E1371">
        <v>0</v>
      </c>
      <c r="F1371">
        <v>4</v>
      </c>
      <c r="G1371">
        <v>1</v>
      </c>
      <c r="H1371" t="s">
        <v>17</v>
      </c>
      <c r="I1371" t="s">
        <v>15</v>
      </c>
      <c r="J1371" t="s">
        <v>16</v>
      </c>
      <c r="K1371" t="s">
        <v>3</v>
      </c>
      <c r="L1371" t="s">
        <v>23</v>
      </c>
    </row>
    <row r="1372" spans="1:12" x14ac:dyDescent="0.35">
      <c r="A1372">
        <v>61</v>
      </c>
      <c r="B1372">
        <v>85342.061539999995</v>
      </c>
      <c r="C1372">
        <v>9</v>
      </c>
      <c r="D1372">
        <v>28.597171849999999</v>
      </c>
      <c r="E1372">
        <v>0</v>
      </c>
      <c r="F1372">
        <v>3</v>
      </c>
      <c r="G1372">
        <v>0</v>
      </c>
      <c r="H1372" t="s">
        <v>14</v>
      </c>
      <c r="I1372" t="s">
        <v>15</v>
      </c>
      <c r="J1372" t="s">
        <v>15</v>
      </c>
      <c r="K1372" t="s">
        <v>2</v>
      </c>
      <c r="L1372" t="s">
        <v>22</v>
      </c>
    </row>
    <row r="1373" spans="1:12" x14ac:dyDescent="0.35">
      <c r="A1373">
        <v>54</v>
      </c>
      <c r="B1373">
        <v>28273.318210000001</v>
      </c>
      <c r="C1373">
        <v>14</v>
      </c>
      <c r="D1373">
        <v>38.662653839999997</v>
      </c>
      <c r="E1373">
        <v>1</v>
      </c>
      <c r="F1373">
        <v>4</v>
      </c>
      <c r="G1373">
        <v>1</v>
      </c>
      <c r="H1373" t="s">
        <v>14</v>
      </c>
      <c r="I1373" t="s">
        <v>16</v>
      </c>
      <c r="J1373" t="s">
        <v>16</v>
      </c>
      <c r="K1373" t="s">
        <v>4</v>
      </c>
      <c r="L1373" t="s">
        <v>25</v>
      </c>
    </row>
    <row r="1374" spans="1:12" x14ac:dyDescent="0.35">
      <c r="A1374">
        <v>40</v>
      </c>
      <c r="B1374">
        <v>49200.029540000003</v>
      </c>
      <c r="C1374">
        <v>1</v>
      </c>
      <c r="D1374">
        <v>6.1201942899999997</v>
      </c>
      <c r="E1374">
        <v>0</v>
      </c>
      <c r="F1374">
        <v>2</v>
      </c>
      <c r="G1374">
        <v>0</v>
      </c>
      <c r="H1374" t="s">
        <v>17</v>
      </c>
      <c r="I1374" t="s">
        <v>15</v>
      </c>
      <c r="J1374" t="s">
        <v>15</v>
      </c>
      <c r="K1374" t="s">
        <v>5</v>
      </c>
      <c r="L1374" t="s">
        <v>19</v>
      </c>
    </row>
    <row r="1375" spans="1:12" x14ac:dyDescent="0.35">
      <c r="A1375">
        <v>54</v>
      </c>
      <c r="B1375">
        <v>117167.7729</v>
      </c>
      <c r="C1375">
        <v>3</v>
      </c>
      <c r="D1375">
        <v>19.03642601</v>
      </c>
      <c r="E1375">
        <v>1</v>
      </c>
      <c r="F1375">
        <v>4</v>
      </c>
      <c r="G1375">
        <v>0</v>
      </c>
      <c r="H1375" t="s">
        <v>14</v>
      </c>
      <c r="I1375" t="s">
        <v>16</v>
      </c>
      <c r="J1375" t="s">
        <v>15</v>
      </c>
      <c r="K1375" t="s">
        <v>3</v>
      </c>
      <c r="L1375" t="s">
        <v>25</v>
      </c>
    </row>
    <row r="1376" spans="1:12" x14ac:dyDescent="0.35">
      <c r="A1376">
        <v>30</v>
      </c>
      <c r="B1376">
        <v>132019.8175</v>
      </c>
      <c r="C1376">
        <v>19</v>
      </c>
      <c r="D1376">
        <v>19.282073319999999</v>
      </c>
      <c r="E1376">
        <v>1</v>
      </c>
      <c r="F1376">
        <v>4</v>
      </c>
      <c r="G1376">
        <v>1</v>
      </c>
      <c r="H1376" t="s">
        <v>14</v>
      </c>
      <c r="I1376" t="s">
        <v>16</v>
      </c>
      <c r="J1376" t="s">
        <v>16</v>
      </c>
      <c r="K1376" t="s">
        <v>4</v>
      </c>
      <c r="L1376" t="s">
        <v>21</v>
      </c>
    </row>
    <row r="1377" spans="1:12" x14ac:dyDescent="0.35">
      <c r="A1377">
        <v>61</v>
      </c>
      <c r="B1377">
        <v>126478.2568</v>
      </c>
      <c r="C1377">
        <v>9</v>
      </c>
      <c r="D1377">
        <v>37.354794949999999</v>
      </c>
      <c r="E1377">
        <v>0</v>
      </c>
      <c r="F1377">
        <v>4</v>
      </c>
      <c r="G1377">
        <v>1</v>
      </c>
      <c r="H1377" t="s">
        <v>14</v>
      </c>
      <c r="I1377" t="s">
        <v>15</v>
      </c>
      <c r="J1377" t="s">
        <v>16</v>
      </c>
      <c r="K1377" t="s">
        <v>2</v>
      </c>
      <c r="L1377" t="s">
        <v>22</v>
      </c>
    </row>
    <row r="1378" spans="1:12" x14ac:dyDescent="0.35">
      <c r="A1378">
        <v>32</v>
      </c>
      <c r="B1378">
        <v>61031.554689999997</v>
      </c>
      <c r="C1378">
        <v>11</v>
      </c>
      <c r="D1378">
        <v>17.709925940000002</v>
      </c>
      <c r="E1378">
        <v>0</v>
      </c>
      <c r="F1378">
        <v>3</v>
      </c>
      <c r="G1378">
        <v>1</v>
      </c>
      <c r="H1378" t="s">
        <v>17</v>
      </c>
      <c r="I1378" t="s">
        <v>15</v>
      </c>
      <c r="J1378" t="s">
        <v>16</v>
      </c>
      <c r="K1378" t="s">
        <v>5</v>
      </c>
      <c r="L1378" t="s">
        <v>19</v>
      </c>
    </row>
    <row r="1379" spans="1:12" x14ac:dyDescent="0.35">
      <c r="A1379">
        <v>52</v>
      </c>
      <c r="B1379">
        <v>135258.54800000001</v>
      </c>
      <c r="C1379">
        <v>4</v>
      </c>
      <c r="D1379">
        <v>31.32737882</v>
      </c>
      <c r="E1379">
        <v>0</v>
      </c>
      <c r="F1379">
        <v>1</v>
      </c>
      <c r="G1379">
        <v>0</v>
      </c>
      <c r="H1379" t="s">
        <v>14</v>
      </c>
      <c r="I1379" t="s">
        <v>15</v>
      </c>
      <c r="J1379" t="s">
        <v>15</v>
      </c>
      <c r="K1379" t="s">
        <v>2</v>
      </c>
      <c r="L1379" t="s">
        <v>25</v>
      </c>
    </row>
    <row r="1380" spans="1:12" x14ac:dyDescent="0.35">
      <c r="A1380">
        <v>55</v>
      </c>
      <c r="B1380">
        <v>100546.6139</v>
      </c>
      <c r="C1380">
        <v>6</v>
      </c>
      <c r="D1380">
        <v>9.1263118339999991</v>
      </c>
      <c r="E1380">
        <v>1</v>
      </c>
      <c r="F1380">
        <v>3</v>
      </c>
      <c r="G1380">
        <v>1</v>
      </c>
      <c r="H1380" t="s">
        <v>14</v>
      </c>
      <c r="I1380" t="s">
        <v>16</v>
      </c>
      <c r="J1380" t="s">
        <v>16</v>
      </c>
      <c r="K1380" t="s">
        <v>5</v>
      </c>
      <c r="L1380" t="s">
        <v>25</v>
      </c>
    </row>
    <row r="1381" spans="1:12" x14ac:dyDescent="0.35">
      <c r="A1381">
        <v>30</v>
      </c>
      <c r="B1381">
        <v>47756.477619999998</v>
      </c>
      <c r="C1381">
        <v>4</v>
      </c>
      <c r="D1381">
        <v>6.8023503740000004</v>
      </c>
      <c r="E1381">
        <v>0</v>
      </c>
      <c r="F1381">
        <v>4</v>
      </c>
      <c r="G1381">
        <v>0</v>
      </c>
      <c r="H1381" t="s">
        <v>17</v>
      </c>
      <c r="I1381" t="s">
        <v>15</v>
      </c>
      <c r="J1381" t="s">
        <v>15</v>
      </c>
      <c r="K1381" t="s">
        <v>1</v>
      </c>
      <c r="L1381" t="s">
        <v>21</v>
      </c>
    </row>
    <row r="1382" spans="1:12" x14ac:dyDescent="0.35">
      <c r="A1382">
        <v>56</v>
      </c>
      <c r="B1382">
        <v>68381.713099999994</v>
      </c>
      <c r="C1382">
        <v>12</v>
      </c>
      <c r="D1382">
        <v>14.97411877</v>
      </c>
      <c r="E1382">
        <v>0</v>
      </c>
      <c r="F1382">
        <v>5</v>
      </c>
      <c r="G1382">
        <v>0</v>
      </c>
      <c r="H1382" t="s">
        <v>17</v>
      </c>
      <c r="I1382" t="s">
        <v>15</v>
      </c>
      <c r="J1382" t="s">
        <v>15</v>
      </c>
      <c r="K1382" t="s">
        <v>5</v>
      </c>
      <c r="L1382" t="s">
        <v>25</v>
      </c>
    </row>
    <row r="1383" spans="1:12" x14ac:dyDescent="0.35">
      <c r="A1383">
        <v>38</v>
      </c>
      <c r="B1383">
        <v>89214.688699999999</v>
      </c>
      <c r="C1383">
        <v>5</v>
      </c>
      <c r="D1383">
        <v>9.8167392529999997</v>
      </c>
      <c r="E1383">
        <v>0</v>
      </c>
      <c r="F1383">
        <v>3</v>
      </c>
      <c r="G1383">
        <v>0</v>
      </c>
      <c r="H1383" t="s">
        <v>17</v>
      </c>
      <c r="I1383" t="s">
        <v>15</v>
      </c>
      <c r="J1383" t="s">
        <v>15</v>
      </c>
      <c r="K1383" t="s">
        <v>3</v>
      </c>
      <c r="L1383" t="s">
        <v>19</v>
      </c>
    </row>
    <row r="1384" spans="1:12" x14ac:dyDescent="0.35">
      <c r="A1384">
        <v>46</v>
      </c>
      <c r="B1384">
        <v>55076.693619999998</v>
      </c>
      <c r="C1384">
        <v>5</v>
      </c>
      <c r="D1384">
        <v>45.418001029999999</v>
      </c>
      <c r="E1384">
        <v>1</v>
      </c>
      <c r="F1384">
        <v>1</v>
      </c>
      <c r="G1384">
        <v>0</v>
      </c>
      <c r="H1384" t="s">
        <v>17</v>
      </c>
      <c r="I1384" t="s">
        <v>16</v>
      </c>
      <c r="J1384" t="s">
        <v>15</v>
      </c>
      <c r="K1384" t="s">
        <v>5</v>
      </c>
      <c r="L1384" t="s">
        <v>23</v>
      </c>
    </row>
    <row r="1385" spans="1:12" x14ac:dyDescent="0.35">
      <c r="A1385">
        <v>64</v>
      </c>
      <c r="B1385">
        <v>62207.870499999997</v>
      </c>
      <c r="C1385">
        <v>2</v>
      </c>
      <c r="D1385">
        <v>41.93792655</v>
      </c>
      <c r="E1385">
        <v>0</v>
      </c>
      <c r="F1385">
        <v>0</v>
      </c>
      <c r="G1385">
        <v>0</v>
      </c>
      <c r="H1385" t="s">
        <v>14</v>
      </c>
      <c r="I1385" t="s">
        <v>15</v>
      </c>
      <c r="J1385" t="s">
        <v>15</v>
      </c>
      <c r="K1385" t="s">
        <v>1</v>
      </c>
      <c r="L1385" t="s">
        <v>22</v>
      </c>
    </row>
    <row r="1386" spans="1:12" x14ac:dyDescent="0.35">
      <c r="A1386">
        <v>50</v>
      </c>
      <c r="B1386">
        <v>44510.278749999998</v>
      </c>
      <c r="C1386">
        <v>17</v>
      </c>
      <c r="D1386">
        <v>20.21643048</v>
      </c>
      <c r="E1386">
        <v>0</v>
      </c>
      <c r="F1386">
        <v>5</v>
      </c>
      <c r="G1386">
        <v>1</v>
      </c>
      <c r="H1386" t="s">
        <v>14</v>
      </c>
      <c r="I1386" t="s">
        <v>15</v>
      </c>
      <c r="J1386" t="s">
        <v>16</v>
      </c>
      <c r="K1386" t="s">
        <v>2</v>
      </c>
      <c r="L1386" t="s">
        <v>23</v>
      </c>
    </row>
    <row r="1387" spans="1:12" x14ac:dyDescent="0.35">
      <c r="A1387">
        <v>68</v>
      </c>
      <c r="B1387">
        <v>131240.49220000001</v>
      </c>
      <c r="C1387">
        <v>7</v>
      </c>
      <c r="D1387">
        <v>19.49516423</v>
      </c>
      <c r="E1387">
        <v>1</v>
      </c>
      <c r="F1387">
        <v>2</v>
      </c>
      <c r="G1387">
        <v>0</v>
      </c>
      <c r="H1387" t="s">
        <v>14</v>
      </c>
      <c r="I1387" t="s">
        <v>16</v>
      </c>
      <c r="J1387" t="s">
        <v>15</v>
      </c>
      <c r="K1387" t="s">
        <v>4</v>
      </c>
      <c r="L1387" t="s">
        <v>22</v>
      </c>
    </row>
    <row r="1388" spans="1:12" x14ac:dyDescent="0.35">
      <c r="A1388">
        <v>52</v>
      </c>
      <c r="B1388">
        <v>104713.1689</v>
      </c>
      <c r="C1388">
        <v>15</v>
      </c>
      <c r="D1388">
        <v>33.684227040000003</v>
      </c>
      <c r="E1388">
        <v>0</v>
      </c>
      <c r="F1388">
        <v>2</v>
      </c>
      <c r="G1388">
        <v>0</v>
      </c>
      <c r="H1388" t="s">
        <v>17</v>
      </c>
      <c r="I1388" t="s">
        <v>15</v>
      </c>
      <c r="J1388" t="s">
        <v>15</v>
      </c>
      <c r="K1388" t="s">
        <v>5</v>
      </c>
      <c r="L1388" t="s">
        <v>25</v>
      </c>
    </row>
    <row r="1389" spans="1:12" x14ac:dyDescent="0.35">
      <c r="A1389">
        <v>68</v>
      </c>
      <c r="B1389">
        <v>28970.98704</v>
      </c>
      <c r="C1389">
        <v>13</v>
      </c>
      <c r="D1389">
        <v>36.60084852</v>
      </c>
      <c r="E1389">
        <v>1</v>
      </c>
      <c r="F1389">
        <v>2</v>
      </c>
      <c r="G1389">
        <v>0</v>
      </c>
      <c r="H1389" t="s">
        <v>17</v>
      </c>
      <c r="I1389" t="s">
        <v>16</v>
      </c>
      <c r="J1389" t="s">
        <v>15</v>
      </c>
      <c r="K1389" t="s">
        <v>2</v>
      </c>
      <c r="L1389" t="s">
        <v>22</v>
      </c>
    </row>
    <row r="1390" spans="1:12" x14ac:dyDescent="0.35">
      <c r="A1390">
        <v>51</v>
      </c>
      <c r="B1390">
        <v>89590.317089999997</v>
      </c>
      <c r="C1390">
        <v>8</v>
      </c>
      <c r="D1390">
        <v>7.4599673810000002</v>
      </c>
      <c r="E1390">
        <v>1</v>
      </c>
      <c r="F1390">
        <v>4</v>
      </c>
      <c r="G1390">
        <v>1</v>
      </c>
      <c r="H1390" t="s">
        <v>17</v>
      </c>
      <c r="I1390" t="s">
        <v>16</v>
      </c>
      <c r="J1390" t="s">
        <v>16</v>
      </c>
      <c r="K1390" t="s">
        <v>2</v>
      </c>
      <c r="L1390" t="s">
        <v>25</v>
      </c>
    </row>
    <row r="1391" spans="1:12" x14ac:dyDescent="0.35">
      <c r="A1391">
        <v>53</v>
      </c>
      <c r="B1391">
        <v>59381.01773</v>
      </c>
      <c r="C1391">
        <v>4</v>
      </c>
      <c r="D1391">
        <v>34.325644769999997</v>
      </c>
      <c r="E1391">
        <v>1</v>
      </c>
      <c r="F1391">
        <v>3</v>
      </c>
      <c r="G1391">
        <v>1</v>
      </c>
      <c r="H1391" t="s">
        <v>14</v>
      </c>
      <c r="I1391" t="s">
        <v>16</v>
      </c>
      <c r="J1391" t="s">
        <v>16</v>
      </c>
      <c r="K1391" t="s">
        <v>5</v>
      </c>
      <c r="L1391" t="s">
        <v>25</v>
      </c>
    </row>
    <row r="1392" spans="1:12" x14ac:dyDescent="0.35">
      <c r="A1392">
        <v>21</v>
      </c>
      <c r="B1392">
        <v>28144.916450000001</v>
      </c>
      <c r="C1392">
        <v>16</v>
      </c>
      <c r="D1392">
        <v>38.588067440000003</v>
      </c>
      <c r="E1392">
        <v>0</v>
      </c>
      <c r="F1392">
        <v>3</v>
      </c>
      <c r="G1392">
        <v>1</v>
      </c>
      <c r="H1392" t="s">
        <v>17</v>
      </c>
      <c r="I1392" t="s">
        <v>15</v>
      </c>
      <c r="J1392" t="s">
        <v>16</v>
      </c>
      <c r="K1392" t="s">
        <v>3</v>
      </c>
      <c r="L1392" t="s">
        <v>21</v>
      </c>
    </row>
    <row r="1393" spans="1:12" x14ac:dyDescent="0.35">
      <c r="A1393">
        <v>27</v>
      </c>
      <c r="B1393">
        <v>101233.6329</v>
      </c>
      <c r="C1393">
        <v>9</v>
      </c>
      <c r="D1393">
        <v>50.259066269999998</v>
      </c>
      <c r="E1393">
        <v>1</v>
      </c>
      <c r="F1393">
        <v>2</v>
      </c>
      <c r="G1393">
        <v>1</v>
      </c>
      <c r="H1393" t="s">
        <v>14</v>
      </c>
      <c r="I1393" t="s">
        <v>16</v>
      </c>
      <c r="J1393" t="s">
        <v>16</v>
      </c>
      <c r="K1393" t="s">
        <v>1</v>
      </c>
      <c r="L1393" t="s">
        <v>21</v>
      </c>
    </row>
    <row r="1394" spans="1:12" x14ac:dyDescent="0.35">
      <c r="A1394">
        <v>41</v>
      </c>
      <c r="B1394">
        <v>81882.356820000001</v>
      </c>
      <c r="C1394">
        <v>7</v>
      </c>
      <c r="D1394">
        <v>45.795099800000003</v>
      </c>
      <c r="E1394">
        <v>0</v>
      </c>
      <c r="F1394">
        <v>2</v>
      </c>
      <c r="G1394">
        <v>0</v>
      </c>
      <c r="H1394" t="s">
        <v>14</v>
      </c>
      <c r="I1394" t="s">
        <v>15</v>
      </c>
      <c r="J1394" t="s">
        <v>15</v>
      </c>
      <c r="K1394" t="s">
        <v>3</v>
      </c>
      <c r="L1394" t="s">
        <v>23</v>
      </c>
    </row>
    <row r="1395" spans="1:12" x14ac:dyDescent="0.35">
      <c r="A1395">
        <v>56</v>
      </c>
      <c r="B1395">
        <v>123728.84080000001</v>
      </c>
      <c r="C1395">
        <v>9</v>
      </c>
      <c r="D1395">
        <v>3.921245152</v>
      </c>
      <c r="E1395">
        <v>1</v>
      </c>
      <c r="F1395">
        <v>1</v>
      </c>
      <c r="G1395">
        <v>0</v>
      </c>
      <c r="H1395" t="s">
        <v>17</v>
      </c>
      <c r="I1395" t="s">
        <v>16</v>
      </c>
      <c r="J1395" t="s">
        <v>15</v>
      </c>
      <c r="K1395" t="s">
        <v>2</v>
      </c>
      <c r="L1395" t="s">
        <v>25</v>
      </c>
    </row>
    <row r="1396" spans="1:12" x14ac:dyDescent="0.35">
      <c r="A1396">
        <v>45</v>
      </c>
      <c r="B1396">
        <v>149200.29060000001</v>
      </c>
      <c r="C1396">
        <v>7</v>
      </c>
      <c r="D1396">
        <v>59.960840519999998</v>
      </c>
      <c r="E1396">
        <v>0</v>
      </c>
      <c r="F1396">
        <v>1</v>
      </c>
      <c r="G1396">
        <v>0</v>
      </c>
      <c r="H1396" t="s">
        <v>17</v>
      </c>
      <c r="I1396" t="s">
        <v>15</v>
      </c>
      <c r="J1396" t="s">
        <v>15</v>
      </c>
      <c r="K1396" t="s">
        <v>4</v>
      </c>
      <c r="L1396" t="s">
        <v>23</v>
      </c>
    </row>
    <row r="1397" spans="1:12" x14ac:dyDescent="0.35">
      <c r="A1397">
        <v>19</v>
      </c>
      <c r="B1397">
        <v>34496.587599999999</v>
      </c>
      <c r="C1397">
        <v>13</v>
      </c>
      <c r="D1397">
        <v>39.704079919999998</v>
      </c>
      <c r="E1397">
        <v>1</v>
      </c>
      <c r="F1397">
        <v>2</v>
      </c>
      <c r="G1397">
        <v>1</v>
      </c>
      <c r="H1397" t="s">
        <v>17</v>
      </c>
      <c r="I1397" t="s">
        <v>16</v>
      </c>
      <c r="J1397" t="s">
        <v>16</v>
      </c>
      <c r="K1397" t="s">
        <v>2</v>
      </c>
      <c r="L1397" t="s">
        <v>20</v>
      </c>
    </row>
    <row r="1398" spans="1:12" x14ac:dyDescent="0.35">
      <c r="A1398">
        <v>64</v>
      </c>
      <c r="B1398">
        <v>90031.233730000007</v>
      </c>
      <c r="C1398">
        <v>4</v>
      </c>
      <c r="D1398">
        <v>9.7232938339999997</v>
      </c>
      <c r="E1398">
        <v>0</v>
      </c>
      <c r="F1398">
        <v>4</v>
      </c>
      <c r="G1398">
        <v>0</v>
      </c>
      <c r="H1398" t="s">
        <v>14</v>
      </c>
      <c r="I1398" t="s">
        <v>15</v>
      </c>
      <c r="J1398" t="s">
        <v>15</v>
      </c>
      <c r="K1398" t="s">
        <v>5</v>
      </c>
      <c r="L1398" t="s">
        <v>22</v>
      </c>
    </row>
    <row r="1399" spans="1:12" x14ac:dyDescent="0.35">
      <c r="A1399">
        <v>45</v>
      </c>
      <c r="B1399">
        <v>130580.08749999999</v>
      </c>
      <c r="C1399">
        <v>17</v>
      </c>
      <c r="D1399">
        <v>6.9269954309999999</v>
      </c>
      <c r="E1399">
        <v>1</v>
      </c>
      <c r="F1399">
        <v>2</v>
      </c>
      <c r="G1399">
        <v>0</v>
      </c>
      <c r="H1399" t="s">
        <v>17</v>
      </c>
      <c r="I1399" t="s">
        <v>16</v>
      </c>
      <c r="J1399" t="s">
        <v>15</v>
      </c>
      <c r="K1399" t="s">
        <v>2</v>
      </c>
      <c r="L1399" t="s">
        <v>23</v>
      </c>
    </row>
    <row r="1400" spans="1:12" x14ac:dyDescent="0.35">
      <c r="A1400">
        <v>47</v>
      </c>
      <c r="B1400">
        <v>52630.179819999998</v>
      </c>
      <c r="C1400">
        <v>13</v>
      </c>
      <c r="D1400">
        <v>11.49490793</v>
      </c>
      <c r="E1400">
        <v>1</v>
      </c>
      <c r="F1400">
        <v>5</v>
      </c>
      <c r="G1400">
        <v>1</v>
      </c>
      <c r="H1400" t="s">
        <v>17</v>
      </c>
      <c r="I1400" t="s">
        <v>16</v>
      </c>
      <c r="J1400" t="s">
        <v>16</v>
      </c>
      <c r="K1400" t="s">
        <v>1</v>
      </c>
      <c r="L1400" t="s">
        <v>23</v>
      </c>
    </row>
    <row r="1401" spans="1:12" x14ac:dyDescent="0.35">
      <c r="A1401">
        <v>66</v>
      </c>
      <c r="B1401">
        <v>77089.476160000006</v>
      </c>
      <c r="C1401">
        <v>3</v>
      </c>
      <c r="D1401">
        <v>51.093581790000002</v>
      </c>
      <c r="E1401">
        <v>1</v>
      </c>
      <c r="F1401">
        <v>2</v>
      </c>
      <c r="G1401">
        <v>0</v>
      </c>
      <c r="H1401" t="s">
        <v>14</v>
      </c>
      <c r="I1401" t="s">
        <v>16</v>
      </c>
      <c r="J1401" t="s">
        <v>15</v>
      </c>
      <c r="K1401" t="s">
        <v>5</v>
      </c>
      <c r="L1401" t="s">
        <v>22</v>
      </c>
    </row>
    <row r="1402" spans="1:12" x14ac:dyDescent="0.35">
      <c r="A1402">
        <v>49</v>
      </c>
      <c r="B1402">
        <v>70394.344710000005</v>
      </c>
      <c r="C1402">
        <v>15</v>
      </c>
      <c r="D1402">
        <v>32.68792388</v>
      </c>
      <c r="E1402">
        <v>1</v>
      </c>
      <c r="F1402">
        <v>5</v>
      </c>
      <c r="G1402">
        <v>1</v>
      </c>
      <c r="H1402" t="s">
        <v>17</v>
      </c>
      <c r="I1402" t="s">
        <v>16</v>
      </c>
      <c r="J1402" t="s">
        <v>16</v>
      </c>
      <c r="K1402" t="s">
        <v>4</v>
      </c>
      <c r="L1402" t="s">
        <v>23</v>
      </c>
    </row>
    <row r="1403" spans="1:12" x14ac:dyDescent="0.35">
      <c r="A1403">
        <v>70</v>
      </c>
      <c r="B1403">
        <v>144468.24249999999</v>
      </c>
      <c r="C1403">
        <v>11</v>
      </c>
      <c r="D1403">
        <v>46.720779870000001</v>
      </c>
      <c r="E1403">
        <v>0</v>
      </c>
      <c r="F1403">
        <v>2</v>
      </c>
      <c r="G1403">
        <v>0</v>
      </c>
      <c r="H1403" t="s">
        <v>14</v>
      </c>
      <c r="I1403" t="s">
        <v>15</v>
      </c>
      <c r="J1403" t="s">
        <v>15</v>
      </c>
      <c r="K1403" t="s">
        <v>5</v>
      </c>
      <c r="L1403" t="s">
        <v>24</v>
      </c>
    </row>
    <row r="1404" spans="1:12" x14ac:dyDescent="0.35">
      <c r="A1404">
        <v>40</v>
      </c>
      <c r="B1404">
        <v>59617.642399999997</v>
      </c>
      <c r="C1404">
        <v>2</v>
      </c>
      <c r="D1404">
        <v>16.78409478</v>
      </c>
      <c r="E1404">
        <v>1</v>
      </c>
      <c r="F1404">
        <v>2</v>
      </c>
      <c r="G1404">
        <v>0</v>
      </c>
      <c r="H1404" t="s">
        <v>14</v>
      </c>
      <c r="I1404" t="s">
        <v>16</v>
      </c>
      <c r="J1404" t="s">
        <v>15</v>
      </c>
      <c r="K1404" t="s">
        <v>1</v>
      </c>
      <c r="L1404" t="s">
        <v>19</v>
      </c>
    </row>
    <row r="1405" spans="1:12" x14ac:dyDescent="0.35">
      <c r="A1405">
        <v>57</v>
      </c>
      <c r="B1405">
        <v>103279.9739</v>
      </c>
      <c r="C1405">
        <v>1</v>
      </c>
      <c r="D1405">
        <v>2.466711439</v>
      </c>
      <c r="E1405">
        <v>0</v>
      </c>
      <c r="F1405">
        <v>2</v>
      </c>
      <c r="G1405">
        <v>0</v>
      </c>
      <c r="H1405" t="s">
        <v>14</v>
      </c>
      <c r="I1405" t="s">
        <v>15</v>
      </c>
      <c r="J1405" t="s">
        <v>15</v>
      </c>
      <c r="K1405" t="s">
        <v>2</v>
      </c>
      <c r="L1405" t="s">
        <v>25</v>
      </c>
    </row>
    <row r="1406" spans="1:12" x14ac:dyDescent="0.35">
      <c r="A1406">
        <v>45</v>
      </c>
      <c r="B1406">
        <v>33736.408949999997</v>
      </c>
      <c r="C1406">
        <v>15</v>
      </c>
      <c r="D1406">
        <v>58.881646869999997</v>
      </c>
      <c r="E1406">
        <v>0</v>
      </c>
      <c r="F1406">
        <v>1</v>
      </c>
      <c r="G1406">
        <v>0</v>
      </c>
      <c r="H1406" t="s">
        <v>14</v>
      </c>
      <c r="I1406" t="s">
        <v>15</v>
      </c>
      <c r="J1406" t="s">
        <v>15</v>
      </c>
      <c r="K1406" t="s">
        <v>5</v>
      </c>
      <c r="L1406" t="s">
        <v>23</v>
      </c>
    </row>
    <row r="1407" spans="1:12" x14ac:dyDescent="0.35">
      <c r="A1407">
        <v>38</v>
      </c>
      <c r="B1407">
        <v>111330.26519999999</v>
      </c>
      <c r="C1407">
        <v>15</v>
      </c>
      <c r="D1407">
        <v>22.208412689999999</v>
      </c>
      <c r="E1407">
        <v>1</v>
      </c>
      <c r="F1407">
        <v>2</v>
      </c>
      <c r="G1407">
        <v>1</v>
      </c>
      <c r="H1407" t="s">
        <v>14</v>
      </c>
      <c r="I1407" t="s">
        <v>16</v>
      </c>
      <c r="J1407" t="s">
        <v>16</v>
      </c>
      <c r="K1407" t="s">
        <v>5</v>
      </c>
      <c r="L1407" t="s">
        <v>19</v>
      </c>
    </row>
    <row r="1408" spans="1:12" x14ac:dyDescent="0.35">
      <c r="A1408">
        <v>49</v>
      </c>
      <c r="B1408">
        <v>94366.323640000002</v>
      </c>
      <c r="C1408">
        <v>6</v>
      </c>
      <c r="D1408">
        <v>6.955555908</v>
      </c>
      <c r="E1408">
        <v>1</v>
      </c>
      <c r="F1408">
        <v>1</v>
      </c>
      <c r="G1408">
        <v>0</v>
      </c>
      <c r="H1408" t="s">
        <v>14</v>
      </c>
      <c r="I1408" t="s">
        <v>16</v>
      </c>
      <c r="J1408" t="s">
        <v>15</v>
      </c>
      <c r="K1408" t="s">
        <v>4</v>
      </c>
      <c r="L1408" t="s">
        <v>23</v>
      </c>
    </row>
    <row r="1409" spans="1:12" x14ac:dyDescent="0.35">
      <c r="A1409">
        <v>50</v>
      </c>
      <c r="B1409">
        <v>39355.446539999997</v>
      </c>
      <c r="C1409">
        <v>5</v>
      </c>
      <c r="D1409">
        <v>4.6439807909999997</v>
      </c>
      <c r="E1409">
        <v>1</v>
      </c>
      <c r="F1409">
        <v>3</v>
      </c>
      <c r="G1409">
        <v>0</v>
      </c>
      <c r="H1409" t="s">
        <v>14</v>
      </c>
      <c r="I1409" t="s">
        <v>16</v>
      </c>
      <c r="J1409" t="s">
        <v>15</v>
      </c>
      <c r="K1409" t="s">
        <v>5</v>
      </c>
      <c r="L1409" t="s">
        <v>23</v>
      </c>
    </row>
    <row r="1410" spans="1:12" x14ac:dyDescent="0.35">
      <c r="A1410">
        <v>47</v>
      </c>
      <c r="B1410">
        <v>58009.804349999999</v>
      </c>
      <c r="C1410">
        <v>1</v>
      </c>
      <c r="D1410">
        <v>8.9941766170000008</v>
      </c>
      <c r="E1410">
        <v>0</v>
      </c>
      <c r="F1410">
        <v>4</v>
      </c>
      <c r="G1410">
        <v>0</v>
      </c>
      <c r="H1410" t="s">
        <v>14</v>
      </c>
      <c r="I1410" t="s">
        <v>15</v>
      </c>
      <c r="J1410" t="s">
        <v>15</v>
      </c>
      <c r="K1410" t="s">
        <v>5</v>
      </c>
      <c r="L1410" t="s">
        <v>23</v>
      </c>
    </row>
    <row r="1411" spans="1:12" x14ac:dyDescent="0.35">
      <c r="A1411">
        <v>53</v>
      </c>
      <c r="B1411">
        <v>135718.34789999999</v>
      </c>
      <c r="C1411">
        <v>3</v>
      </c>
      <c r="D1411">
        <v>43.738795000000003</v>
      </c>
      <c r="E1411">
        <v>0</v>
      </c>
      <c r="F1411">
        <v>1</v>
      </c>
      <c r="G1411">
        <v>0</v>
      </c>
      <c r="H1411" t="s">
        <v>14</v>
      </c>
      <c r="I1411" t="s">
        <v>15</v>
      </c>
      <c r="J1411" t="s">
        <v>15</v>
      </c>
      <c r="K1411" t="s">
        <v>3</v>
      </c>
      <c r="L1411" t="s">
        <v>25</v>
      </c>
    </row>
    <row r="1412" spans="1:12" x14ac:dyDescent="0.35">
      <c r="A1412">
        <v>21</v>
      </c>
      <c r="B1412">
        <v>115255.3517</v>
      </c>
      <c r="C1412">
        <v>17</v>
      </c>
      <c r="D1412">
        <v>42.838504299999997</v>
      </c>
      <c r="E1412">
        <v>0</v>
      </c>
      <c r="F1412">
        <v>0</v>
      </c>
      <c r="G1412">
        <v>0</v>
      </c>
      <c r="H1412" t="s">
        <v>14</v>
      </c>
      <c r="I1412" t="s">
        <v>15</v>
      </c>
      <c r="J1412" t="s">
        <v>15</v>
      </c>
      <c r="K1412" t="s">
        <v>5</v>
      </c>
      <c r="L1412" t="s">
        <v>21</v>
      </c>
    </row>
    <row r="1413" spans="1:12" x14ac:dyDescent="0.35">
      <c r="A1413">
        <v>62</v>
      </c>
      <c r="B1413">
        <v>147857.79149999999</v>
      </c>
      <c r="C1413">
        <v>5</v>
      </c>
      <c r="D1413">
        <v>20.08312845</v>
      </c>
      <c r="E1413">
        <v>1</v>
      </c>
      <c r="F1413">
        <v>4</v>
      </c>
      <c r="G1413">
        <v>0</v>
      </c>
      <c r="H1413" t="s">
        <v>17</v>
      </c>
      <c r="I1413" t="s">
        <v>16</v>
      </c>
      <c r="J1413" t="s">
        <v>15</v>
      </c>
      <c r="K1413" t="s">
        <v>1</v>
      </c>
      <c r="L1413" t="s">
        <v>22</v>
      </c>
    </row>
    <row r="1414" spans="1:12" x14ac:dyDescent="0.35">
      <c r="A1414">
        <v>27</v>
      </c>
      <c r="B1414">
        <v>58355.292000000001</v>
      </c>
      <c r="C1414">
        <v>11</v>
      </c>
      <c r="D1414">
        <v>17.94272114</v>
      </c>
      <c r="E1414">
        <v>1</v>
      </c>
      <c r="F1414">
        <v>2</v>
      </c>
      <c r="G1414">
        <v>1</v>
      </c>
      <c r="H1414" t="s">
        <v>14</v>
      </c>
      <c r="I1414" t="s">
        <v>16</v>
      </c>
      <c r="J1414" t="s">
        <v>16</v>
      </c>
      <c r="K1414" t="s">
        <v>3</v>
      </c>
      <c r="L1414" t="s">
        <v>21</v>
      </c>
    </row>
    <row r="1415" spans="1:12" x14ac:dyDescent="0.35">
      <c r="A1415">
        <v>53</v>
      </c>
      <c r="B1415">
        <v>90593.195909999995</v>
      </c>
      <c r="C1415">
        <v>16</v>
      </c>
      <c r="D1415">
        <v>19.360489529999999</v>
      </c>
      <c r="E1415">
        <v>1</v>
      </c>
      <c r="F1415">
        <v>2</v>
      </c>
      <c r="G1415">
        <v>0</v>
      </c>
      <c r="H1415" t="s">
        <v>14</v>
      </c>
      <c r="I1415" t="s">
        <v>16</v>
      </c>
      <c r="J1415" t="s">
        <v>15</v>
      </c>
      <c r="K1415" t="s">
        <v>2</v>
      </c>
      <c r="L1415" t="s">
        <v>25</v>
      </c>
    </row>
    <row r="1416" spans="1:12" x14ac:dyDescent="0.35">
      <c r="A1416">
        <v>69</v>
      </c>
      <c r="B1416">
        <v>96162.422500000001</v>
      </c>
      <c r="C1416">
        <v>17</v>
      </c>
      <c r="D1416">
        <v>33.276716460000003</v>
      </c>
      <c r="E1416">
        <v>0</v>
      </c>
      <c r="F1416">
        <v>3</v>
      </c>
      <c r="G1416">
        <v>1</v>
      </c>
      <c r="H1416" t="s">
        <v>14</v>
      </c>
      <c r="I1416" t="s">
        <v>15</v>
      </c>
      <c r="J1416" t="s">
        <v>16</v>
      </c>
      <c r="K1416" t="s">
        <v>4</v>
      </c>
      <c r="L1416" t="s">
        <v>22</v>
      </c>
    </row>
    <row r="1417" spans="1:12" x14ac:dyDescent="0.35">
      <c r="A1417">
        <v>34</v>
      </c>
      <c r="B1417">
        <v>145323.7501</v>
      </c>
      <c r="C1417">
        <v>2</v>
      </c>
      <c r="D1417">
        <v>51.06045039</v>
      </c>
      <c r="E1417">
        <v>0</v>
      </c>
      <c r="F1417">
        <v>3</v>
      </c>
      <c r="G1417">
        <v>1</v>
      </c>
      <c r="H1417" t="s">
        <v>14</v>
      </c>
      <c r="I1417" t="s">
        <v>15</v>
      </c>
      <c r="J1417" t="s">
        <v>16</v>
      </c>
      <c r="K1417" t="s">
        <v>5</v>
      </c>
      <c r="L1417" t="s">
        <v>19</v>
      </c>
    </row>
    <row r="1418" spans="1:12" x14ac:dyDescent="0.35">
      <c r="A1418">
        <v>38</v>
      </c>
      <c r="B1418">
        <v>38203.132680000002</v>
      </c>
      <c r="C1418">
        <v>1</v>
      </c>
      <c r="D1418">
        <v>10.41285744</v>
      </c>
      <c r="E1418">
        <v>1</v>
      </c>
      <c r="F1418">
        <v>0</v>
      </c>
      <c r="G1418">
        <v>0</v>
      </c>
      <c r="H1418" t="s">
        <v>17</v>
      </c>
      <c r="I1418" t="s">
        <v>16</v>
      </c>
      <c r="J1418" t="s">
        <v>15</v>
      </c>
      <c r="K1418" t="s">
        <v>5</v>
      </c>
      <c r="L1418" t="s">
        <v>19</v>
      </c>
    </row>
    <row r="1419" spans="1:12" x14ac:dyDescent="0.35">
      <c r="A1419">
        <v>30</v>
      </c>
      <c r="B1419">
        <v>22281.807239999998</v>
      </c>
      <c r="C1419">
        <v>12</v>
      </c>
      <c r="D1419">
        <v>46.37735687</v>
      </c>
      <c r="E1419">
        <v>1</v>
      </c>
      <c r="F1419">
        <v>3</v>
      </c>
      <c r="G1419">
        <v>1</v>
      </c>
      <c r="H1419" t="s">
        <v>17</v>
      </c>
      <c r="I1419" t="s">
        <v>16</v>
      </c>
      <c r="J1419" t="s">
        <v>16</v>
      </c>
      <c r="K1419" t="s">
        <v>3</v>
      </c>
      <c r="L1419" t="s">
        <v>21</v>
      </c>
    </row>
    <row r="1420" spans="1:12" x14ac:dyDescent="0.35">
      <c r="A1420">
        <v>44</v>
      </c>
      <c r="B1420">
        <v>131015.0557</v>
      </c>
      <c r="C1420">
        <v>17</v>
      </c>
      <c r="D1420">
        <v>34.124864299999999</v>
      </c>
      <c r="E1420">
        <v>1</v>
      </c>
      <c r="F1420">
        <v>4</v>
      </c>
      <c r="G1420">
        <v>1</v>
      </c>
      <c r="H1420" t="s">
        <v>17</v>
      </c>
      <c r="I1420" t="s">
        <v>16</v>
      </c>
      <c r="J1420" t="s">
        <v>16</v>
      </c>
      <c r="K1420" t="s">
        <v>2</v>
      </c>
      <c r="L1420" t="s">
        <v>23</v>
      </c>
    </row>
    <row r="1421" spans="1:12" x14ac:dyDescent="0.35">
      <c r="A1421">
        <v>22</v>
      </c>
      <c r="B1421">
        <v>69652.153149999998</v>
      </c>
      <c r="C1421">
        <v>2</v>
      </c>
      <c r="D1421">
        <v>13.13166777</v>
      </c>
      <c r="E1421">
        <v>0</v>
      </c>
      <c r="F1421">
        <v>1</v>
      </c>
      <c r="G1421">
        <v>0</v>
      </c>
      <c r="H1421" t="s">
        <v>17</v>
      </c>
      <c r="I1421" t="s">
        <v>15</v>
      </c>
      <c r="J1421" t="s">
        <v>15</v>
      </c>
      <c r="K1421" t="s">
        <v>5</v>
      </c>
      <c r="L1421" t="s">
        <v>21</v>
      </c>
    </row>
    <row r="1422" spans="1:12" x14ac:dyDescent="0.35">
      <c r="A1422">
        <v>60</v>
      </c>
      <c r="B1422">
        <v>105455.95269999999</v>
      </c>
      <c r="C1422">
        <v>2</v>
      </c>
      <c r="D1422">
        <v>44.872548539999997</v>
      </c>
      <c r="E1422">
        <v>1</v>
      </c>
      <c r="F1422">
        <v>1</v>
      </c>
      <c r="G1422">
        <v>0</v>
      </c>
      <c r="H1422" t="s">
        <v>17</v>
      </c>
      <c r="I1422" t="s">
        <v>16</v>
      </c>
      <c r="J1422" t="s">
        <v>15</v>
      </c>
      <c r="K1422" t="s">
        <v>5</v>
      </c>
      <c r="L1422" t="s">
        <v>25</v>
      </c>
    </row>
    <row r="1423" spans="1:12" x14ac:dyDescent="0.35">
      <c r="A1423">
        <v>22</v>
      </c>
      <c r="B1423">
        <v>141716.48079999999</v>
      </c>
      <c r="C1423">
        <v>17</v>
      </c>
      <c r="D1423">
        <v>41.604916250000002</v>
      </c>
      <c r="E1423">
        <v>1</v>
      </c>
      <c r="F1423">
        <v>1</v>
      </c>
      <c r="G1423">
        <v>1</v>
      </c>
      <c r="H1423" t="s">
        <v>17</v>
      </c>
      <c r="I1423" t="s">
        <v>16</v>
      </c>
      <c r="J1423" t="s">
        <v>16</v>
      </c>
      <c r="K1423" t="s">
        <v>3</v>
      </c>
      <c r="L1423" t="s">
        <v>21</v>
      </c>
    </row>
    <row r="1424" spans="1:12" x14ac:dyDescent="0.35">
      <c r="A1424">
        <v>57</v>
      </c>
      <c r="B1424">
        <v>55629.30661</v>
      </c>
      <c r="C1424">
        <v>8</v>
      </c>
      <c r="D1424">
        <v>30.94303657</v>
      </c>
      <c r="E1424">
        <v>1</v>
      </c>
      <c r="F1424">
        <v>3</v>
      </c>
      <c r="G1424">
        <v>1</v>
      </c>
      <c r="H1424" t="s">
        <v>17</v>
      </c>
      <c r="I1424" t="s">
        <v>16</v>
      </c>
      <c r="J1424" t="s">
        <v>16</v>
      </c>
      <c r="K1424" t="s">
        <v>2</v>
      </c>
      <c r="L1424" t="s">
        <v>25</v>
      </c>
    </row>
    <row r="1425" spans="1:12" x14ac:dyDescent="0.35">
      <c r="A1425">
        <v>64</v>
      </c>
      <c r="B1425">
        <v>74145.576149999994</v>
      </c>
      <c r="C1425">
        <v>15</v>
      </c>
      <c r="D1425">
        <v>58.77653419</v>
      </c>
      <c r="E1425">
        <v>1</v>
      </c>
      <c r="F1425">
        <v>5</v>
      </c>
      <c r="G1425">
        <v>1</v>
      </c>
      <c r="H1425" t="s">
        <v>14</v>
      </c>
      <c r="I1425" t="s">
        <v>16</v>
      </c>
      <c r="J1425" t="s">
        <v>16</v>
      </c>
      <c r="K1425" t="s">
        <v>2</v>
      </c>
      <c r="L1425" t="s">
        <v>22</v>
      </c>
    </row>
    <row r="1426" spans="1:12" x14ac:dyDescent="0.35">
      <c r="A1426">
        <v>18</v>
      </c>
      <c r="B1426">
        <v>54909.388290000003</v>
      </c>
      <c r="C1426">
        <v>18</v>
      </c>
      <c r="D1426">
        <v>32.723327779999998</v>
      </c>
      <c r="E1426">
        <v>0</v>
      </c>
      <c r="F1426">
        <v>4</v>
      </c>
      <c r="G1426">
        <v>1</v>
      </c>
      <c r="H1426" t="s">
        <v>14</v>
      </c>
      <c r="I1426" t="s">
        <v>15</v>
      </c>
      <c r="J1426" t="s">
        <v>16</v>
      </c>
      <c r="K1426" t="s">
        <v>5</v>
      </c>
      <c r="L1426" t="s">
        <v>20</v>
      </c>
    </row>
    <row r="1427" spans="1:12" x14ac:dyDescent="0.35">
      <c r="A1427">
        <v>31</v>
      </c>
      <c r="B1427">
        <v>82515.719060000003</v>
      </c>
      <c r="C1427">
        <v>1</v>
      </c>
      <c r="D1427">
        <v>35.88676779</v>
      </c>
      <c r="E1427">
        <v>1</v>
      </c>
      <c r="F1427">
        <v>1</v>
      </c>
      <c r="G1427">
        <v>1</v>
      </c>
      <c r="H1427" t="s">
        <v>14</v>
      </c>
      <c r="I1427" t="s">
        <v>16</v>
      </c>
      <c r="J1427" t="s">
        <v>16</v>
      </c>
      <c r="K1427" t="s">
        <v>1</v>
      </c>
      <c r="L1427" t="s">
        <v>19</v>
      </c>
    </row>
    <row r="1428" spans="1:12" x14ac:dyDescent="0.35">
      <c r="A1428">
        <v>36</v>
      </c>
      <c r="B1428">
        <v>87788.373139999996</v>
      </c>
      <c r="C1428">
        <v>14</v>
      </c>
      <c r="D1428">
        <v>37.3962006</v>
      </c>
      <c r="E1428">
        <v>0</v>
      </c>
      <c r="F1428">
        <v>1</v>
      </c>
      <c r="G1428">
        <v>1</v>
      </c>
      <c r="H1428" t="s">
        <v>17</v>
      </c>
      <c r="I1428" t="s">
        <v>15</v>
      </c>
      <c r="J1428" t="s">
        <v>16</v>
      </c>
      <c r="K1428" t="s">
        <v>2</v>
      </c>
      <c r="L1428" t="s">
        <v>19</v>
      </c>
    </row>
    <row r="1429" spans="1:12" x14ac:dyDescent="0.35">
      <c r="A1429">
        <v>69</v>
      </c>
      <c r="B1429">
        <v>74931.295679999996</v>
      </c>
      <c r="C1429">
        <v>20</v>
      </c>
      <c r="D1429">
        <v>17.8793054</v>
      </c>
      <c r="E1429">
        <v>0</v>
      </c>
      <c r="F1429">
        <v>0</v>
      </c>
      <c r="G1429">
        <v>0</v>
      </c>
      <c r="H1429" t="s">
        <v>14</v>
      </c>
      <c r="I1429" t="s">
        <v>15</v>
      </c>
      <c r="J1429" t="s">
        <v>15</v>
      </c>
      <c r="K1429" t="s">
        <v>1</v>
      </c>
      <c r="L1429" t="s">
        <v>22</v>
      </c>
    </row>
    <row r="1430" spans="1:12" x14ac:dyDescent="0.35">
      <c r="A1430">
        <v>60</v>
      </c>
      <c r="B1430">
        <v>87787.939580000006</v>
      </c>
      <c r="C1430">
        <v>7</v>
      </c>
      <c r="D1430">
        <v>37.612853970000003</v>
      </c>
      <c r="E1430">
        <v>1</v>
      </c>
      <c r="F1430">
        <v>5</v>
      </c>
      <c r="G1430">
        <v>1</v>
      </c>
      <c r="H1430" t="s">
        <v>14</v>
      </c>
      <c r="I1430" t="s">
        <v>16</v>
      </c>
      <c r="J1430" t="s">
        <v>16</v>
      </c>
      <c r="K1430" t="s">
        <v>1</v>
      </c>
      <c r="L1430" t="s">
        <v>25</v>
      </c>
    </row>
    <row r="1431" spans="1:12" x14ac:dyDescent="0.35">
      <c r="A1431">
        <v>50</v>
      </c>
      <c r="B1431">
        <v>24024.252820000002</v>
      </c>
      <c r="C1431">
        <v>11</v>
      </c>
      <c r="D1431">
        <v>22.409083200000001</v>
      </c>
      <c r="E1431">
        <v>0</v>
      </c>
      <c r="F1431">
        <v>5</v>
      </c>
      <c r="G1431">
        <v>0</v>
      </c>
      <c r="H1431" t="s">
        <v>14</v>
      </c>
      <c r="I1431" t="s">
        <v>15</v>
      </c>
      <c r="J1431" t="s">
        <v>15</v>
      </c>
      <c r="K1431" t="s">
        <v>3</v>
      </c>
      <c r="L1431" t="s">
        <v>23</v>
      </c>
    </row>
    <row r="1432" spans="1:12" x14ac:dyDescent="0.35">
      <c r="A1432">
        <v>18</v>
      </c>
      <c r="B1432">
        <v>67898.359589999993</v>
      </c>
      <c r="C1432">
        <v>2</v>
      </c>
      <c r="D1432">
        <v>51.942370859999997</v>
      </c>
      <c r="E1432">
        <v>0</v>
      </c>
      <c r="F1432">
        <v>1</v>
      </c>
      <c r="G1432">
        <v>0</v>
      </c>
      <c r="H1432" t="s">
        <v>17</v>
      </c>
      <c r="I1432" t="s">
        <v>15</v>
      </c>
      <c r="J1432" t="s">
        <v>15</v>
      </c>
      <c r="K1432" t="s">
        <v>1</v>
      </c>
      <c r="L1432" t="s">
        <v>20</v>
      </c>
    </row>
    <row r="1433" spans="1:12" x14ac:dyDescent="0.35">
      <c r="A1433">
        <v>46</v>
      </c>
      <c r="B1433">
        <v>59820.754840000001</v>
      </c>
      <c r="C1433">
        <v>18</v>
      </c>
      <c r="D1433">
        <v>4.0003519949999999</v>
      </c>
      <c r="E1433">
        <v>0</v>
      </c>
      <c r="F1433">
        <v>3</v>
      </c>
      <c r="G1433">
        <v>0</v>
      </c>
      <c r="H1433" t="s">
        <v>14</v>
      </c>
      <c r="I1433" t="s">
        <v>15</v>
      </c>
      <c r="J1433" t="s">
        <v>15</v>
      </c>
      <c r="K1433" t="s">
        <v>3</v>
      </c>
      <c r="L1433" t="s">
        <v>23</v>
      </c>
    </row>
    <row r="1434" spans="1:12" x14ac:dyDescent="0.35">
      <c r="A1434">
        <v>25</v>
      </c>
      <c r="B1434">
        <v>136978.33489999999</v>
      </c>
      <c r="C1434">
        <v>10</v>
      </c>
      <c r="D1434">
        <v>11.716253890000001</v>
      </c>
      <c r="E1434">
        <v>0</v>
      </c>
      <c r="F1434">
        <v>4</v>
      </c>
      <c r="G1434">
        <v>1</v>
      </c>
      <c r="H1434" t="s">
        <v>14</v>
      </c>
      <c r="I1434" t="s">
        <v>15</v>
      </c>
      <c r="J1434" t="s">
        <v>16</v>
      </c>
      <c r="K1434" t="s">
        <v>3</v>
      </c>
      <c r="L1434" t="s">
        <v>21</v>
      </c>
    </row>
    <row r="1435" spans="1:12" x14ac:dyDescent="0.35">
      <c r="A1435">
        <v>70</v>
      </c>
      <c r="B1435">
        <v>131563.01689999999</v>
      </c>
      <c r="C1435">
        <v>5</v>
      </c>
      <c r="D1435">
        <v>1.9392957689999999</v>
      </c>
      <c r="E1435">
        <v>0</v>
      </c>
      <c r="F1435">
        <v>2</v>
      </c>
      <c r="G1435">
        <v>0</v>
      </c>
      <c r="H1435" t="s">
        <v>17</v>
      </c>
      <c r="I1435" t="s">
        <v>15</v>
      </c>
      <c r="J1435" t="s">
        <v>15</v>
      </c>
      <c r="K1435" t="s">
        <v>4</v>
      </c>
      <c r="L1435" t="s">
        <v>24</v>
      </c>
    </row>
    <row r="1436" spans="1:12" x14ac:dyDescent="0.35">
      <c r="A1436">
        <v>45</v>
      </c>
      <c r="B1436">
        <v>72980.594029999993</v>
      </c>
      <c r="C1436">
        <v>3</v>
      </c>
      <c r="D1436">
        <v>23.341778390000002</v>
      </c>
      <c r="E1436">
        <v>0</v>
      </c>
      <c r="F1436">
        <v>3</v>
      </c>
      <c r="G1436">
        <v>0</v>
      </c>
      <c r="H1436" t="s">
        <v>17</v>
      </c>
      <c r="I1436" t="s">
        <v>15</v>
      </c>
      <c r="J1436" t="s">
        <v>15</v>
      </c>
      <c r="K1436" t="s">
        <v>2</v>
      </c>
      <c r="L1436" t="s">
        <v>23</v>
      </c>
    </row>
    <row r="1437" spans="1:12" x14ac:dyDescent="0.35">
      <c r="A1437">
        <v>20</v>
      </c>
      <c r="B1437">
        <v>73251.756340000007</v>
      </c>
      <c r="C1437">
        <v>19</v>
      </c>
      <c r="D1437">
        <v>57.901498590000003</v>
      </c>
      <c r="E1437">
        <v>1</v>
      </c>
      <c r="F1437">
        <v>5</v>
      </c>
      <c r="G1437">
        <v>1</v>
      </c>
      <c r="H1437" t="s">
        <v>17</v>
      </c>
      <c r="I1437" t="s">
        <v>16</v>
      </c>
      <c r="J1437" t="s">
        <v>16</v>
      </c>
      <c r="K1437" t="s">
        <v>4</v>
      </c>
      <c r="L1437" t="s">
        <v>20</v>
      </c>
    </row>
    <row r="1438" spans="1:12" x14ac:dyDescent="0.35">
      <c r="A1438">
        <v>68</v>
      </c>
      <c r="B1438">
        <v>28970.98704</v>
      </c>
      <c r="C1438">
        <v>13</v>
      </c>
      <c r="D1438">
        <v>36.60084852</v>
      </c>
      <c r="E1438">
        <v>1</v>
      </c>
      <c r="F1438">
        <v>2</v>
      </c>
      <c r="G1438">
        <v>0</v>
      </c>
      <c r="H1438" t="s">
        <v>17</v>
      </c>
      <c r="I1438" t="s">
        <v>16</v>
      </c>
      <c r="J1438" t="s">
        <v>15</v>
      </c>
      <c r="K1438" t="s">
        <v>2</v>
      </c>
      <c r="L1438" t="s">
        <v>22</v>
      </c>
    </row>
    <row r="1439" spans="1:12" x14ac:dyDescent="0.35">
      <c r="A1439">
        <v>29</v>
      </c>
      <c r="B1439">
        <v>77530.916930000007</v>
      </c>
      <c r="C1439">
        <v>10</v>
      </c>
      <c r="D1439">
        <v>56.033505509999998</v>
      </c>
      <c r="E1439">
        <v>0</v>
      </c>
      <c r="F1439">
        <v>3</v>
      </c>
      <c r="G1439">
        <v>0</v>
      </c>
      <c r="H1439" t="s">
        <v>17</v>
      </c>
      <c r="I1439" t="s">
        <v>15</v>
      </c>
      <c r="J1439" t="s">
        <v>15</v>
      </c>
      <c r="K1439" t="s">
        <v>2</v>
      </c>
      <c r="L1439" t="s">
        <v>21</v>
      </c>
    </row>
    <row r="1440" spans="1:12" x14ac:dyDescent="0.35">
      <c r="A1440">
        <v>66</v>
      </c>
      <c r="B1440">
        <v>56488.818019999999</v>
      </c>
      <c r="C1440">
        <v>13</v>
      </c>
      <c r="D1440">
        <v>30.957376960000001</v>
      </c>
      <c r="E1440">
        <v>0</v>
      </c>
      <c r="F1440">
        <v>3</v>
      </c>
      <c r="G1440">
        <v>1</v>
      </c>
      <c r="H1440" t="s">
        <v>14</v>
      </c>
      <c r="I1440" t="s">
        <v>15</v>
      </c>
      <c r="J1440" t="s">
        <v>16</v>
      </c>
      <c r="K1440" t="s">
        <v>4</v>
      </c>
      <c r="L1440" t="s">
        <v>22</v>
      </c>
    </row>
    <row r="1441" spans="1:12" x14ac:dyDescent="0.35">
      <c r="A1441">
        <v>54</v>
      </c>
      <c r="B1441">
        <v>121892.932</v>
      </c>
      <c r="C1441">
        <v>10</v>
      </c>
      <c r="D1441">
        <v>48.52426672</v>
      </c>
      <c r="E1441">
        <v>0</v>
      </c>
      <c r="F1441">
        <v>3</v>
      </c>
      <c r="G1441">
        <v>1</v>
      </c>
      <c r="H1441" t="s">
        <v>17</v>
      </c>
      <c r="I1441" t="s">
        <v>15</v>
      </c>
      <c r="J1441" t="s">
        <v>16</v>
      </c>
      <c r="K1441" t="s">
        <v>2</v>
      </c>
      <c r="L1441" t="s">
        <v>25</v>
      </c>
    </row>
    <row r="1442" spans="1:12" x14ac:dyDescent="0.35">
      <c r="A1442">
        <v>69</v>
      </c>
      <c r="B1442">
        <v>116017.66959999999</v>
      </c>
      <c r="C1442">
        <v>9</v>
      </c>
      <c r="D1442">
        <v>1.0944700650000001</v>
      </c>
      <c r="E1442">
        <v>0</v>
      </c>
      <c r="F1442">
        <v>2</v>
      </c>
      <c r="G1442">
        <v>0</v>
      </c>
      <c r="H1442" t="s">
        <v>17</v>
      </c>
      <c r="I1442" t="s">
        <v>15</v>
      </c>
      <c r="J1442" t="s">
        <v>15</v>
      </c>
      <c r="K1442" t="s">
        <v>5</v>
      </c>
      <c r="L1442" t="s">
        <v>22</v>
      </c>
    </row>
    <row r="1443" spans="1:12" x14ac:dyDescent="0.35">
      <c r="A1443">
        <v>60</v>
      </c>
      <c r="B1443">
        <v>111906.9434</v>
      </c>
      <c r="C1443">
        <v>15</v>
      </c>
      <c r="D1443">
        <v>9.5682761749999994</v>
      </c>
      <c r="E1443">
        <v>0</v>
      </c>
      <c r="F1443">
        <v>0</v>
      </c>
      <c r="G1443">
        <v>0</v>
      </c>
      <c r="H1443" t="s">
        <v>17</v>
      </c>
      <c r="I1443" t="s">
        <v>15</v>
      </c>
      <c r="J1443" t="s">
        <v>15</v>
      </c>
      <c r="K1443" t="s">
        <v>5</v>
      </c>
      <c r="L1443" t="s">
        <v>25</v>
      </c>
    </row>
    <row r="1444" spans="1:12" x14ac:dyDescent="0.35">
      <c r="A1444">
        <v>24</v>
      </c>
      <c r="B1444">
        <v>76365.763040000005</v>
      </c>
      <c r="C1444">
        <v>4</v>
      </c>
      <c r="D1444">
        <v>22.770269150000001</v>
      </c>
      <c r="E1444">
        <v>1</v>
      </c>
      <c r="F1444">
        <v>3</v>
      </c>
      <c r="G1444">
        <v>1</v>
      </c>
      <c r="H1444" t="s">
        <v>14</v>
      </c>
      <c r="I1444" t="s">
        <v>16</v>
      </c>
      <c r="J1444" t="s">
        <v>16</v>
      </c>
      <c r="K1444" t="s">
        <v>4</v>
      </c>
      <c r="L1444" t="s">
        <v>21</v>
      </c>
    </row>
    <row r="1445" spans="1:12" x14ac:dyDescent="0.35">
      <c r="A1445">
        <v>61</v>
      </c>
      <c r="B1445">
        <v>58943.538130000001</v>
      </c>
      <c r="C1445">
        <v>12</v>
      </c>
      <c r="D1445">
        <v>37.720179960000003</v>
      </c>
      <c r="E1445">
        <v>1</v>
      </c>
      <c r="F1445">
        <v>1</v>
      </c>
      <c r="G1445">
        <v>1</v>
      </c>
      <c r="H1445" t="s">
        <v>17</v>
      </c>
      <c r="I1445" t="s">
        <v>16</v>
      </c>
      <c r="J1445" t="s">
        <v>16</v>
      </c>
      <c r="K1445" t="s">
        <v>3</v>
      </c>
      <c r="L1445" t="s">
        <v>22</v>
      </c>
    </row>
    <row r="1446" spans="1:12" x14ac:dyDescent="0.35">
      <c r="A1446">
        <v>35</v>
      </c>
      <c r="B1446">
        <v>137813.0955</v>
      </c>
      <c r="C1446">
        <v>13</v>
      </c>
      <c r="D1446">
        <v>43.43873593</v>
      </c>
      <c r="E1446">
        <v>0</v>
      </c>
      <c r="F1446">
        <v>5</v>
      </c>
      <c r="G1446">
        <v>1</v>
      </c>
      <c r="H1446" t="s">
        <v>17</v>
      </c>
      <c r="I1446" t="s">
        <v>15</v>
      </c>
      <c r="J1446" t="s">
        <v>16</v>
      </c>
      <c r="K1446" t="s">
        <v>2</v>
      </c>
      <c r="L1446" t="s">
        <v>19</v>
      </c>
    </row>
    <row r="1447" spans="1:12" x14ac:dyDescent="0.35">
      <c r="A1447">
        <v>47</v>
      </c>
      <c r="B1447">
        <v>123287.0208</v>
      </c>
      <c r="C1447">
        <v>6</v>
      </c>
      <c r="D1447">
        <v>36.631306180000003</v>
      </c>
      <c r="E1447">
        <v>0</v>
      </c>
      <c r="F1447">
        <v>0</v>
      </c>
      <c r="G1447">
        <v>0</v>
      </c>
      <c r="H1447" t="s">
        <v>17</v>
      </c>
      <c r="I1447" t="s">
        <v>15</v>
      </c>
      <c r="J1447" t="s">
        <v>15</v>
      </c>
      <c r="K1447" t="s">
        <v>1</v>
      </c>
      <c r="L1447" t="s">
        <v>23</v>
      </c>
    </row>
    <row r="1448" spans="1:12" x14ac:dyDescent="0.35">
      <c r="A1448">
        <v>66</v>
      </c>
      <c r="B1448">
        <v>114751.9875</v>
      </c>
      <c r="C1448">
        <v>17</v>
      </c>
      <c r="D1448">
        <v>10.08383108</v>
      </c>
      <c r="E1448">
        <v>0</v>
      </c>
      <c r="F1448">
        <v>4</v>
      </c>
      <c r="G1448">
        <v>0</v>
      </c>
      <c r="H1448" t="s">
        <v>17</v>
      </c>
      <c r="I1448" t="s">
        <v>15</v>
      </c>
      <c r="J1448" t="s">
        <v>15</v>
      </c>
      <c r="K1448" t="s">
        <v>4</v>
      </c>
      <c r="L1448" t="s">
        <v>22</v>
      </c>
    </row>
    <row r="1449" spans="1:12" x14ac:dyDescent="0.35">
      <c r="A1449">
        <v>51</v>
      </c>
      <c r="B1449">
        <v>49383.769719999997</v>
      </c>
      <c r="C1449">
        <v>1</v>
      </c>
      <c r="D1449">
        <v>29.718311849999999</v>
      </c>
      <c r="E1449">
        <v>1</v>
      </c>
      <c r="F1449">
        <v>1</v>
      </c>
      <c r="G1449">
        <v>0</v>
      </c>
      <c r="H1449" t="s">
        <v>17</v>
      </c>
      <c r="I1449" t="s">
        <v>16</v>
      </c>
      <c r="J1449" t="s">
        <v>15</v>
      </c>
      <c r="K1449" t="s">
        <v>1</v>
      </c>
      <c r="L1449" t="s">
        <v>25</v>
      </c>
    </row>
    <row r="1450" spans="1:12" x14ac:dyDescent="0.35">
      <c r="A1450">
        <v>70</v>
      </c>
      <c r="B1450">
        <v>89340.261740000002</v>
      </c>
      <c r="C1450">
        <v>7</v>
      </c>
      <c r="D1450">
        <v>38.135998960000002</v>
      </c>
      <c r="E1450">
        <v>0</v>
      </c>
      <c r="F1450">
        <v>3</v>
      </c>
      <c r="G1450">
        <v>1</v>
      </c>
      <c r="H1450" t="s">
        <v>17</v>
      </c>
      <c r="I1450" t="s">
        <v>15</v>
      </c>
      <c r="J1450" t="s">
        <v>16</v>
      </c>
      <c r="K1450" t="s">
        <v>3</v>
      </c>
      <c r="L1450" t="s">
        <v>24</v>
      </c>
    </row>
    <row r="1451" spans="1:12" x14ac:dyDescent="0.35">
      <c r="A1451">
        <v>57</v>
      </c>
      <c r="B1451">
        <v>127579.9264</v>
      </c>
      <c r="C1451">
        <v>16</v>
      </c>
      <c r="D1451">
        <v>41.343503849999998</v>
      </c>
      <c r="E1451">
        <v>1</v>
      </c>
      <c r="F1451">
        <v>3</v>
      </c>
      <c r="G1451">
        <v>1</v>
      </c>
      <c r="H1451" t="s">
        <v>14</v>
      </c>
      <c r="I1451" t="s">
        <v>16</v>
      </c>
      <c r="J1451" t="s">
        <v>16</v>
      </c>
      <c r="K1451" t="s">
        <v>3</v>
      </c>
      <c r="L1451" t="s">
        <v>25</v>
      </c>
    </row>
    <row r="1452" spans="1:12" x14ac:dyDescent="0.35">
      <c r="A1452">
        <v>48</v>
      </c>
      <c r="B1452">
        <v>90290.801959999997</v>
      </c>
      <c r="C1452">
        <v>20</v>
      </c>
      <c r="D1452">
        <v>44.350798040000001</v>
      </c>
      <c r="E1452">
        <v>0</v>
      </c>
      <c r="F1452">
        <v>5</v>
      </c>
      <c r="G1452">
        <v>1</v>
      </c>
      <c r="H1452" t="s">
        <v>14</v>
      </c>
      <c r="I1452" t="s">
        <v>15</v>
      </c>
      <c r="J1452" t="s">
        <v>16</v>
      </c>
      <c r="K1452" t="s">
        <v>5</v>
      </c>
      <c r="L1452" t="s">
        <v>23</v>
      </c>
    </row>
    <row r="1453" spans="1:12" x14ac:dyDescent="0.35">
      <c r="A1453">
        <v>20</v>
      </c>
      <c r="B1453">
        <v>106292.65919999999</v>
      </c>
      <c r="C1453">
        <v>17</v>
      </c>
      <c r="D1453">
        <v>3.997352792</v>
      </c>
      <c r="E1453">
        <v>0</v>
      </c>
      <c r="F1453">
        <v>4</v>
      </c>
      <c r="G1453">
        <v>1</v>
      </c>
      <c r="H1453" t="s">
        <v>17</v>
      </c>
      <c r="I1453" t="s">
        <v>15</v>
      </c>
      <c r="J1453" t="s">
        <v>16</v>
      </c>
      <c r="K1453" t="s">
        <v>4</v>
      </c>
      <c r="L1453" t="s">
        <v>20</v>
      </c>
    </row>
    <row r="1454" spans="1:12" x14ac:dyDescent="0.35">
      <c r="A1454">
        <v>29</v>
      </c>
      <c r="B1454">
        <v>21521.859400000001</v>
      </c>
      <c r="C1454">
        <v>3</v>
      </c>
      <c r="D1454">
        <v>33.853482990000003</v>
      </c>
      <c r="E1454">
        <v>0</v>
      </c>
      <c r="F1454">
        <v>2</v>
      </c>
      <c r="G1454">
        <v>0</v>
      </c>
      <c r="H1454" t="s">
        <v>14</v>
      </c>
      <c r="I1454" t="s">
        <v>15</v>
      </c>
      <c r="J1454" t="s">
        <v>15</v>
      </c>
      <c r="K1454" t="s">
        <v>1</v>
      </c>
      <c r="L1454" t="s">
        <v>21</v>
      </c>
    </row>
    <row r="1455" spans="1:12" x14ac:dyDescent="0.35">
      <c r="A1455">
        <v>58</v>
      </c>
      <c r="B1455">
        <v>82930.019060000006</v>
      </c>
      <c r="C1455">
        <v>14</v>
      </c>
      <c r="D1455">
        <v>12.851753629999999</v>
      </c>
      <c r="E1455">
        <v>0</v>
      </c>
      <c r="F1455">
        <v>4</v>
      </c>
      <c r="G1455">
        <v>0</v>
      </c>
      <c r="H1455" t="s">
        <v>14</v>
      </c>
      <c r="I1455" t="s">
        <v>15</v>
      </c>
      <c r="J1455" t="s">
        <v>15</v>
      </c>
      <c r="K1455" t="s">
        <v>3</v>
      </c>
      <c r="L1455" t="s">
        <v>25</v>
      </c>
    </row>
    <row r="1456" spans="1:12" x14ac:dyDescent="0.35">
      <c r="A1456">
        <v>52</v>
      </c>
      <c r="B1456">
        <v>46177.291680000002</v>
      </c>
      <c r="C1456">
        <v>7</v>
      </c>
      <c r="D1456">
        <v>38.352022460000001</v>
      </c>
      <c r="E1456">
        <v>0</v>
      </c>
      <c r="F1456">
        <v>4</v>
      </c>
      <c r="G1456">
        <v>0</v>
      </c>
      <c r="H1456" t="s">
        <v>17</v>
      </c>
      <c r="I1456" t="s">
        <v>15</v>
      </c>
      <c r="J1456" t="s">
        <v>15</v>
      </c>
      <c r="K1456" t="s">
        <v>2</v>
      </c>
      <c r="L1456" t="s">
        <v>25</v>
      </c>
    </row>
    <row r="1457" spans="1:12" x14ac:dyDescent="0.35">
      <c r="A1457">
        <v>70</v>
      </c>
      <c r="B1457">
        <v>106972.9039</v>
      </c>
      <c r="C1457">
        <v>4</v>
      </c>
      <c r="D1457">
        <v>42.441916589999998</v>
      </c>
      <c r="E1457">
        <v>1</v>
      </c>
      <c r="F1457">
        <v>2</v>
      </c>
      <c r="G1457">
        <v>0</v>
      </c>
      <c r="H1457" t="s">
        <v>17</v>
      </c>
      <c r="I1457" t="s">
        <v>16</v>
      </c>
      <c r="J1457" t="s">
        <v>15</v>
      </c>
      <c r="K1457" t="s">
        <v>4</v>
      </c>
      <c r="L1457" t="s">
        <v>24</v>
      </c>
    </row>
    <row r="1458" spans="1:12" x14ac:dyDescent="0.35">
      <c r="A1458">
        <v>33</v>
      </c>
      <c r="B1458">
        <v>142424.3425</v>
      </c>
      <c r="C1458">
        <v>3</v>
      </c>
      <c r="D1458">
        <v>23.642575019999999</v>
      </c>
      <c r="E1458">
        <v>0</v>
      </c>
      <c r="F1458">
        <v>0</v>
      </c>
      <c r="G1458">
        <v>0</v>
      </c>
      <c r="H1458" t="s">
        <v>17</v>
      </c>
      <c r="I1458" t="s">
        <v>15</v>
      </c>
      <c r="J1458" t="s">
        <v>15</v>
      </c>
      <c r="K1458" t="s">
        <v>2</v>
      </c>
      <c r="L1458" t="s">
        <v>19</v>
      </c>
    </row>
    <row r="1459" spans="1:12" x14ac:dyDescent="0.35">
      <c r="A1459">
        <v>57</v>
      </c>
      <c r="B1459">
        <v>40445.517059999998</v>
      </c>
      <c r="C1459">
        <v>10</v>
      </c>
      <c r="D1459">
        <v>56.263016970000002</v>
      </c>
      <c r="E1459">
        <v>0</v>
      </c>
      <c r="F1459">
        <v>2</v>
      </c>
      <c r="G1459">
        <v>0</v>
      </c>
      <c r="H1459" t="s">
        <v>14</v>
      </c>
      <c r="I1459" t="s">
        <v>15</v>
      </c>
      <c r="J1459" t="s">
        <v>15</v>
      </c>
      <c r="K1459" t="s">
        <v>4</v>
      </c>
      <c r="L1459" t="s">
        <v>25</v>
      </c>
    </row>
    <row r="1460" spans="1:12" x14ac:dyDescent="0.35">
      <c r="A1460">
        <v>50</v>
      </c>
      <c r="B1460">
        <v>92885.812269999995</v>
      </c>
      <c r="C1460">
        <v>0</v>
      </c>
      <c r="D1460">
        <v>4.7278027150000002</v>
      </c>
      <c r="E1460">
        <v>0</v>
      </c>
      <c r="F1460">
        <v>2</v>
      </c>
      <c r="G1460">
        <v>0</v>
      </c>
      <c r="H1460" t="s">
        <v>17</v>
      </c>
      <c r="I1460" t="s">
        <v>15</v>
      </c>
      <c r="J1460" t="s">
        <v>15</v>
      </c>
      <c r="K1460" t="s">
        <v>5</v>
      </c>
      <c r="L1460" t="s">
        <v>23</v>
      </c>
    </row>
    <row r="1461" spans="1:12" x14ac:dyDescent="0.35">
      <c r="A1461">
        <v>18</v>
      </c>
      <c r="B1461">
        <v>99007.775890000004</v>
      </c>
      <c r="C1461">
        <v>10</v>
      </c>
      <c r="D1461">
        <v>16.263599150000001</v>
      </c>
      <c r="E1461">
        <v>0</v>
      </c>
      <c r="F1461">
        <v>3</v>
      </c>
      <c r="G1461">
        <v>1</v>
      </c>
      <c r="H1461" t="s">
        <v>17</v>
      </c>
      <c r="I1461" t="s">
        <v>15</v>
      </c>
      <c r="J1461" t="s">
        <v>16</v>
      </c>
      <c r="K1461" t="s">
        <v>2</v>
      </c>
      <c r="L1461" t="s">
        <v>20</v>
      </c>
    </row>
    <row r="1462" spans="1:12" x14ac:dyDescent="0.35">
      <c r="A1462">
        <v>40</v>
      </c>
      <c r="B1462">
        <v>76472.431469999996</v>
      </c>
      <c r="C1462">
        <v>6</v>
      </c>
      <c r="D1462">
        <v>53.88061158</v>
      </c>
      <c r="E1462">
        <v>0</v>
      </c>
      <c r="F1462">
        <v>4</v>
      </c>
      <c r="G1462">
        <v>0</v>
      </c>
      <c r="H1462" t="s">
        <v>14</v>
      </c>
      <c r="I1462" t="s">
        <v>15</v>
      </c>
      <c r="J1462" t="s">
        <v>15</v>
      </c>
      <c r="K1462" t="s">
        <v>2</v>
      </c>
      <c r="L1462" t="s">
        <v>19</v>
      </c>
    </row>
    <row r="1463" spans="1:12" x14ac:dyDescent="0.35">
      <c r="A1463">
        <v>67</v>
      </c>
      <c r="B1463">
        <v>110466.8854</v>
      </c>
      <c r="C1463">
        <v>17</v>
      </c>
      <c r="D1463">
        <v>43.108669259999999</v>
      </c>
      <c r="E1463">
        <v>0</v>
      </c>
      <c r="F1463">
        <v>1</v>
      </c>
      <c r="G1463">
        <v>0</v>
      </c>
      <c r="H1463" t="s">
        <v>14</v>
      </c>
      <c r="I1463" t="s">
        <v>15</v>
      </c>
      <c r="J1463" t="s">
        <v>15</v>
      </c>
      <c r="K1463" t="s">
        <v>1</v>
      </c>
      <c r="L1463" t="s">
        <v>22</v>
      </c>
    </row>
    <row r="1464" spans="1:12" x14ac:dyDescent="0.35">
      <c r="A1464">
        <v>23</v>
      </c>
      <c r="B1464">
        <v>81595.277690000003</v>
      </c>
      <c r="C1464">
        <v>8</v>
      </c>
      <c r="D1464">
        <v>31.945533879999999</v>
      </c>
      <c r="E1464">
        <v>1</v>
      </c>
      <c r="F1464">
        <v>1</v>
      </c>
      <c r="G1464">
        <v>1</v>
      </c>
      <c r="H1464" t="s">
        <v>14</v>
      </c>
      <c r="I1464" t="s">
        <v>16</v>
      </c>
      <c r="J1464" t="s">
        <v>16</v>
      </c>
      <c r="K1464" t="s">
        <v>1</v>
      </c>
      <c r="L1464" t="s">
        <v>21</v>
      </c>
    </row>
    <row r="1465" spans="1:12" x14ac:dyDescent="0.35">
      <c r="A1465">
        <v>41</v>
      </c>
      <c r="B1465">
        <v>28095.50376</v>
      </c>
      <c r="C1465">
        <v>10</v>
      </c>
      <c r="D1465">
        <v>25.068331279999999</v>
      </c>
      <c r="E1465">
        <v>0</v>
      </c>
      <c r="F1465">
        <v>0</v>
      </c>
      <c r="G1465">
        <v>0</v>
      </c>
      <c r="H1465" t="s">
        <v>14</v>
      </c>
      <c r="I1465" t="s">
        <v>15</v>
      </c>
      <c r="J1465" t="s">
        <v>15</v>
      </c>
      <c r="K1465" t="s">
        <v>3</v>
      </c>
      <c r="L1465" t="s">
        <v>23</v>
      </c>
    </row>
    <row r="1466" spans="1:12" x14ac:dyDescent="0.35">
      <c r="A1466">
        <v>22</v>
      </c>
      <c r="B1466">
        <v>59164.483899999999</v>
      </c>
      <c r="C1466">
        <v>12</v>
      </c>
      <c r="D1466">
        <v>30.11907592</v>
      </c>
      <c r="E1466">
        <v>0</v>
      </c>
      <c r="F1466">
        <v>3</v>
      </c>
      <c r="G1466">
        <v>1</v>
      </c>
      <c r="H1466" t="s">
        <v>14</v>
      </c>
      <c r="I1466" t="s">
        <v>15</v>
      </c>
      <c r="J1466" t="s">
        <v>16</v>
      </c>
      <c r="K1466" t="s">
        <v>2</v>
      </c>
      <c r="L1466" t="s">
        <v>21</v>
      </c>
    </row>
    <row r="1467" spans="1:12" x14ac:dyDescent="0.35">
      <c r="A1467">
        <v>19</v>
      </c>
      <c r="B1467">
        <v>21019.406800000001</v>
      </c>
      <c r="C1467">
        <v>20</v>
      </c>
      <c r="D1467">
        <v>12.68217879</v>
      </c>
      <c r="E1467">
        <v>0</v>
      </c>
      <c r="F1467">
        <v>4</v>
      </c>
      <c r="G1467">
        <v>0</v>
      </c>
      <c r="H1467" t="s">
        <v>17</v>
      </c>
      <c r="I1467" t="s">
        <v>15</v>
      </c>
      <c r="J1467" t="s">
        <v>15</v>
      </c>
      <c r="K1467" t="s">
        <v>1</v>
      </c>
      <c r="L1467" t="s">
        <v>20</v>
      </c>
    </row>
    <row r="1468" spans="1:12" x14ac:dyDescent="0.35">
      <c r="A1468">
        <v>31</v>
      </c>
      <c r="B1468">
        <v>91982.493100000007</v>
      </c>
      <c r="C1468">
        <v>8</v>
      </c>
      <c r="D1468">
        <v>15.0116765</v>
      </c>
      <c r="E1468">
        <v>0</v>
      </c>
      <c r="F1468">
        <v>3</v>
      </c>
      <c r="G1468">
        <v>1</v>
      </c>
      <c r="H1468" t="s">
        <v>14</v>
      </c>
      <c r="I1468" t="s">
        <v>15</v>
      </c>
      <c r="J1468" t="s">
        <v>16</v>
      </c>
      <c r="K1468" t="s">
        <v>4</v>
      </c>
      <c r="L1468" t="s">
        <v>19</v>
      </c>
    </row>
    <row r="1469" spans="1:12" x14ac:dyDescent="0.35">
      <c r="A1469">
        <v>68</v>
      </c>
      <c r="B1469">
        <v>80311.223270000002</v>
      </c>
      <c r="C1469">
        <v>14</v>
      </c>
      <c r="D1469">
        <v>19.080097859999999</v>
      </c>
      <c r="E1469">
        <v>0</v>
      </c>
      <c r="F1469">
        <v>3</v>
      </c>
      <c r="G1469">
        <v>0</v>
      </c>
      <c r="H1469" t="s">
        <v>17</v>
      </c>
      <c r="I1469" t="s">
        <v>15</v>
      </c>
      <c r="J1469" t="s">
        <v>15</v>
      </c>
      <c r="K1469" t="s">
        <v>3</v>
      </c>
      <c r="L1469" t="s">
        <v>22</v>
      </c>
    </row>
    <row r="1470" spans="1:12" x14ac:dyDescent="0.35">
      <c r="A1470">
        <v>69</v>
      </c>
      <c r="B1470">
        <v>27975.451519999999</v>
      </c>
      <c r="C1470">
        <v>18</v>
      </c>
      <c r="D1470">
        <v>4.3685659369999996</v>
      </c>
      <c r="E1470">
        <v>0</v>
      </c>
      <c r="F1470">
        <v>0</v>
      </c>
      <c r="G1470">
        <v>0</v>
      </c>
      <c r="H1470" t="s">
        <v>14</v>
      </c>
      <c r="I1470" t="s">
        <v>15</v>
      </c>
      <c r="J1470" t="s">
        <v>15</v>
      </c>
      <c r="K1470" t="s">
        <v>5</v>
      </c>
      <c r="L1470" t="s">
        <v>22</v>
      </c>
    </row>
    <row r="1471" spans="1:12" x14ac:dyDescent="0.35">
      <c r="A1471">
        <v>60</v>
      </c>
      <c r="B1471">
        <v>135733.54689999999</v>
      </c>
      <c r="C1471">
        <v>1</v>
      </c>
      <c r="D1471">
        <v>46.109527559999997</v>
      </c>
      <c r="E1471">
        <v>1</v>
      </c>
      <c r="F1471">
        <v>3</v>
      </c>
      <c r="G1471">
        <v>1</v>
      </c>
      <c r="H1471" t="s">
        <v>17</v>
      </c>
      <c r="I1471" t="s">
        <v>16</v>
      </c>
      <c r="J1471" t="s">
        <v>16</v>
      </c>
      <c r="K1471" t="s">
        <v>4</v>
      </c>
      <c r="L1471" t="s">
        <v>25</v>
      </c>
    </row>
    <row r="1472" spans="1:12" x14ac:dyDescent="0.35">
      <c r="A1472">
        <v>29</v>
      </c>
      <c r="B1472">
        <v>75955.563339999993</v>
      </c>
      <c r="C1472">
        <v>17</v>
      </c>
      <c r="D1472">
        <v>2.6207631880000002</v>
      </c>
      <c r="E1472">
        <v>0</v>
      </c>
      <c r="F1472">
        <v>4</v>
      </c>
      <c r="G1472">
        <v>1</v>
      </c>
      <c r="H1472" t="s">
        <v>17</v>
      </c>
      <c r="I1472" t="s">
        <v>15</v>
      </c>
      <c r="J1472" t="s">
        <v>16</v>
      </c>
      <c r="K1472" t="s">
        <v>3</v>
      </c>
      <c r="L1472" t="s">
        <v>21</v>
      </c>
    </row>
    <row r="1473" spans="1:12" x14ac:dyDescent="0.35">
      <c r="A1473">
        <v>62</v>
      </c>
      <c r="B1473">
        <v>70250.265889999995</v>
      </c>
      <c r="C1473">
        <v>16</v>
      </c>
      <c r="D1473">
        <v>39.090156489999998</v>
      </c>
      <c r="E1473">
        <v>0</v>
      </c>
      <c r="F1473">
        <v>5</v>
      </c>
      <c r="G1473">
        <v>1</v>
      </c>
      <c r="H1473" t="s">
        <v>17</v>
      </c>
      <c r="I1473" t="s">
        <v>15</v>
      </c>
      <c r="J1473" t="s">
        <v>16</v>
      </c>
      <c r="K1473" t="s">
        <v>1</v>
      </c>
      <c r="L1473" t="s">
        <v>22</v>
      </c>
    </row>
    <row r="1474" spans="1:12" x14ac:dyDescent="0.35">
      <c r="A1474">
        <v>42</v>
      </c>
      <c r="B1474">
        <v>133175.19529999999</v>
      </c>
      <c r="C1474">
        <v>15</v>
      </c>
      <c r="D1474">
        <v>5.7595162760000003</v>
      </c>
      <c r="E1474">
        <v>0</v>
      </c>
      <c r="F1474">
        <v>5</v>
      </c>
      <c r="G1474">
        <v>0</v>
      </c>
      <c r="H1474" t="s">
        <v>14</v>
      </c>
      <c r="I1474" t="s">
        <v>15</v>
      </c>
      <c r="J1474" t="s">
        <v>15</v>
      </c>
      <c r="K1474" t="s">
        <v>5</v>
      </c>
      <c r="L1474" t="s">
        <v>23</v>
      </c>
    </row>
    <row r="1475" spans="1:12" x14ac:dyDescent="0.35">
      <c r="A1475">
        <v>55</v>
      </c>
      <c r="B1475">
        <v>101221.9022</v>
      </c>
      <c r="C1475">
        <v>14</v>
      </c>
      <c r="D1475">
        <v>39.347173789999999</v>
      </c>
      <c r="E1475">
        <v>1</v>
      </c>
      <c r="F1475">
        <v>5</v>
      </c>
      <c r="G1475">
        <v>1</v>
      </c>
      <c r="H1475" t="s">
        <v>17</v>
      </c>
      <c r="I1475" t="s">
        <v>16</v>
      </c>
      <c r="J1475" t="s">
        <v>16</v>
      </c>
      <c r="K1475" t="s">
        <v>3</v>
      </c>
      <c r="L1475" t="s">
        <v>25</v>
      </c>
    </row>
    <row r="1476" spans="1:12" x14ac:dyDescent="0.35">
      <c r="A1476">
        <v>33</v>
      </c>
      <c r="B1476">
        <v>105058.0318</v>
      </c>
      <c r="C1476">
        <v>19</v>
      </c>
      <c r="D1476">
        <v>36.858927880000003</v>
      </c>
      <c r="E1476">
        <v>1</v>
      </c>
      <c r="F1476">
        <v>0</v>
      </c>
      <c r="G1476">
        <v>1</v>
      </c>
      <c r="H1476" t="s">
        <v>14</v>
      </c>
      <c r="I1476" t="s">
        <v>16</v>
      </c>
      <c r="J1476" t="s">
        <v>16</v>
      </c>
      <c r="K1476" t="s">
        <v>1</v>
      </c>
      <c r="L1476" t="s">
        <v>19</v>
      </c>
    </row>
    <row r="1477" spans="1:12" x14ac:dyDescent="0.35">
      <c r="A1477">
        <v>54</v>
      </c>
      <c r="B1477">
        <v>30682.316770000001</v>
      </c>
      <c r="C1477">
        <v>18</v>
      </c>
      <c r="D1477">
        <v>28.01049102</v>
      </c>
      <c r="E1477">
        <v>1</v>
      </c>
      <c r="F1477">
        <v>2</v>
      </c>
      <c r="G1477">
        <v>0</v>
      </c>
      <c r="H1477" t="s">
        <v>14</v>
      </c>
      <c r="I1477" t="s">
        <v>16</v>
      </c>
      <c r="J1477" t="s">
        <v>15</v>
      </c>
      <c r="K1477" t="s">
        <v>2</v>
      </c>
      <c r="L1477" t="s">
        <v>25</v>
      </c>
    </row>
    <row r="1478" spans="1:12" x14ac:dyDescent="0.35">
      <c r="A1478">
        <v>22</v>
      </c>
      <c r="B1478">
        <v>113951.9045</v>
      </c>
      <c r="C1478">
        <v>2</v>
      </c>
      <c r="D1478">
        <v>18.655656740000001</v>
      </c>
      <c r="E1478">
        <v>0</v>
      </c>
      <c r="F1478">
        <v>1</v>
      </c>
      <c r="G1478">
        <v>0</v>
      </c>
      <c r="H1478" t="s">
        <v>14</v>
      </c>
      <c r="I1478" t="s">
        <v>15</v>
      </c>
      <c r="J1478" t="s">
        <v>15</v>
      </c>
      <c r="K1478" t="s">
        <v>1</v>
      </c>
      <c r="L1478" t="s">
        <v>21</v>
      </c>
    </row>
    <row r="1479" spans="1:12" x14ac:dyDescent="0.35">
      <c r="A1479">
        <v>29</v>
      </c>
      <c r="B1479">
        <v>112824.2438</v>
      </c>
      <c r="C1479">
        <v>20</v>
      </c>
      <c r="D1479">
        <v>53.436396539999997</v>
      </c>
      <c r="E1479">
        <v>0</v>
      </c>
      <c r="F1479">
        <v>4</v>
      </c>
      <c r="G1479">
        <v>1</v>
      </c>
      <c r="H1479" t="s">
        <v>17</v>
      </c>
      <c r="I1479" t="s">
        <v>15</v>
      </c>
      <c r="J1479" t="s">
        <v>16</v>
      </c>
      <c r="K1479" t="s">
        <v>5</v>
      </c>
      <c r="L1479" t="s">
        <v>21</v>
      </c>
    </row>
    <row r="1480" spans="1:12" x14ac:dyDescent="0.35">
      <c r="A1480">
        <v>35</v>
      </c>
      <c r="B1480">
        <v>97367.117740000002</v>
      </c>
      <c r="C1480">
        <v>14</v>
      </c>
      <c r="D1480">
        <v>40.064597720000002</v>
      </c>
      <c r="E1480">
        <v>0</v>
      </c>
      <c r="F1480">
        <v>1</v>
      </c>
      <c r="G1480">
        <v>1</v>
      </c>
      <c r="H1480" t="s">
        <v>14</v>
      </c>
      <c r="I1480" t="s">
        <v>15</v>
      </c>
      <c r="J1480" t="s">
        <v>16</v>
      </c>
      <c r="K1480" t="s">
        <v>3</v>
      </c>
      <c r="L1480" t="s">
        <v>19</v>
      </c>
    </row>
    <row r="1481" spans="1:12" x14ac:dyDescent="0.35">
      <c r="A1481">
        <v>24</v>
      </c>
      <c r="B1481">
        <v>125414.21550000001</v>
      </c>
      <c r="C1481">
        <v>11</v>
      </c>
      <c r="D1481">
        <v>19.450084409999999</v>
      </c>
      <c r="E1481">
        <v>0</v>
      </c>
      <c r="F1481">
        <v>4</v>
      </c>
      <c r="G1481">
        <v>1</v>
      </c>
      <c r="H1481" t="s">
        <v>17</v>
      </c>
      <c r="I1481" t="s">
        <v>15</v>
      </c>
      <c r="J1481" t="s">
        <v>16</v>
      </c>
      <c r="K1481" t="s">
        <v>5</v>
      </c>
      <c r="L1481" t="s">
        <v>21</v>
      </c>
    </row>
    <row r="1482" spans="1:12" x14ac:dyDescent="0.35">
      <c r="A1482">
        <v>39</v>
      </c>
      <c r="B1482">
        <v>34204.34734</v>
      </c>
      <c r="C1482">
        <v>17</v>
      </c>
      <c r="D1482">
        <v>27.134109630000001</v>
      </c>
      <c r="E1482">
        <v>0</v>
      </c>
      <c r="F1482">
        <v>5</v>
      </c>
      <c r="G1482">
        <v>0</v>
      </c>
      <c r="H1482" t="s">
        <v>17</v>
      </c>
      <c r="I1482" t="s">
        <v>15</v>
      </c>
      <c r="J1482" t="s">
        <v>15</v>
      </c>
      <c r="K1482" t="s">
        <v>4</v>
      </c>
      <c r="L1482" t="s">
        <v>19</v>
      </c>
    </row>
    <row r="1483" spans="1:12" x14ac:dyDescent="0.35">
      <c r="A1483">
        <v>49</v>
      </c>
      <c r="B1483">
        <v>95780.38738</v>
      </c>
      <c r="C1483">
        <v>18</v>
      </c>
      <c r="D1483">
        <v>21.860932290000001</v>
      </c>
      <c r="E1483">
        <v>1</v>
      </c>
      <c r="F1483">
        <v>2</v>
      </c>
      <c r="G1483">
        <v>1</v>
      </c>
      <c r="H1483" t="s">
        <v>17</v>
      </c>
      <c r="I1483" t="s">
        <v>16</v>
      </c>
      <c r="J1483" t="s">
        <v>16</v>
      </c>
      <c r="K1483" t="s">
        <v>1</v>
      </c>
      <c r="L1483" t="s">
        <v>23</v>
      </c>
    </row>
    <row r="1484" spans="1:12" x14ac:dyDescent="0.35">
      <c r="A1484">
        <v>32</v>
      </c>
      <c r="B1484">
        <v>35979.688199999997</v>
      </c>
      <c r="C1484">
        <v>11</v>
      </c>
      <c r="D1484">
        <v>43.85190652</v>
      </c>
      <c r="E1484">
        <v>0</v>
      </c>
      <c r="F1484">
        <v>4</v>
      </c>
      <c r="G1484">
        <v>1</v>
      </c>
      <c r="H1484" t="s">
        <v>14</v>
      </c>
      <c r="I1484" t="s">
        <v>15</v>
      </c>
      <c r="J1484" t="s">
        <v>16</v>
      </c>
      <c r="K1484" t="s">
        <v>2</v>
      </c>
      <c r="L1484" t="s">
        <v>19</v>
      </c>
    </row>
    <row r="1485" spans="1:12" x14ac:dyDescent="0.35">
      <c r="A1485">
        <v>55</v>
      </c>
      <c r="B1485">
        <v>81936.808220000006</v>
      </c>
      <c r="C1485">
        <v>6</v>
      </c>
      <c r="D1485">
        <v>56.943711899999997</v>
      </c>
      <c r="E1485">
        <v>1</v>
      </c>
      <c r="F1485">
        <v>4</v>
      </c>
      <c r="G1485">
        <v>1</v>
      </c>
      <c r="H1485" t="s">
        <v>17</v>
      </c>
      <c r="I1485" t="s">
        <v>16</v>
      </c>
      <c r="J1485" t="s">
        <v>16</v>
      </c>
      <c r="K1485" t="s">
        <v>2</v>
      </c>
      <c r="L1485" t="s">
        <v>25</v>
      </c>
    </row>
    <row r="1486" spans="1:12" x14ac:dyDescent="0.35">
      <c r="A1486">
        <v>68</v>
      </c>
      <c r="B1486">
        <v>80311.223270000002</v>
      </c>
      <c r="C1486">
        <v>14</v>
      </c>
      <c r="D1486">
        <v>19.080097859999999</v>
      </c>
      <c r="E1486">
        <v>0</v>
      </c>
      <c r="F1486">
        <v>3</v>
      </c>
      <c r="G1486">
        <v>0</v>
      </c>
      <c r="H1486" t="s">
        <v>17</v>
      </c>
      <c r="I1486" t="s">
        <v>15</v>
      </c>
      <c r="J1486" t="s">
        <v>15</v>
      </c>
      <c r="K1486" t="s">
        <v>3</v>
      </c>
      <c r="L1486" t="s">
        <v>22</v>
      </c>
    </row>
    <row r="1487" spans="1:12" x14ac:dyDescent="0.35">
      <c r="A1487">
        <v>21</v>
      </c>
      <c r="B1487">
        <v>120794.9996</v>
      </c>
      <c r="C1487">
        <v>10</v>
      </c>
      <c r="D1487">
        <v>7.6307700049999996</v>
      </c>
      <c r="E1487">
        <v>0</v>
      </c>
      <c r="F1487">
        <v>2</v>
      </c>
      <c r="G1487">
        <v>0</v>
      </c>
      <c r="H1487" t="s">
        <v>14</v>
      </c>
      <c r="I1487" t="s">
        <v>15</v>
      </c>
      <c r="J1487" t="s">
        <v>15</v>
      </c>
      <c r="K1487" t="s">
        <v>1</v>
      </c>
      <c r="L1487" t="s">
        <v>21</v>
      </c>
    </row>
    <row r="1488" spans="1:12" x14ac:dyDescent="0.35">
      <c r="A1488">
        <v>28</v>
      </c>
      <c r="B1488">
        <v>141304.73310000001</v>
      </c>
      <c r="C1488">
        <v>0</v>
      </c>
      <c r="D1488">
        <v>17.351516759999999</v>
      </c>
      <c r="E1488">
        <v>0</v>
      </c>
      <c r="F1488">
        <v>1</v>
      </c>
      <c r="G1488">
        <v>0</v>
      </c>
      <c r="H1488" t="s">
        <v>14</v>
      </c>
      <c r="I1488" t="s">
        <v>15</v>
      </c>
      <c r="J1488" t="s">
        <v>15</v>
      </c>
      <c r="K1488" t="s">
        <v>2</v>
      </c>
      <c r="L1488" t="s">
        <v>21</v>
      </c>
    </row>
    <row r="1489" spans="1:12" x14ac:dyDescent="0.35">
      <c r="A1489">
        <v>41</v>
      </c>
      <c r="B1489">
        <v>116615.1158</v>
      </c>
      <c r="C1489">
        <v>19</v>
      </c>
      <c r="D1489">
        <v>32.156016770000001</v>
      </c>
      <c r="E1489">
        <v>0</v>
      </c>
      <c r="F1489">
        <v>1</v>
      </c>
      <c r="G1489">
        <v>0</v>
      </c>
      <c r="H1489" t="s">
        <v>17</v>
      </c>
      <c r="I1489" t="s">
        <v>15</v>
      </c>
      <c r="J1489" t="s">
        <v>15</v>
      </c>
      <c r="K1489" t="s">
        <v>3</v>
      </c>
      <c r="L1489" t="s">
        <v>23</v>
      </c>
    </row>
    <row r="1490" spans="1:12" x14ac:dyDescent="0.35">
      <c r="A1490">
        <v>22</v>
      </c>
      <c r="B1490">
        <v>55799.552649999998</v>
      </c>
      <c r="C1490">
        <v>9</v>
      </c>
      <c r="D1490">
        <v>54.278644540000002</v>
      </c>
      <c r="E1490">
        <v>1</v>
      </c>
      <c r="F1490">
        <v>1</v>
      </c>
      <c r="G1490">
        <v>1</v>
      </c>
      <c r="H1490" t="s">
        <v>17</v>
      </c>
      <c r="I1490" t="s">
        <v>16</v>
      </c>
      <c r="J1490" t="s">
        <v>16</v>
      </c>
      <c r="K1490" t="s">
        <v>5</v>
      </c>
      <c r="L1490" t="s">
        <v>21</v>
      </c>
    </row>
    <row r="1491" spans="1:12" x14ac:dyDescent="0.35">
      <c r="A1491">
        <v>19</v>
      </c>
      <c r="B1491">
        <v>26090.74811</v>
      </c>
      <c r="C1491">
        <v>0</v>
      </c>
      <c r="D1491">
        <v>53.587522200000002</v>
      </c>
      <c r="E1491">
        <v>0</v>
      </c>
      <c r="F1491">
        <v>4</v>
      </c>
      <c r="G1491">
        <v>0</v>
      </c>
      <c r="H1491" t="s">
        <v>17</v>
      </c>
      <c r="I1491" t="s">
        <v>15</v>
      </c>
      <c r="J1491" t="s">
        <v>15</v>
      </c>
      <c r="K1491" t="s">
        <v>3</v>
      </c>
      <c r="L1491" t="s">
        <v>20</v>
      </c>
    </row>
    <row r="1492" spans="1:12" x14ac:dyDescent="0.35">
      <c r="A1492">
        <v>18</v>
      </c>
      <c r="B1492">
        <v>83126.660959999994</v>
      </c>
      <c r="C1492">
        <v>20</v>
      </c>
      <c r="D1492">
        <v>2.2803056210000001</v>
      </c>
      <c r="E1492">
        <v>0</v>
      </c>
      <c r="F1492">
        <v>1</v>
      </c>
      <c r="G1492">
        <v>0</v>
      </c>
      <c r="H1492" t="s">
        <v>14</v>
      </c>
      <c r="I1492" t="s">
        <v>15</v>
      </c>
      <c r="J1492" t="s">
        <v>15</v>
      </c>
      <c r="K1492" t="s">
        <v>4</v>
      </c>
      <c r="L1492" t="s">
        <v>20</v>
      </c>
    </row>
    <row r="1493" spans="1:12" x14ac:dyDescent="0.35">
      <c r="A1493">
        <v>30</v>
      </c>
      <c r="B1493">
        <v>71611.955360000007</v>
      </c>
      <c r="C1493">
        <v>20</v>
      </c>
      <c r="D1493">
        <v>38.681685530000003</v>
      </c>
      <c r="E1493">
        <v>0</v>
      </c>
      <c r="F1493">
        <v>5</v>
      </c>
      <c r="G1493">
        <v>1</v>
      </c>
      <c r="H1493" t="s">
        <v>17</v>
      </c>
      <c r="I1493" t="s">
        <v>15</v>
      </c>
      <c r="J1493" t="s">
        <v>16</v>
      </c>
      <c r="K1493" t="s">
        <v>2</v>
      </c>
      <c r="L1493" t="s">
        <v>21</v>
      </c>
    </row>
    <row r="1494" spans="1:12" x14ac:dyDescent="0.35">
      <c r="A1494">
        <v>63</v>
      </c>
      <c r="B1494">
        <v>71874.591289999997</v>
      </c>
      <c r="C1494">
        <v>10</v>
      </c>
      <c r="D1494">
        <v>43.54624261</v>
      </c>
      <c r="E1494">
        <v>0</v>
      </c>
      <c r="F1494">
        <v>1</v>
      </c>
      <c r="G1494">
        <v>0</v>
      </c>
      <c r="H1494" t="s">
        <v>17</v>
      </c>
      <c r="I1494" t="s">
        <v>15</v>
      </c>
      <c r="J1494" t="s">
        <v>15</v>
      </c>
      <c r="K1494" t="s">
        <v>3</v>
      </c>
      <c r="L1494" t="s">
        <v>22</v>
      </c>
    </row>
    <row r="1495" spans="1:12" x14ac:dyDescent="0.35">
      <c r="A1495">
        <v>34</v>
      </c>
      <c r="B1495">
        <v>20418.37427</v>
      </c>
      <c r="C1495">
        <v>9</v>
      </c>
      <c r="D1495">
        <v>54.459954789999998</v>
      </c>
      <c r="E1495">
        <v>0</v>
      </c>
      <c r="F1495">
        <v>0</v>
      </c>
      <c r="G1495">
        <v>0</v>
      </c>
      <c r="H1495" t="s">
        <v>14</v>
      </c>
      <c r="I1495" t="s">
        <v>15</v>
      </c>
      <c r="J1495" t="s">
        <v>15</v>
      </c>
      <c r="K1495" t="s">
        <v>2</v>
      </c>
      <c r="L1495" t="s">
        <v>19</v>
      </c>
    </row>
    <row r="1496" spans="1:12" x14ac:dyDescent="0.35">
      <c r="A1496">
        <v>34</v>
      </c>
      <c r="B1496">
        <v>104649.186</v>
      </c>
      <c r="C1496">
        <v>14</v>
      </c>
      <c r="D1496">
        <v>28.998116660000001</v>
      </c>
      <c r="E1496">
        <v>0</v>
      </c>
      <c r="F1496">
        <v>1</v>
      </c>
      <c r="G1496">
        <v>0</v>
      </c>
      <c r="H1496" t="s">
        <v>14</v>
      </c>
      <c r="I1496" t="s">
        <v>15</v>
      </c>
      <c r="J1496" t="s">
        <v>15</v>
      </c>
      <c r="K1496" t="s">
        <v>2</v>
      </c>
      <c r="L1496" t="s">
        <v>19</v>
      </c>
    </row>
    <row r="1497" spans="1:12" x14ac:dyDescent="0.35">
      <c r="A1497">
        <v>39</v>
      </c>
      <c r="B1497">
        <v>65048.14183</v>
      </c>
      <c r="C1497">
        <v>13</v>
      </c>
      <c r="D1497">
        <v>34.590743279999998</v>
      </c>
      <c r="E1497">
        <v>0</v>
      </c>
      <c r="F1497">
        <v>5</v>
      </c>
      <c r="G1497">
        <v>1</v>
      </c>
      <c r="H1497" t="s">
        <v>14</v>
      </c>
      <c r="I1497" t="s">
        <v>15</v>
      </c>
      <c r="J1497" t="s">
        <v>16</v>
      </c>
      <c r="K1497" t="s">
        <v>1</v>
      </c>
      <c r="L1497" t="s">
        <v>19</v>
      </c>
    </row>
    <row r="1498" spans="1:12" x14ac:dyDescent="0.35">
      <c r="A1498">
        <v>67</v>
      </c>
      <c r="B1498">
        <v>28775.33107</v>
      </c>
      <c r="C1498">
        <v>18</v>
      </c>
      <c r="D1498">
        <v>17.625707200000001</v>
      </c>
      <c r="E1498">
        <v>0</v>
      </c>
      <c r="F1498">
        <v>1</v>
      </c>
      <c r="G1498">
        <v>1</v>
      </c>
      <c r="H1498" t="s">
        <v>14</v>
      </c>
      <c r="I1498" t="s">
        <v>15</v>
      </c>
      <c r="J1498" t="s">
        <v>16</v>
      </c>
      <c r="K1498" t="s">
        <v>3</v>
      </c>
      <c r="L1498" t="s">
        <v>22</v>
      </c>
    </row>
    <row r="1499" spans="1:12" x14ac:dyDescent="0.35">
      <c r="A1499">
        <v>40</v>
      </c>
      <c r="B1499">
        <v>57363.247539999997</v>
      </c>
      <c r="C1499">
        <v>7</v>
      </c>
      <c r="D1499">
        <v>12.206033209999999</v>
      </c>
      <c r="E1499">
        <v>0</v>
      </c>
      <c r="F1499">
        <v>0</v>
      </c>
      <c r="G1499">
        <v>0</v>
      </c>
      <c r="H1499" t="s">
        <v>14</v>
      </c>
      <c r="I1499" t="s">
        <v>15</v>
      </c>
      <c r="J1499" t="s">
        <v>15</v>
      </c>
      <c r="K1499" t="s">
        <v>5</v>
      </c>
      <c r="L1499" t="s">
        <v>19</v>
      </c>
    </row>
    <row r="1500" spans="1:12" x14ac:dyDescent="0.35">
      <c r="A1500">
        <v>63</v>
      </c>
      <c r="B1500">
        <v>134021.77549999999</v>
      </c>
      <c r="C1500">
        <v>16</v>
      </c>
      <c r="D1500">
        <v>37.311633800000003</v>
      </c>
      <c r="E1500">
        <v>1</v>
      </c>
      <c r="F1500">
        <v>0</v>
      </c>
      <c r="G1500">
        <v>1</v>
      </c>
      <c r="H1500" t="s">
        <v>17</v>
      </c>
      <c r="I1500" t="s">
        <v>16</v>
      </c>
      <c r="J1500" t="s">
        <v>16</v>
      </c>
      <c r="K1500" t="s">
        <v>3</v>
      </c>
      <c r="L1500" t="s">
        <v>22</v>
      </c>
    </row>
    <row r="1501" spans="1:12" x14ac:dyDescent="0.35">
      <c r="A1501">
        <v>50</v>
      </c>
      <c r="B1501">
        <v>52625.665970000002</v>
      </c>
      <c r="C1501">
        <v>13</v>
      </c>
      <c r="D1501">
        <v>25.348016650000002</v>
      </c>
      <c r="E1501">
        <v>1</v>
      </c>
      <c r="F1501">
        <v>4</v>
      </c>
      <c r="G1501">
        <v>1</v>
      </c>
      <c r="H1501" t="s">
        <v>17</v>
      </c>
      <c r="I1501" t="s">
        <v>16</v>
      </c>
      <c r="J1501" t="s">
        <v>16</v>
      </c>
      <c r="K1501" t="s">
        <v>1</v>
      </c>
      <c r="L1501"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40"/>
  <sheetViews>
    <sheetView topLeftCell="F7" workbookViewId="0">
      <selection activeCell="H10" sqref="H10"/>
    </sheetView>
  </sheetViews>
  <sheetFormatPr defaultRowHeight="14.5" x14ac:dyDescent="0.35"/>
  <cols>
    <col min="1" max="1" width="20.1796875" bestFit="1" customWidth="1"/>
    <col min="2" max="2" width="15.26953125" bestFit="1" customWidth="1"/>
    <col min="3" max="3" width="7.7265625" bestFit="1" customWidth="1"/>
    <col min="4" max="4" width="9.81640625" bestFit="1" customWidth="1"/>
    <col min="5" max="5" width="11.6328125" bestFit="1" customWidth="1"/>
    <col min="6" max="6" width="6.1796875" bestFit="1" customWidth="1"/>
    <col min="7" max="7" width="10.7265625" bestFit="1" customWidth="1"/>
    <col min="8" max="8" width="18.08984375" bestFit="1" customWidth="1"/>
    <col min="9" max="9" width="19.81640625" bestFit="1" customWidth="1"/>
    <col min="10" max="10" width="16.7265625" bestFit="1" customWidth="1"/>
    <col min="11" max="11" width="18.08984375" bestFit="1" customWidth="1"/>
    <col min="12" max="12" width="15.26953125" bestFit="1" customWidth="1"/>
    <col min="13" max="13" width="3.81640625" bestFit="1" customWidth="1"/>
    <col min="14" max="14" width="10.7265625" bestFit="1" customWidth="1"/>
    <col min="15" max="15" width="19.81640625" bestFit="1" customWidth="1"/>
    <col min="16" max="16" width="27.54296875" hidden="1" customWidth="1"/>
    <col min="17" max="17" width="9.36328125" hidden="1" customWidth="1"/>
  </cols>
  <sheetData>
    <row r="2" spans="1:17" x14ac:dyDescent="0.35">
      <c r="G2" s="1" t="s">
        <v>12</v>
      </c>
      <c r="H2" t="s">
        <v>30</v>
      </c>
      <c r="J2" s="1" t="s">
        <v>13</v>
      </c>
      <c r="K2" t="s">
        <v>30</v>
      </c>
      <c r="M2" s="1" t="s">
        <v>0</v>
      </c>
      <c r="N2" t="s">
        <v>30</v>
      </c>
    </row>
    <row r="3" spans="1:17" x14ac:dyDescent="0.35">
      <c r="A3" s="1" t="s">
        <v>18</v>
      </c>
      <c r="B3" t="s">
        <v>27</v>
      </c>
      <c r="G3" s="2" t="s">
        <v>14</v>
      </c>
      <c r="H3">
        <v>7894</v>
      </c>
      <c r="J3" s="2" t="s">
        <v>15</v>
      </c>
      <c r="K3">
        <v>10295</v>
      </c>
      <c r="M3" s="2" t="s">
        <v>2</v>
      </c>
      <c r="N3">
        <v>3465</v>
      </c>
    </row>
    <row r="4" spans="1:17" x14ac:dyDescent="0.35">
      <c r="A4" s="2" t="s">
        <v>20</v>
      </c>
      <c r="B4" s="3">
        <v>29.329734810718751</v>
      </c>
      <c r="G4" s="2" t="s">
        <v>17</v>
      </c>
      <c r="H4">
        <v>7736</v>
      </c>
      <c r="J4" s="2" t="s">
        <v>16</v>
      </c>
      <c r="K4">
        <v>5335</v>
      </c>
      <c r="M4" s="2" t="s">
        <v>5</v>
      </c>
      <c r="N4">
        <v>3316</v>
      </c>
    </row>
    <row r="5" spans="1:17" x14ac:dyDescent="0.35">
      <c r="A5" s="2" t="s">
        <v>21</v>
      </c>
      <c r="B5" s="3">
        <v>29.689068967522083</v>
      </c>
      <c r="G5" s="2" t="s">
        <v>26</v>
      </c>
      <c r="H5">
        <v>15630</v>
      </c>
      <c r="J5" s="2" t="s">
        <v>26</v>
      </c>
      <c r="K5">
        <v>15630</v>
      </c>
      <c r="M5" s="2" t="s">
        <v>3</v>
      </c>
      <c r="N5">
        <v>3003</v>
      </c>
    </row>
    <row r="6" spans="1:17" x14ac:dyDescent="0.35">
      <c r="A6" s="2" t="s">
        <v>19</v>
      </c>
      <c r="B6" s="3">
        <v>30.756275520762642</v>
      </c>
      <c r="M6" s="2" t="s">
        <v>4</v>
      </c>
      <c r="N6">
        <v>2934</v>
      </c>
    </row>
    <row r="7" spans="1:17" x14ac:dyDescent="0.35">
      <c r="A7" s="2" t="s">
        <v>23</v>
      </c>
      <c r="B7" s="3">
        <v>29.769547193886357</v>
      </c>
      <c r="M7" s="2" t="s">
        <v>1</v>
      </c>
      <c r="N7">
        <v>2912</v>
      </c>
    </row>
    <row r="8" spans="1:17" x14ac:dyDescent="0.35">
      <c r="A8" s="2" t="s">
        <v>25</v>
      </c>
      <c r="B8" s="3">
        <v>31.678534232301146</v>
      </c>
      <c r="M8" s="2" t="s">
        <v>26</v>
      </c>
      <c r="N8">
        <v>15630</v>
      </c>
      <c r="P8" t="s">
        <v>32</v>
      </c>
      <c r="Q8">
        <f>GETPIVOTDATA("NumberOfPurchases",$G$2)</f>
        <v>15630</v>
      </c>
    </row>
    <row r="9" spans="1:17" x14ac:dyDescent="0.35">
      <c r="A9" s="2" t="s">
        <v>22</v>
      </c>
      <c r="B9" s="3">
        <v>30.967667328158267</v>
      </c>
      <c r="P9" t="s">
        <v>33</v>
      </c>
      <c r="Q9" s="4">
        <f>GETPIVOTDATA("Age",$A$30)</f>
        <v>44.298666666666669</v>
      </c>
    </row>
    <row r="10" spans="1:17" x14ac:dyDescent="0.35">
      <c r="A10" s="2" t="s">
        <v>24</v>
      </c>
      <c r="B10" s="3">
        <v>30.844793669999998</v>
      </c>
      <c r="P10" t="s">
        <v>34</v>
      </c>
      <c r="Q10" s="3">
        <f>GETPIVOTDATA("TimeSpentOnWebsite",$A$3)</f>
        <v>30.469040226028078</v>
      </c>
    </row>
    <row r="11" spans="1:17" x14ac:dyDescent="0.35">
      <c r="A11" s="2" t="s">
        <v>26</v>
      </c>
      <c r="B11" s="3">
        <v>30.469040226028078</v>
      </c>
      <c r="P11" t="s">
        <v>13</v>
      </c>
      <c r="Q11">
        <f>GETPIVOTDATA("LoyaltyProgram",$A$33)</f>
        <v>490</v>
      </c>
    </row>
    <row r="12" spans="1:17" x14ac:dyDescent="0.35">
      <c r="P12" t="s">
        <v>35</v>
      </c>
      <c r="Q12">
        <f>GETPIVOTDATA("DiscountsAvailed",$A$36)</f>
        <v>3833</v>
      </c>
    </row>
    <row r="13" spans="1:17" x14ac:dyDescent="0.35">
      <c r="P13" t="s">
        <v>36</v>
      </c>
      <c r="Q13">
        <f>GETPIVOTDATA("PurchaseStatus",$A$39)</f>
        <v>648</v>
      </c>
    </row>
    <row r="16" spans="1:17" x14ac:dyDescent="0.35">
      <c r="A16" s="1" t="s">
        <v>28</v>
      </c>
      <c r="B16" s="1" t="s">
        <v>31</v>
      </c>
      <c r="K16" s="1" t="s">
        <v>43</v>
      </c>
      <c r="L16" s="1" t="s">
        <v>31</v>
      </c>
    </row>
    <row r="17" spans="1:14" x14ac:dyDescent="0.35">
      <c r="A17" s="1" t="s">
        <v>18</v>
      </c>
      <c r="B17" t="s">
        <v>4</v>
      </c>
      <c r="C17" t="s">
        <v>2</v>
      </c>
      <c r="D17" t="s">
        <v>1</v>
      </c>
      <c r="E17" t="s">
        <v>3</v>
      </c>
      <c r="F17" t="s">
        <v>5</v>
      </c>
      <c r="G17" t="s">
        <v>26</v>
      </c>
      <c r="K17" s="1" t="s">
        <v>0</v>
      </c>
      <c r="L17" t="s">
        <v>16</v>
      </c>
      <c r="M17" t="s">
        <v>15</v>
      </c>
      <c r="N17" t="s">
        <v>26</v>
      </c>
    </row>
    <row r="18" spans="1:14" x14ac:dyDescent="0.35">
      <c r="A18" s="2" t="s">
        <v>20</v>
      </c>
      <c r="B18">
        <v>261</v>
      </c>
      <c r="C18">
        <v>185</v>
      </c>
      <c r="D18">
        <v>197</v>
      </c>
      <c r="E18">
        <v>213</v>
      </c>
      <c r="F18">
        <v>191</v>
      </c>
      <c r="G18">
        <v>1047</v>
      </c>
      <c r="K18" s="2" t="s">
        <v>4</v>
      </c>
      <c r="L18">
        <v>133</v>
      </c>
      <c r="M18">
        <v>153</v>
      </c>
      <c r="N18">
        <v>286</v>
      </c>
    </row>
    <row r="19" spans="1:14" x14ac:dyDescent="0.35">
      <c r="A19" s="2" t="s">
        <v>21</v>
      </c>
      <c r="B19">
        <v>413</v>
      </c>
      <c r="C19">
        <v>650</v>
      </c>
      <c r="D19">
        <v>502</v>
      </c>
      <c r="E19">
        <v>634</v>
      </c>
      <c r="F19">
        <v>636</v>
      </c>
      <c r="G19">
        <v>2835</v>
      </c>
      <c r="K19" s="2" t="s">
        <v>2</v>
      </c>
      <c r="L19">
        <v>149</v>
      </c>
      <c r="M19">
        <v>182</v>
      </c>
      <c r="N19">
        <v>331</v>
      </c>
    </row>
    <row r="20" spans="1:14" x14ac:dyDescent="0.35">
      <c r="A20" s="2" t="s">
        <v>19</v>
      </c>
      <c r="B20">
        <v>626</v>
      </c>
      <c r="C20">
        <v>665</v>
      </c>
      <c r="D20">
        <v>449</v>
      </c>
      <c r="E20">
        <v>473</v>
      </c>
      <c r="F20">
        <v>489</v>
      </c>
      <c r="G20">
        <v>2702</v>
      </c>
      <c r="K20" s="2" t="s">
        <v>1</v>
      </c>
      <c r="L20">
        <v>117</v>
      </c>
      <c r="M20">
        <v>172</v>
      </c>
      <c r="N20">
        <v>289</v>
      </c>
    </row>
    <row r="21" spans="1:14" x14ac:dyDescent="0.35">
      <c r="A21" s="2" t="s">
        <v>23</v>
      </c>
      <c r="B21">
        <v>509</v>
      </c>
      <c r="C21">
        <v>618</v>
      </c>
      <c r="D21">
        <v>791</v>
      </c>
      <c r="E21">
        <v>503</v>
      </c>
      <c r="F21">
        <v>944</v>
      </c>
      <c r="G21">
        <v>3365</v>
      </c>
      <c r="K21" s="2" t="s">
        <v>3</v>
      </c>
      <c r="L21">
        <v>116</v>
      </c>
      <c r="M21">
        <v>157</v>
      </c>
      <c r="N21">
        <v>273</v>
      </c>
    </row>
    <row r="22" spans="1:14" x14ac:dyDescent="0.35">
      <c r="A22" s="2" t="s">
        <v>25</v>
      </c>
      <c r="B22">
        <v>505</v>
      </c>
      <c r="C22">
        <v>625</v>
      </c>
      <c r="D22">
        <v>374</v>
      </c>
      <c r="E22">
        <v>590</v>
      </c>
      <c r="F22">
        <v>532</v>
      </c>
      <c r="G22">
        <v>2626</v>
      </c>
      <c r="K22" s="2" t="s">
        <v>5</v>
      </c>
      <c r="L22">
        <v>133</v>
      </c>
      <c r="M22">
        <v>188</v>
      </c>
      <c r="N22">
        <v>321</v>
      </c>
    </row>
    <row r="23" spans="1:14" x14ac:dyDescent="0.35">
      <c r="A23" s="2" t="s">
        <v>22</v>
      </c>
      <c r="B23">
        <v>569</v>
      </c>
      <c r="C23">
        <v>685</v>
      </c>
      <c r="D23">
        <v>560</v>
      </c>
      <c r="E23">
        <v>551</v>
      </c>
      <c r="F23">
        <v>464</v>
      </c>
      <c r="G23">
        <v>2829</v>
      </c>
      <c r="K23" s="2" t="s">
        <v>26</v>
      </c>
      <c r="L23">
        <v>648</v>
      </c>
      <c r="M23">
        <v>852</v>
      </c>
      <c r="N23">
        <v>1500</v>
      </c>
    </row>
    <row r="24" spans="1:14" x14ac:dyDescent="0.35">
      <c r="A24" s="2" t="s">
        <v>24</v>
      </c>
      <c r="B24">
        <v>51</v>
      </c>
      <c r="C24">
        <v>37</v>
      </c>
      <c r="D24">
        <v>39</v>
      </c>
      <c r="E24">
        <v>39</v>
      </c>
      <c r="F24">
        <v>60</v>
      </c>
      <c r="G24">
        <v>226</v>
      </c>
    </row>
    <row r="25" spans="1:14" x14ac:dyDescent="0.35">
      <c r="A25" s="2" t="s">
        <v>26</v>
      </c>
      <c r="B25">
        <v>2934</v>
      </c>
      <c r="C25">
        <v>3465</v>
      </c>
      <c r="D25">
        <v>2912</v>
      </c>
      <c r="E25">
        <v>3003</v>
      </c>
      <c r="F25">
        <v>3316</v>
      </c>
      <c r="G25">
        <v>15630</v>
      </c>
    </row>
    <row r="30" spans="1:14" x14ac:dyDescent="0.35">
      <c r="A30" t="s">
        <v>37</v>
      </c>
    </row>
    <row r="31" spans="1:14" x14ac:dyDescent="0.35">
      <c r="A31" s="4">
        <v>44.298666666666669</v>
      </c>
    </row>
    <row r="33" spans="1:1" x14ac:dyDescent="0.35">
      <c r="A33" t="s">
        <v>38</v>
      </c>
    </row>
    <row r="34" spans="1:1" x14ac:dyDescent="0.35">
      <c r="A34">
        <v>490</v>
      </c>
    </row>
    <row r="36" spans="1:1" x14ac:dyDescent="0.35">
      <c r="A36" t="s">
        <v>39</v>
      </c>
    </row>
    <row r="37" spans="1:1" x14ac:dyDescent="0.35">
      <c r="A37">
        <v>3833</v>
      </c>
    </row>
    <row r="39" spans="1:1" x14ac:dyDescent="0.35">
      <c r="A39" t="s">
        <v>41</v>
      </c>
    </row>
    <row r="40" spans="1:1" x14ac:dyDescent="0.35">
      <c r="A40">
        <v>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91223-6B26-4F6C-85D3-7953221E96B5}">
  <dimension ref="A1:U38"/>
  <sheetViews>
    <sheetView showGridLines="0" showRowColHeaders="0" tabSelected="1" topLeftCell="A2" zoomScale="80" zoomScaleNormal="80" workbookViewId="0">
      <selection activeCell="A30" sqref="A30"/>
    </sheetView>
  </sheetViews>
  <sheetFormatPr defaultColWidth="0" defaultRowHeight="14.5" x14ac:dyDescent="0.35"/>
  <cols>
    <col min="1" max="1" width="32.54296875" customWidth="1"/>
    <col min="2" max="21" width="8.7265625" customWidth="1"/>
    <col min="22" max="16384" width="8.7265625" hidden="1"/>
  </cols>
  <sheetData>
    <row r="1" spans="1:2" ht="35.5" x14ac:dyDescent="0.75">
      <c r="A1" s="5" t="s">
        <v>42</v>
      </c>
      <c r="B1" s="5"/>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hidden="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c 2 2 6 b b 5 - 0 c b c - 4 4 3 e - b b 7 d - b f f d 3 9 f b 3 e 0 1 "   x m l n s = " h t t p : / / s c h e m a s . m i c r o s o f t . c o m / D a t a M a s h u p " > A A A A A B 8 G A A B Q S w M E F A A C A A g A K A X 9 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K A X 9 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g F / V i W v N h R G Q M A A P M K A A A T A B w A R m 9 y b X V s Y X M v U 2 V j d G l v b j E u b S C i G A A o o B Q A A A A A A A A A A A A A A A A A A A A A A A A A A A D N V l 1 v 2 j A U f U f i P 1 j p C 2 g B k b S l 0 j o m U e g m u n 6 t M F V T Q Z V J L h A 1 s Z H j d C D E f 5 + d D 2 K I K a 2 0 h / E S 8 L m 5 P v c c X 1 9 C c L h H C e o n T + u 8 X C q X w h l m 4 K I j 4 5 5 R N 3 I 4 6 m A O U 8 q W B m o h H 3 i 5 h M S n T y P m g F i 5 X D j g 1 x 8 p e x l T + l L 5 5 v l Q 7 1 D C g f C w Y n Q + D 3 + F w M L h F Z 0 R k Y n 5 F H U i z D g d d q k T B T J q 2 I l C T g N g 6 A J m + N W j b O i k K 8 9 z s c s M h / D s Y o 7 r C z 9 c G F U T k c j 3 T c R Z B F U z o T P A Y x + s 5 / g h S C X s V k 8 9 D k H L S E D D / O E R N / 1 l j N Z P X Z F y l L 5 / Z H R m m E x F 3 Y P l H G S l c V h 9 w D A J J 5 Q F H e p H A Z F g W F E 3 M 1 c r o 9 c 1 T N Q j v H l S l w F r E 6 2 K 4 g m + A k M c F n y 9 r p Z L H t H u v G 3 B A / 6 D J M 3 / X n r 7 L e n t f y y 9 n U v f n k J R + + 9 A X G D F 9 T Y h E f Z 7 x B H 1 Z X 6 Q K B g D i + H b + O v d 5 D 4 t P N z r q m L q T s D A C 6 A / F 9 L e k U c Y h x 7 X b X R N l 9 j n S 5 F s y n B Q T N L 1 Q o d G w p 7 2 K x a e u h o e K c U + x z z a 4 b m u b o R t u 6 6 Q V R w J 1 5 P 9 j X 2 U a J m L L C K S p c q O D S Z K Z R T m I c D O D H k T 9 J Q s j c T r D c R n Q J B x g 4 W j C P w Q d g K s N O A b B H m I P D 2 H 6 V l 6 f n u r E V x T S V G u 6 Y b z t t o q 9 1 u q M C + G Z R X 8 F i f h I / T t j 9 G 3 J P / M U B d t L N 0 U s G 3 2 3 g K K Y Y c K e I C A v s a c J I 8 w p 5 0 A 6 f I b 1 M X Z 2 H T b W s 1 L c K D P K 4 E 8 7 y 4 B 2 d H 5 q d t k V l L f A J N H 9 G c E z A M l 8 y 2 E H N w r 6 p F K c X 9 d 5 4 o 2 0 k w 4 G S l u 8 7 V 0 p I j J 9 P I i q 1 / D h N 9 F H F h O 7 H I x x 0 S q p J u a C c c k J P 6 + O R Q 7 9 e j 3 1 U w T 7 Y y p W 9 s u b I l r 7 b d 3 P 3 d T I 9 x e n 6 1 3 G 2 3 F T m v o 6 + p X 7 V e v K O v A q N D w y 8 / X 1 j h W 7 m T l A l H H 9 c G e P z 5 8 p c b V i X m F L h h 2 X o C r L S 6 W R + h r C 5 1 l n X 3 W + K S 0 d g K j Z o Y 2 r d p Z o 4 i f Z v i p V W t q 8 J M M P 7 F q p x r 8 O M O P 9 b i d 4 b Y O / 9 L K A x o 1 u 6 G 9 c l R B 7 I M G 7 l c 7 n f 2 K l u / 5 d 2 U b 5 3 8 B U E s B A i 0 A F A A C A A g A K A X 9 W E U A 6 P u k A A A A 9 g A A A B I A A A A A A A A A A A A A A A A A A A A A A E N v b m Z p Z y 9 Q Y W N r Y W d l L n h t b F B L A Q I t A B Q A A g A I A C g F / V g P y u m r p A A A A O k A A A A T A A A A A A A A A A A A A A A A A P A A A A B b Q 2 9 u d G V u d F 9 U e X B l c 1 0 u e G 1 s U E s B A i 0 A F A A C A A g A K A X 9 W J a 8 2 F E Z A w A A 8 w o A A B M A A A A A A A A A A A A A A A A A 4 Q E A A E Z v c m 1 1 b G F z L 1 N l Y 3 R p b 2 4 x L m 1 Q S w U G A A A A A A M A A w D C A A A A R 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h 8 A A A A A A A C A 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Z H V j d C U y M E N h d G V n b 3 J 5 P C 9 J d G V t U G F 0 a D 4 8 L 0 l 0 Z W 1 M b 2 N h d G l v b j 4 8 U 3 R h Y m x l R W 5 0 c m l l c z 4 8 R W 5 0 c n k g V H l w Z T 0 i S X N Q c m l 2 Y X R l I i B W Y W x 1 Z T 0 i b D A i I C 8 + P E V u d H J 5 I F R 5 c G U 9 I l F 1 Z X J 5 S U Q i I F Z h b H V l P S J z Z G M 5 Z m R h M m U t O D I z M y 0 0 N T l m L W J k M G Q t Z D g 5 Z W M 0 Z T B m O G E 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c t M j h U M T Y 6 N D E 6 M T U u N z Q y N D k 1 M F o i I C 8 + P E V u d H J 5 I F R 5 c G U 9 I k Z p b G x D b 2 x 1 b W 5 U e X B l c y I g V m F s d W U 9 I n N B d 1 k 9 I i A v P j x F b n R y e S B U e X B l P S J S Z W N v d m V y e V R h c m d l d F N o Z W V 0 I i B W Y W x 1 Z T 0 i c 1 B y b 2 R 1 Y 3 Q g Q 2 F 0 Z W d v c n k i I C 8 + P E V u d H J 5 I F R 5 c G U 9 I l J l Y 2 9 2 Z X J 5 V G F y Z 2 V 0 Q 2 9 s d W 1 u I i B W Y W x 1 Z T 0 i b D E i I C 8 + P E V u d H J 5 I F R 5 c G U 9 I l J l Y 2 9 2 Z X J 5 V G F y Z 2 V 0 U m 9 3 I i B W Y W x 1 Z T 0 i b D E i I C 8 + P E V u d H J 5 I F R 5 c G U 9 I k Z p b G x D b 2 x 1 b W 5 O Y W 1 l c y I g V m F s d W U 9 I n N b J n F 1 b 3 Q 7 S U Q m c X V v d D s s J n F 1 b 3 Q 7 U H J v Z H V j d C B D Y X R l Z 2 9 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B y b 2 R 1 Y 3 Q g Q 2 F 0 Z W d v c n k v Q X V 0 b 1 J l b W 9 2 Z W R D b 2 x 1 b W 5 z M S 5 7 S U Q s M H 0 m c X V v d D s s J n F 1 b 3 Q 7 U 2 V j d G l v b j E v U H J v Z H V j d C B D Y X R l Z 2 9 y e S 9 B d X R v U m V t b 3 Z l Z E N v b H V t b n M x L n t Q c m 9 k d W N 0 I E N h d G V n b 3 J 5 L D F 9 J n F 1 b 3 Q 7 X S w m c X V v d D t D b 2 x 1 b W 5 D b 3 V u d C Z x d W 9 0 O z o y L C Z x d W 9 0 O 0 t l e U N v b H V t b k 5 h b W V z J n F 1 b 3 Q 7 O l t d L C Z x d W 9 0 O 0 N v b H V t b k l k Z W 5 0 a X R p Z X M m c X V v d D s 6 W y Z x d W 9 0 O 1 N l Y 3 R p b 2 4 x L 1 B y b 2 R 1 Y 3 Q g Q 2 F 0 Z W d v c n k v Q X V 0 b 1 J l b W 9 2 Z W R D b 2 x 1 b W 5 z M S 5 7 S U Q s M H 0 m c X V v d D s s J n F 1 b 3 Q 7 U 2 V j d G l v b j E v U H J v Z H V j d C B D Y X R l Z 2 9 y e S 9 B d X R v U m V t b 3 Z l Z E N v b H V t b n M x L n t Q c m 9 k d W N 0 I E N h d G V n b 3 J 5 L D F 9 J n F 1 b 3 Q 7 X S w m c X V v d D t S Z W x h d G l v b n N o a X B J b m Z v J n F 1 b 3 Q 7 O l t d f S I g L z 4 8 L 1 N 0 Y W J s Z U V u d H J p Z X M + P C 9 J d G V t P j x J d G V t P j x J d G V t T G 9 j Y X R p b 2 4 + P E l 0 Z W 1 U e X B l P k Z v c m 1 1 b G E 8 L 0 l 0 Z W 1 U e X B l P j x J d G V t U G F 0 a D 5 T Z W N 0 a W 9 u M S 9 Q c m 9 k d W N 0 J T I w Q 2 F 0 Z W d v c n k v U 2 9 1 c m N l P C 9 J d G V t U G F 0 a D 4 8 L 0 l 0 Z W 1 M b 2 N h d G l v b j 4 8 U 3 R h Y m x l R W 5 0 c m l l c y A v P j w v S X R l b T 4 8 S X R l b T 4 8 S X R l b U x v Y 2 F 0 a W 9 u P j x J d G V t V H l w Z T 5 G b 3 J t d W x h P C 9 J d G V t V H l w Z T 4 8 S X R l b V B h d G g + U 2 V j d G l v b j E v U H J v Z H V j d C U y M E N h d G V n b 3 J 5 L 1 R h Y m x l M V 9 U Y W J s Z T w v S X R l b V B h d G g + P C 9 J d G V t T G 9 j Y X R p b 2 4 + P F N 0 Y W J s Z U V u d H J p Z X M g L z 4 8 L 0 l 0 Z W 0 + P E l 0 Z W 0 + P E l 0 Z W 1 M b 2 N h d G l v b j 4 8 S X R l b V R 5 c G U + R m 9 y b X V s Y T w v S X R l b V R 5 c G U + P E l 0 Z W 1 Q Y X R o P l N l Y 3 R p b 2 4 x L 1 B y b 2 R 1 Y 3 Q l M j B D Y X R l Z 2 9 y e S 9 D a G F u Z 2 V k J T I w V H l w Z T w v S X R l b V B h d G g + P C 9 J d G V t T G 9 j Y X R p b 2 4 + P F N 0 Y W J s Z U V u d H J p Z X M g L z 4 8 L 0 l 0 Z W 0 + P E l 0 Z W 0 + P E l 0 Z W 1 M b 2 N h d G l v b j 4 8 S X R l b V R 5 c G U + R m 9 y b X V s Y T w v S X R l b V R 5 c G U + P E l 0 Z W 1 Q Y X R o P l N l Y 3 R p b 2 4 x L 1 J h d y U y M E R h d G E 8 L 0 l 0 Z W 1 Q Y X R o P j w v S X R l b U x v Y 2 F 0 a W 9 u P j x T d G F i b G V F b n R y a W V z P j x F b n R y e S B U e X B l P S J J c 1 B y a X Z h d G U i I F Z h b H V l P S J s M C I g L z 4 8 R W 5 0 c n k g V H l w Z T 0 i U X V l c n l J R C I g V m F s d W U 9 I n N m M j E 2 O D F k Y i 1 m Z T h k L T Q 3 Z G U t O G Y 4 Z S 0 1 N j l k M G V h N j F l M 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h d 1 9 E Y X R h 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S Y X c g R G F 0 Y S 9 B d X R v U m V t b 3 Z l Z E N v b H V t b n M x L n t B Z 2 U s M H 0 m c X V v d D s s J n F 1 b 3 Q 7 U 2 V j d G l v b j E v U m F 3 I E R h d G E v Q X V 0 b 1 J l b W 9 2 Z W R D b 2 x 1 b W 5 z M S 5 7 Q W 5 u d W F s S W 5 j b 2 1 l L D F 9 J n F 1 b 3 Q 7 L C Z x d W 9 0 O 1 N l Y 3 R p b 2 4 x L 1 J h d y B E Y X R h L 0 F 1 d G 9 S Z W 1 v d m V k Q 2 9 s d W 1 u c z E u e 0 5 1 b W J l c k 9 m U H V y Y 2 h h c 2 V z L D J 9 J n F 1 b 3 Q 7 L C Z x d W 9 0 O 1 N l Y 3 R p b 2 4 x L 1 J h d y B E Y X R h L 0 F 1 d G 9 S Z W 1 v d m V k Q 2 9 s d W 1 u c z E u e 1 R p b W V T c G V u d E 9 u V 2 V i c 2 l 0 Z S w z f S Z x d W 9 0 O y w m c X V v d D t T Z W N 0 a W 9 u M S 9 S Y X c g R G F 0 Y S 9 B d X R v U m V t b 3 Z l Z E N v b H V t b n M x L n t M b 3 l h b H R 5 U H J v Z 3 J h b S w 0 f S Z x d W 9 0 O y w m c X V v d D t T Z W N 0 a W 9 u M S 9 S Y X c g R G F 0 Y S 9 B d X R v U m V t b 3 Z l Z E N v b H V t b n M x L n t E a X N j b 3 V u d H N B d m F p b G V k L D V 9 J n F 1 b 3 Q 7 L C Z x d W 9 0 O 1 N l Y 3 R p b 2 4 x L 1 J h d y B E Y X R h L 0 F 1 d G 9 S Z W 1 v d m V k Q 2 9 s d W 1 u c z E u e 1 B 1 c m N o Y X N l U 3 R h d H V z L D Z 9 J n F 1 b 3 Q 7 L C Z x d W 9 0 O 1 N l Y 3 R p b 2 4 x L 1 J h d y B E Y X R h L 0 F 1 d G 9 S Z W 1 v d m V k Q 2 9 s d W 1 u c z E u e 0 d l b m R l c i w 3 f S Z x d W 9 0 O y w m c X V v d D t T Z W N 0 a W 9 u M S 9 S Y X c g R G F 0 Y S 9 B d X R v U m V t b 3 Z l Z E N v b H V t b n M x L n t M b 3 l h b H R 5 I F B y b 2 d y Y W 0 s O H 0 m c X V v d D s s J n F 1 b 3 Q 7 U 2 V j d G l v b j E v U m F 3 I E R h d G E v Q X V 0 b 1 J l b W 9 2 Z W R D b 2 x 1 b W 5 z M S 5 7 U H V y Y 2 h h c 2 V k I F N 0 Y X R 1 c y w 5 f S Z x d W 9 0 O y w m c X V v d D t T Z W N 0 a W 9 u M S 9 S Y X c g R G F 0 Y S 9 B d X R v U m V t b 3 Z l Z E N v b H V t b n M x L n t Q c m 9 k d W N 0 I E N h d G V n b 3 J 5 L D E w f S Z x d W 9 0 O y w m c X V v d D t T Z W N 0 a W 9 u M S 9 S Y X c g R G F 0 Y S 9 B d X R v U m V t b 3 Z l Z E N v b H V t b n M x L n t B Z 2 U g Q n J h Y 2 t l d C w x M X 0 m c X V v d D t d L C Z x d W 9 0 O 0 N v b H V t b k N v d W 5 0 J n F 1 b 3 Q 7 O j E y L C Z x d W 9 0 O 0 t l e U N v b H V t b k 5 h b W V z J n F 1 b 3 Q 7 O l t d L C Z x d W 9 0 O 0 N v b H V t b k l k Z W 5 0 a X R p Z X M m c X V v d D s 6 W y Z x d W 9 0 O 1 N l Y 3 R p b 2 4 x L 1 J h d y B E Y X R h L 0 F 1 d G 9 S Z W 1 v d m V k Q 2 9 s d W 1 u c z E u e 0 F n Z S w w f S Z x d W 9 0 O y w m c X V v d D t T Z W N 0 a W 9 u M S 9 S Y X c g R G F 0 Y S 9 B d X R v U m V t b 3 Z l Z E N v b H V t b n M x L n t B b m 5 1 Y W x J b m N v b W U s M X 0 m c X V v d D s s J n F 1 b 3 Q 7 U 2 V j d G l v b j E v U m F 3 I E R h d G E v Q X V 0 b 1 J l b W 9 2 Z W R D b 2 x 1 b W 5 z M S 5 7 T n V t Y m V y T 2 Z Q d X J j a G F z Z X M s M n 0 m c X V v d D s s J n F 1 b 3 Q 7 U 2 V j d G l v b j E v U m F 3 I E R h d G E v Q X V 0 b 1 J l b W 9 2 Z W R D b 2 x 1 b W 5 z M S 5 7 V G l t Z V N w Z W 5 0 T 2 5 X Z W J z a X R l L D N 9 J n F 1 b 3 Q 7 L C Z x d W 9 0 O 1 N l Y 3 R p b 2 4 x L 1 J h d y B E Y X R h L 0 F 1 d G 9 S Z W 1 v d m V k Q 2 9 s d W 1 u c z E u e 0 x v e W F s d H l Q c m 9 n c m F t L D R 9 J n F 1 b 3 Q 7 L C Z x d W 9 0 O 1 N l Y 3 R p b 2 4 x L 1 J h d y B E Y X R h L 0 F 1 d G 9 S Z W 1 v d m V k Q 2 9 s d W 1 u c z E u e 0 R p c 2 N v d W 5 0 c 0 F 2 Y W l s Z W Q s N X 0 m c X V v d D s s J n F 1 b 3 Q 7 U 2 V j d G l v b j E v U m F 3 I E R h d G E v Q X V 0 b 1 J l b W 9 2 Z W R D b 2 x 1 b W 5 z M S 5 7 U H V y Y 2 h h c 2 V T d G F 0 d X M s N n 0 m c X V v d D s s J n F 1 b 3 Q 7 U 2 V j d G l v b j E v U m F 3 I E R h d G E v Q X V 0 b 1 J l b W 9 2 Z W R D b 2 x 1 b W 5 z M S 5 7 R 2 V u Z G V y L D d 9 J n F 1 b 3 Q 7 L C Z x d W 9 0 O 1 N l Y 3 R p b 2 4 x L 1 J h d y B E Y X R h L 0 F 1 d G 9 S Z W 1 v d m V k Q 2 9 s d W 1 u c z E u e 0 x v e W F s d H k g U H J v Z 3 J h b S w 4 f S Z x d W 9 0 O y w m c X V v d D t T Z W N 0 a W 9 u M S 9 S Y X c g R G F 0 Y S 9 B d X R v U m V t b 3 Z l Z E N v b H V t b n M x L n t Q d X J j a G F z Z W Q g U 3 R h d H V z L D l 9 J n F 1 b 3 Q 7 L C Z x d W 9 0 O 1 N l Y 3 R p b 2 4 x L 1 J h d y B E Y X R h L 0 F 1 d G 9 S Z W 1 v d m V k Q 2 9 s d W 1 u c z E u e 1 B y b 2 R 1 Y 3 Q g Q 2 F 0 Z W d v c n k s M T B 9 J n F 1 b 3 Q 7 L C Z x d W 9 0 O 1 N l Y 3 R p b 2 4 x L 1 J h d y B E Y X R h L 0 F 1 d G 9 S Z W 1 v d m V k Q 2 9 s d W 1 u c z E u e 0 F n Z S B C c m F j a 2 V 0 L D E x f S Z x d W 9 0 O 1 0 s J n F 1 b 3 Q 7 U m V s Y X R p b 2 5 z a G l w S W 5 m b y Z x d W 9 0 O z p b X X 0 i I C 8 + P E V u d H J 5 I F R 5 c G U 9 I k Z p b G x T d G F 0 d X M i I F Z h b H V l P S J z Q 2 9 t c G x l d G U i I C 8 + P E V u d H J 5 I F R 5 c G U 9 I k Z p b G x D b 2 x 1 b W 5 O Y W 1 l c y I g V m F s d W U 9 I n N b J n F 1 b 3 Q 7 Q W d l J n F 1 b 3 Q 7 L C Z x d W 9 0 O 0 F u b n V h b E l u Y 2 9 t Z S Z x d W 9 0 O y w m c X V v d D t O d W 1 i Z X J P Z l B 1 c m N o Y X N l c y Z x d W 9 0 O y w m c X V v d D t U a W 1 l U 3 B l b n R P b l d l Y n N p d G U m c X V v d D s s J n F 1 b 3 Q 7 T G 9 5 Y W x 0 e V B y b 2 d y Y W 0 m c X V v d D s s J n F 1 b 3 Q 7 R G l z Y 2 9 1 b n R z Q X Z h a W x l Z C Z x d W 9 0 O y w m c X V v d D t Q d X J j a G F z Z V N 0 Y X R 1 c y Z x d W 9 0 O y w m c X V v d D t H Z W 5 k Z X I m c X V v d D s s J n F 1 b 3 Q 7 T G 9 5 Y W x 0 e S B Q c m 9 n c m F t J n F 1 b 3 Q 7 L C Z x d W 9 0 O 1 B 1 c m N o Y X N l Z C B T d G F 0 d X M m c X V v d D s s J n F 1 b 3 Q 7 U H J v Z H V j d C B D Y X R l Z 2 9 y e S Z x d W 9 0 O y w m c X V v d D t B Z 2 U g Q n J h Y 2 t l d C Z x d W 9 0 O 1 0 i I C 8 + P E V u d H J 5 I F R 5 c G U 9 I k Z p b G x D b 2 x 1 b W 5 U e X B l c y I g V m F s d W U 9 I n N B d 1 V E Q l F N R E F 3 W U d B Q V l H I i A v P j x F b n R y e S B U e X B l P S J G a W x s T G F z d F V w Z G F 0 Z W Q i I F Z h b H V l P S J k M j A y N C 0 w N y 0 y O F Q x N j o 0 M T o x N i 4 1 M j E 1 N j E 3 W i I g L z 4 8 R W 5 0 c n k g V H l w Z T 0 i R m l s b E V y c m 9 y Q 2 9 1 b n Q i I F Z h b H V l P S J s M C I g L z 4 8 R W 5 0 c n k g V H l w Z T 0 i R m l s b E V y c m 9 y Q 2 9 k Z S I g V m F s d W U 9 I n N V b m t u b 3 d u I i A v P j x F b n R y e S B U e X B l P S J G a W x s Q 2 9 1 b n Q i I F Z h b H V l P S J s M T U w M C I g L z 4 8 R W 5 0 c n k g V H l w Z T 0 i Q W R k Z W R U b 0 R h d G F N b 2 R l b C I g V m F s d W U 9 I m w w I i A v P j w v U 3 R h Y m x l R W 5 0 c m l l c z 4 8 L 0 l 0 Z W 0 + P E l 0 Z W 0 + P E l 0 Z W 1 M b 2 N h d G l v b j 4 8 S X R l b V R 5 c G U + R m 9 y b X V s Y T w v S X R l b V R 5 c G U + P E l 0 Z W 1 Q Y X R o P l N l Y 3 R p b 2 4 x L 1 J h d y U y M E R h d G E v U 2 9 1 c m N l P C 9 J d G V t U G F 0 a D 4 8 L 0 l 0 Z W 1 M b 2 N h d G l v b j 4 8 U 3 R h Y m x l R W 5 0 c m l l c y A v P j w v S X R l b T 4 8 S X R l b T 4 8 S X R l b U x v Y 2 F 0 a W 9 u P j x J d G V t V H l w Z T 5 G b 3 J t d W x h P C 9 J d G V t V H l w Z T 4 8 S X R l b V B h d G g + U 2 V j d G l v b j E v U m F 3 J T I w R G F 0 Y S 9 U Y W J s Z T J f V G F i b G U 8 L 0 l 0 Z W 1 Q Y X R o P j w v S X R l b U x v Y 2 F 0 a W 9 u P j x T d G F i b G V F b n R y a W V z I C 8 + P C 9 J d G V t P j x J d G V t P j x J d G V t T G 9 j Y X R p b 2 4 + P E l 0 Z W 1 U e X B l P k Z v c m 1 1 b G E 8 L 0 l 0 Z W 1 U e X B l P j x J d G V t U G F 0 a D 5 T Z W N 0 a W 9 u M S 9 S Y X c l M j B E Y X R h L 0 N o Y W 5 n Z W Q l M j B U e X B l P C 9 J d G V t U G F 0 a D 4 8 L 0 l 0 Z W 1 M b 2 N h d G l v b j 4 8 U 3 R h Y m x l R W 5 0 c m l l c y A v P j w v S X R l b T 4 8 S X R l b T 4 8 S X R l b U x v Y 2 F 0 a W 9 u P j x J d G V t V H l w Z T 5 G b 3 J t d W x h P C 9 J d G V t V H l w Z T 4 8 S X R l b V B h d G g + U 2 V j d G l v b j E v U m F 3 J T I w R G F 0 Y S 9 B Z G R l Z C U y M E N v b m R p d G l v b m F s J T I w Q 2 9 s d W 1 u P C 9 J d G V t U G F 0 a D 4 8 L 0 l 0 Z W 1 M b 2 N h d G l v b j 4 8 U 3 R h Y m x l R W 5 0 c m l l c y A v P j w v S X R l b T 4 8 S X R l b T 4 8 S X R l b U x v Y 2 F 0 a W 9 u P j x J d G V t V H l w Z T 5 G b 3 J t d W x h P C 9 J d G V t V H l w Z T 4 8 S X R l b V B h d G g + U 2 V j d G l v b j E v U m F 3 J T I w R G F 0 Y S 9 B Z G R l Z C U y M E N v b m R p d G l v b m F s J T I w Q 2 9 s d W 1 u M T w v S X R l b V B h d G g + P C 9 J d G V t T G 9 j Y X R p b 2 4 + P F N 0 Y W J s Z U V u d H J p Z X M g L z 4 8 L 0 l 0 Z W 0 + P E l 0 Z W 0 + P E l 0 Z W 1 M b 2 N h d G l v b j 4 8 S X R l b V R 5 c G U + R m 9 y b X V s Y T w v S X R l b V R 5 c G U + P E l 0 Z W 1 Q Y X R o P l N l Y 3 R p b 2 4 x L 1 J h d y U y M E R h d G E v Q W R k Z W Q l M j B D b 2 5 k a X R p b 2 5 h b C U y M E N v b H V t b j I 8 L 0 l 0 Z W 1 Q Y X R o P j w v S X R l b U x v Y 2 F 0 a W 9 u P j x T d G F i b G V F b n R y a W V z I C 8 + P C 9 J d G V t P j x J d G V t P j x J d G V t T G 9 j Y X R p b 2 4 + P E l 0 Z W 1 U e X B l P k Z v c m 1 1 b G E 8 L 0 l 0 Z W 1 U e X B l P j x J d G V t U G F 0 a D 5 T Z W N 0 a W 9 u M S 9 S Y X c l M j B E Y X R h L 1 J l b W 9 2 Z W Q l M j B D b 2 x 1 b W 5 z P C 9 J d G V t U G F 0 a D 4 8 L 0 l 0 Z W 1 M b 2 N h d G l v b j 4 8 U 3 R h Y m x l R W 5 0 c m l l c y A v P j w v S X R l b T 4 8 S X R l b T 4 8 S X R l b U x v Y 2 F 0 a W 9 u P j x J d G V t V H l w Z T 5 G b 3 J t d W x h P C 9 J d G V t V H l w Z T 4 8 S X R l b V B h d G g + U 2 V j d G l v b j E v U m F 3 J T I w R G F 0 Y S 9 S Z W 5 h b W V k J T I w Q 2 9 s d W 1 u c z w v S X R l b V B h d G g + P C 9 J d G V t T G 9 j Y X R p b 2 4 + P F N 0 Y W J s Z U V u d H J p Z X M g L z 4 8 L 0 l 0 Z W 0 + P E l 0 Z W 0 + P E l 0 Z W 1 M b 2 N h d G l v b j 4 8 S X R l b V R 5 c G U + R m 9 y b X V s Y T w v S X R l b V R 5 c G U + P E l 0 Z W 1 Q Y X R o P l N l Y 3 R p b 2 4 x L 1 J h d y U y M E R h d G E v T W V y Z 2 V k J T I w U X V l c m l l c z w v S X R l b V B h d G g + P C 9 J d G V t T G 9 j Y X R p b 2 4 + P F N 0 Y W J s Z U V u d H J p Z X M g L z 4 8 L 0 l 0 Z W 0 + P E l 0 Z W 0 + P E l 0 Z W 1 M b 2 N h d G l v b j 4 8 S X R l b V R 5 c G U + R m 9 y b X V s Y T w v S X R l b V R 5 c G U + P E l 0 Z W 1 Q Y X R o P l N l Y 3 R p b 2 4 x L 1 J h d y U y M E R h d G E v R X h w Y W 5 k Z W Q l M j B Q c m 9 k d W N 0 J T I w Q 2 F 0 Z W d v c n k 8 L 0 l 0 Z W 1 Q Y X R o P j w v S X R l b U x v Y 2 F 0 a W 9 u P j x T d G F i b G V F b n R y a W V z I C 8 + P C 9 J d G V t P j x J d G V t P j x J d G V t T G 9 j Y X R p b 2 4 + P E l 0 Z W 1 U e X B l P k Z v c m 1 1 b G E 8 L 0 l 0 Z W 1 U e X B l P j x J d G V t U G F 0 a D 5 T Z W N 0 a W 9 u M S 9 S Y X c l M j B E Y X R h L 1 J l b W 9 2 Z W Q l M j B D b 2 x 1 b W 5 z M T w v S X R l b V B h d G g + P C 9 J d G V t T G 9 j Y X R p b 2 4 + P F N 0 Y W J s Z U V u d H J p Z X M g L z 4 8 L 0 l 0 Z W 0 + P E l 0 Z W 0 + P E l 0 Z W 1 M b 2 N h d G l v b j 4 8 S X R l b V R 5 c G U + R m 9 y b X V s Y T w v S X R l b V R 5 c G U + P E l 0 Z W 1 Q Y X R o P l N l Y 3 R p b 2 4 x L 1 J h d y U y M E R h d G E v U m V u Y W 1 l Z C U y M E N v b H V t b n M x P C 9 J d G V t U G F 0 a D 4 8 L 0 l 0 Z W 1 M b 2 N h d G l v b j 4 8 U 3 R h Y m x l R W 5 0 c m l l c y A v P j w v S X R l b T 4 8 S X R l b T 4 8 S X R l b U x v Y 2 F 0 a W 9 u P j x J d G V t V H l w Z T 5 G b 3 J t d W x h P C 9 J d G V t V H l w Z T 4 8 S X R l b V B h d G g + U 2 V j d G l v b j E v U m F 3 J T I w R G F 0 Y S 9 D a G F u Z 2 V k J T I w V H l w Z T E 8 L 0 l 0 Z W 1 Q Y X R o P j w v S X R l b U x v Y 2 F 0 a W 9 u P j x T d G F i b G V F b n R y a W V z I C 8 + P C 9 J d G V t P j x J d G V t P j x J d G V t T G 9 j Y X R p b 2 4 + P E l 0 Z W 1 U e X B l P k Z v c m 1 1 b G E 8 L 0 l 0 Z W 1 U e X B l P j x J d G V t U G F 0 a D 5 T Z W N 0 a W 9 u M S 9 S Y X c l M j B E Y X R h L 0 F k Z G V k J T I w Q 2 9 u Z G l 0 a W 9 u Y W w l M j B D b 2 x 1 b W 4 z P C 9 J d G V t U G F 0 a D 4 8 L 0 l 0 Z W 1 M b 2 N h d G l v b j 4 8 U 3 R h Y m x l R W 5 0 c m l l c y A v P j w v S X R l b T 4 8 S X R l b T 4 8 S X R l b U x v Y 2 F 0 a W 9 u P j x J d G V t V H l w Z T 5 G b 3 J t d W x h P C 9 J d G V t V H l w Z T 4 8 S X R l b V B h d G g + U 2 V j d G l v b j E v U m F 3 J T I w R G F 0 Y S 9 D a G F u Z 2 V k J T I w V H l w Z T I 8 L 0 l 0 Z W 1 Q Y X R o P j w v S X R l b U x v Y 2 F 0 a W 9 u P j x T d G F i b G V F b n R y a W V z I C 8 + P C 9 J d G V t P j w v S X R l b X M + P C 9 M b 2 N h b F B h Y 2 t h Z 2 V N Z X R h Z G F 0 Y U Z p b G U + F g A A A F B L B Q Y A A A A A A A A A A A A A A A A A A A A A A A A m A Q A A A Q A A A N C M n d 8 B F d E R j H o A w E / C l + s B A A A A 1 k T F u l i N E k S h 5 o T Y T H O d F A A A A A A C A A A A A A A Q Z g A A A A E A A C A A A A C O p F d 6 H / M H l s f t C y i w D 8 e / P a p w E V f 7 q L q O h g M D p U T S q A A A A A A O g A A A A A I A A C A A A A D f w t F x n 7 0 v y r y F w g 8 U y 6 P q z x A W w 4 g l k + G e 9 v e J U f f O Q 1 A A A A B C z / p H G X p O r B U 4 i e p i r M s v 9 K x Y S m s W 1 J X g L 3 f L S 9 R l v f v y j Z y z Z T R 1 z 1 V L R 3 B O / j d G L p O 6 1 9 M A d 8 F m l m T W A 1 r R Z k M m f r j O z e R v O w 0 L E 4 e y B E A A A A C v 2 K q 5 D c F k N 6 w V 8 f J D r O T c G I f g r u 7 v U M q 4 A 0 Z 6 i K 8 Q w 4 X n x f I E G s I E F Z 4 D G v n t M 8 l x e R G 2 n e l W 7 D p L j E u Q e 4 b b < / D a t a M a s h u p > 
</file>

<file path=customXml/itemProps1.xml><?xml version="1.0" encoding="utf-8"?>
<ds:datastoreItem xmlns:ds="http://schemas.openxmlformats.org/officeDocument/2006/customXml" ds:itemID="{6878D75D-E3B5-48D0-AF70-E13FF28525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Carlo Cuarto</dc:creator>
  <cp:lastModifiedBy>John Carlo Cuarto</cp:lastModifiedBy>
  <dcterms:created xsi:type="dcterms:W3CDTF">2015-06-05T18:17:20Z</dcterms:created>
  <dcterms:modified xsi:type="dcterms:W3CDTF">2024-07-28T18:57:24Z</dcterms:modified>
</cp:coreProperties>
</file>