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esus\Downloads\CalculadorFinPeriodo-main\CalculadorFinPeriodo-main\info\"/>
    </mc:Choice>
  </mc:AlternateContent>
  <xr:revisionPtr revIDLastSave="0" documentId="13_ncr:1_{066B8825-F0D0-4E3D-BB0C-B31C16FE0045}" xr6:coauthVersionLast="46" xr6:coauthVersionMax="46" xr10:uidLastSave="{00000000-0000-0000-0000-000000000000}"/>
  <bookViews>
    <workbookView xWindow="-120" yWindow="-120" windowWidth="20730" windowHeight="11160" xr2:uid="{D7136A13-BCF8-43DC-AD97-31DFB2F2A4C8}"/>
  </bookViews>
  <sheets>
    <sheet name="Clases que si pueden finalizar" sheetId="1" r:id="rId1"/>
    <sheet name="Resumen" sheetId="3" r:id="rId2"/>
    <sheet name="Clases que No pueden finalizar" sheetId="2" r:id="rId3"/>
  </sheets>
  <definedNames>
    <definedName name="_xlnm._FilterDatabase" localSheetId="0" hidden="1">'Clases que si pueden finalizar'!$B$4:$M$84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tc={E2D46456-A169-4BFF-9056-E7B014AE3AC4}</author>
    <author>tc={EB9066C0-554E-4B9C-8B79-FA7DDB6C5146}</author>
  </authors>
  <commentList>
    <comment ref="J23" authorId="0" shapeId="0" xr:uid="{E2D46456-A169-4BFF-9056-E7B014AE3AC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19% restante se retiro desde antes de la pandemia, muchos no se presentaron nunca a clases.
</t>
      </text>
    </comment>
    <comment ref="J48" authorId="1" shapeId="0" xr:uid="{EB9066C0-554E-4B9C-8B79-FA7DDB6C514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Los 2 alumnos se retiraron antes de la situación del Covit-19
</t>
      </text>
    </comment>
  </commentList>
</comments>
</file>

<file path=xl/sharedStrings.xml><?xml version="1.0" encoding="utf-8"?>
<sst xmlns="http://schemas.openxmlformats.org/spreadsheetml/2006/main" count="588" uniqueCount="224">
  <si>
    <t>SECCIONES QUE SÍ SE PUEDEN FNALIZAR BAO ESTA MODALIDAD</t>
  </si>
  <si>
    <t>Control de Planificación</t>
  </si>
  <si>
    <t>Código Sección</t>
  </si>
  <si>
    <t>Asignatura</t>
  </si>
  <si>
    <t>Sección</t>
  </si>
  <si>
    <t>Cod. Empleado</t>
  </si>
  <si>
    <t>Profesor</t>
  </si>
  <si>
    <t>Porcentaje de avance en planificación académica o unidades temáticas</t>
  </si>
  <si>
    <t>Semana tentativa para finalizar</t>
  </si>
  <si>
    <t>Porcentaje de estudiantes que siguen activos y podrían finalizar</t>
  </si>
  <si>
    <t>Que evaluaciones parciales ha realizado</t>
  </si>
  <si>
    <t>ha estado activo(a) de aprendizaje en las siguientes pataformas --&gt;</t>
  </si>
  <si>
    <t>en el caso que su respuesta sea que "Si" activo(a)", ¿Qué plataformas utiliza?</t>
  </si>
  <si>
    <t>IA117</t>
  </si>
  <si>
    <t>LENGUAJE DE PROGRAMACION IV</t>
  </si>
  <si>
    <t>BILY ANDRES FERNANDEZ CHAVEZ</t>
  </si>
  <si>
    <t>11-14 Mayo 2020</t>
  </si>
  <si>
    <t>I y II PARCIAL</t>
  </si>
  <si>
    <t>Si</t>
  </si>
  <si>
    <t>1. Video tutoriales en Youtube
2. Github.com para revisar el código de programación enviado por el alumno
3. Whastapp para ayudar al alumno a resolver problemas técnicos individualmente y grupo general de la clase
4. Google Drive para compartir instaladores de herramientas software
5. Correo electronico
6. Plataforma Elearning UNAH</t>
  </si>
  <si>
    <t>IA086</t>
  </si>
  <si>
    <t>LENG. DE PROGRAMAC III</t>
  </si>
  <si>
    <t>IA012</t>
  </si>
  <si>
    <t>INTROD. A LA INFORMAT.</t>
  </si>
  <si>
    <t>CARMEN EUGENIA SALGADO AGUERO</t>
  </si>
  <si>
    <t>Moodle, Microsoft teams, WhatsApp.</t>
  </si>
  <si>
    <t>IA168</t>
  </si>
  <si>
    <t>RECURSOS HUMANOS EN INFORMATICA</t>
  </si>
  <si>
    <t>DAE305</t>
  </si>
  <si>
    <t>COMPUTACION II</t>
  </si>
  <si>
    <t>04-07 Mayo 2020</t>
  </si>
  <si>
    <t>PA122</t>
  </si>
  <si>
    <t>INFORMATICA APLICADA A LA EDUCACION</t>
  </si>
  <si>
    <t>CAROL LIESBETH ARGEÑAL PEREIRA</t>
  </si>
  <si>
    <t>Moodle, Microsoft Team, Whatssapp, correo electrónico, Google Drive</t>
  </si>
  <si>
    <t>IA271</t>
  </si>
  <si>
    <t>SEMINARIO DE INVESTIGACION</t>
  </si>
  <si>
    <t>DARLIN NOE MADRID FAJARDO</t>
  </si>
  <si>
    <t>18-22 de Mayo</t>
  </si>
  <si>
    <t>Campus virtual (Moodle), Correo, WhatsApp, Zoom, SPSS, Youtube</t>
  </si>
  <si>
    <t>IA148</t>
  </si>
  <si>
    <t>COMUNICACION ELECTRONICA DE DATOS</t>
  </si>
  <si>
    <t>DAVID REYNIERI RIVERA SARAVIA</t>
  </si>
  <si>
    <t>25-29 de Mayo</t>
  </si>
  <si>
    <t>I Parcial</t>
  </si>
  <si>
    <t>Whatsapp, Correo, Plataforma Cisco-NETACAD</t>
  </si>
  <si>
    <t>IA033</t>
  </si>
  <si>
    <t>METODOLOGIA DE LA PROGRAMACION</t>
  </si>
  <si>
    <t>ERIKA NOHEMI GIRON VALLADARES</t>
  </si>
  <si>
    <t>11-14 de Mayo</t>
  </si>
  <si>
    <t>I - II PARCIAL</t>
  </si>
  <si>
    <t>Moodle, Microsoft teams, WhatsApp. youtube</t>
  </si>
  <si>
    <t>IA023</t>
  </si>
  <si>
    <t>TALLER DE HARDWARE I</t>
  </si>
  <si>
    <t>I - II , estan como evaluacion continua</t>
  </si>
  <si>
    <t>moodle, Microsoft teams, WhatsApp, Netacad, youtube</t>
  </si>
  <si>
    <t>ERNESTO PINEDA</t>
  </si>
  <si>
    <t xml:space="preserve">25 al 29 de Mayo </t>
  </si>
  <si>
    <t>IA096</t>
  </si>
  <si>
    <t>SISTEMAS OPERATIVOS II</t>
  </si>
  <si>
    <t>IA054</t>
  </si>
  <si>
    <t>TALLER DE HARWARE II</t>
  </si>
  <si>
    <t>CF118</t>
  </si>
  <si>
    <t>SIST.INFORMACION I</t>
  </si>
  <si>
    <t>CF149</t>
  </si>
  <si>
    <t>SIST. DE INFORMACION II</t>
  </si>
  <si>
    <t>GABRIEL ALEXIS VELASQUEZ SORIANO</t>
  </si>
  <si>
    <t>11-14 de Mayo de 2020</t>
  </si>
  <si>
    <t>Correo Institucional
Servidor Virtual en las Nubes (Personal)
WhatsApp
Grupo de Facebook
Campus Virtual
OneDrive
Canal de Youtube (Video tutoriales propios)</t>
  </si>
  <si>
    <t>IA044</t>
  </si>
  <si>
    <t>LENGUAJE DE PROGRAMACION I</t>
  </si>
  <si>
    <t>GERARDO JOSUE PORTILLO</t>
  </si>
  <si>
    <t>11 a 14 de Mayo</t>
  </si>
  <si>
    <t>Campus Virtual_x000D_
Canal de Youtube (Videos producidos por mi persona)_x000D_
WhatsApp_x000D_
Google Drive_x000D_
Correo Institucional</t>
  </si>
  <si>
    <t>IA106</t>
  </si>
  <si>
    <t>BASE DE DATOS I</t>
  </si>
  <si>
    <t>GUILLERMO ENRIQUE BORJAS RODRIGUEZ</t>
  </si>
  <si>
    <t>I PARCIAL</t>
  </si>
  <si>
    <t>Campus Virtual_x000D_
Skype_x000D_
Google Drive_x000D_
Correo Institucional</t>
  </si>
  <si>
    <t>HECTOR ADOLFO GARCIA LOPEZ</t>
  </si>
  <si>
    <t>whatsapp, correo institucional, dropbox, youtube.</t>
  </si>
  <si>
    <t>IA065</t>
  </si>
  <si>
    <t>LENGUAJE DE PROGRAMACION II</t>
  </si>
  <si>
    <t>IA075</t>
  </si>
  <si>
    <t>SISTEMAS OPERATIVOS I</t>
  </si>
  <si>
    <t>IGOR ANTON MEJIA MEZA</t>
  </si>
  <si>
    <t>78.57%</t>
  </si>
  <si>
    <t>segunda semana de mayo</t>
  </si>
  <si>
    <t>Campus Virtual, Whatsapp, Zoom, Correo Electrónico Institucional, Canal de Youtube, Teams, Netacad</t>
  </si>
  <si>
    <t>63.63%</t>
  </si>
  <si>
    <t>tercera semana de mayo</t>
  </si>
  <si>
    <t>Campus Virtual, Whatsapp, Zoom, Correo Electrónico Institucional, Canal de Youtube, Teams, Institute C++</t>
  </si>
  <si>
    <t>DAE205</t>
  </si>
  <si>
    <t>COMPUTACION I</t>
  </si>
  <si>
    <t>Campus Virtual, Whatsapp, Zoom, Correo Electrónico Institucional, Canal de Youtube, Teams, Microsoft office (ofimática)</t>
  </si>
  <si>
    <t>JAJAIRA DOLORES ESCALANTE LOPEZ</t>
  </si>
  <si>
    <t>11 mayo - 14 mayo</t>
  </si>
  <si>
    <t>Campus Virtual (Moodle), Correo Electrónico Institucional, Grupo WhatsApp, Youtube, PowerPoint, One Drive,</t>
  </si>
  <si>
    <t xml:space="preserve">18 mayo - 21 mayo </t>
  </si>
  <si>
    <t>IOE569</t>
  </si>
  <si>
    <t>INFORMATICA</t>
  </si>
  <si>
    <t>JOAO AMILCAR RIBEIRO MANCIAS</t>
  </si>
  <si>
    <t>Campus Virtual, Zoom, Loom, Whatsapp, Google Drive, Correo Electronico (institucional)</t>
  </si>
  <si>
    <t>Campus Virtual, Videos de Youtube, Zoom, Loom, Whatsapp, Google Drive, Correo Electronico (institucional)</t>
  </si>
  <si>
    <t>IA241</t>
  </si>
  <si>
    <t>AUDITORIA EN INFORMATICA</t>
  </si>
  <si>
    <t>Ninguna</t>
  </si>
  <si>
    <t>Campus Virtual, Skype, Correo Institucional, Google Drive</t>
  </si>
  <si>
    <t>IA231</t>
  </si>
  <si>
    <t>PERSPECTIVAS DE LA TECNOLOGIA INFORMAT.</t>
  </si>
  <si>
    <t>JORGE ALBERTO VARGAS</t>
  </si>
  <si>
    <t>11-14 Mayo/2020</t>
  </si>
  <si>
    <t>1er. Parcial</t>
  </si>
  <si>
    <t>1.	Plataforma Campus Vitual.
2.	Google Drive
3.	Microsoft One Drive
4.	Micrososft Teams
5.	WhatsApp
6.	Zoom
7.	Skype
8.	Micrososft WhiteBoard
9.	Power Point (Multimedia)
10.	Grupos de whatsapp
11.	Visual Studio
12.	Tinkercad(Simulador en Linea de Arduino y componentes digitales)
13.	Circuit Maker (Circuitos y diagrams Compuertas Logicas)
14.	Fritzing(Modelador de Placas Electronicas)
15.	mblock (Rbotica Arduino)
16.	Microwin(PLCs) software/Simulador/Emulador
17.	TIA Portal (PLCs)
18.	Virtual Box
19. Correo Electronico</t>
  </si>
  <si>
    <t>IA199</t>
  </si>
  <si>
    <t>ADMINISTRACION PUBLICA Y POL.INFORMATICA</t>
  </si>
  <si>
    <t>JUAN CARLOS REYES REYES</t>
  </si>
  <si>
    <t>IA210</t>
  </si>
  <si>
    <t>GERENCIA INFORMAT. I</t>
  </si>
  <si>
    <t>JULIO CESAR HERNANDEZ SANTIAGO</t>
  </si>
  <si>
    <t>IA251</t>
  </si>
  <si>
    <t>GERENCIA INFORMATICA II</t>
  </si>
  <si>
    <t>KENNIA NINOSKA MATUTE PEREZ</t>
  </si>
  <si>
    <t>18-21 mayo 2020</t>
  </si>
  <si>
    <t xml:space="preserve">Campus Virtual, WhatsApp, Zoom, Correo Electrónico (institucional),classroom google
</t>
  </si>
  <si>
    <t>IA127</t>
  </si>
  <si>
    <t>TEORIA DE SISTEMAS</t>
  </si>
  <si>
    <t>IA200</t>
  </si>
  <si>
    <t>ORGANIZACION Y METODOS EN INFORMATICA</t>
  </si>
  <si>
    <t>IA261</t>
  </si>
  <si>
    <t>ADMINISTRACION Y EVAL.DE PROYECT.DE INF.</t>
  </si>
  <si>
    <t>LARA SCARLETT NORORI TIJERINO</t>
  </si>
  <si>
    <t>23 y 30 mayo 2020</t>
  </si>
  <si>
    <t xml:space="preserve">
1. Pc-Catedrático
2. Pc-Alumno
3. Campus Virtual UNAH
4. Correo Institucional
5. WhatsApp
6. Videos de Youtube
7. PowerPoint
8.- Microsoft Team ( clase virtual)
9.- OneDrive
10.- Acceso a Internet
11.- Excel</t>
  </si>
  <si>
    <t>IA137</t>
  </si>
  <si>
    <t>BASE DE DATOS II</t>
  </si>
  <si>
    <t>LILIANA IRIAS MOYA</t>
  </si>
  <si>
    <t>11-15 Mayo 2020</t>
  </si>
  <si>
    <t xml:space="preserve">Campus Virtual, WhatsApp, Correo Electrónico (institucional),youtube, google meet
</t>
  </si>
  <si>
    <t>LUIS ANDRES PINEDA ZUNIGA</t>
  </si>
  <si>
    <t>11-15 Mayo</t>
  </si>
  <si>
    <t>Campus Virtual, Correo institucional, Plataforma Netacad, Cisco Webex, Google Class, Google Forms, Whatsapp</t>
  </si>
  <si>
    <t>Campus Virtual, Correo institucional, Cisco Webex, Google Class, Google Forms, Whatsapp</t>
  </si>
  <si>
    <t>MARIA EUGENIA CHACON MACIAS</t>
  </si>
  <si>
    <t>Aula Virtual, MS Teams, WhatsApps, Correo Institucional, Youtube(Videos Recomendados, Videos creados por los estudiantes)</t>
  </si>
  <si>
    <t>IA158</t>
  </si>
  <si>
    <t>ANALISIS Y DISEÑO DE SISTEMAS</t>
  </si>
  <si>
    <t>MARIO BENJAMIN PON RIVERA</t>
  </si>
  <si>
    <t>11 al 15 de Mayo</t>
  </si>
  <si>
    <t>MS Teams, WhatsApp, Correo Institucional</t>
  </si>
  <si>
    <t>MS Teams, WhatsApp, Correo Institucional, Sitios de conocimiento en la web</t>
  </si>
  <si>
    <t>MARVIN RENE FIGUEROA MEJIA</t>
  </si>
  <si>
    <t>25 de mayo 2020</t>
  </si>
  <si>
    <t>I PARCIAL (virtual)</t>
  </si>
  <si>
    <t>Plataforma virtual, Microsoft Team, WhatsApp, Youtube, Correo institucional, OneDrive</t>
  </si>
  <si>
    <t>MELVIN JOSE RAMIREZ GUTIERREZ</t>
  </si>
  <si>
    <t>18 al 22 de Mayo</t>
  </si>
  <si>
    <t>Campus Virtual, Grupo de Clase en WhatsApp, Zoom, Youtube, Videos de desarrollo de ejercicios</t>
  </si>
  <si>
    <t>Campus Virtual, Grupo de Clase en WhatsApp, 000WebHost, Zoom, Youtube, Videos de desarrollo de ejercicios</t>
  </si>
  <si>
    <t>NAZARENA MARGIMEL IDIAQUEZ GONZALEZ</t>
  </si>
  <si>
    <t>18 al 23 de  Mayo</t>
  </si>
  <si>
    <t>I - II  PARCIAL</t>
  </si>
  <si>
    <t xml:space="preserve">1. Campus  Virtual  UNAH                                                                                                              2. WhatsApp                                                                 3. Blackboard Collaborate                 4. Microsoft Teams                                     5. Youtube                                              6. Correo Electrónico                                                                                                                                                                                                                                                                                                                                                                                                                                      </t>
  </si>
  <si>
    <t xml:space="preserve">I-II PARCIAL </t>
  </si>
  <si>
    <t>IA189</t>
  </si>
  <si>
    <t>PROGRAMACION E IMPLEMENTACION DE SISTEM.</t>
  </si>
  <si>
    <t xml:space="preserve">1. Campus  Virtual  UNAH                                                                                                              2. WhatsApp                                                                 3. Blackboard Collaborate                 4. Microsoft Teams                           5. Youtube                                          6. Correo  Electrónico                   </t>
  </si>
  <si>
    <t>IA220</t>
  </si>
  <si>
    <t>EVALUACION DE SISTEMAS</t>
  </si>
  <si>
    <t xml:space="preserve">18 al  23 de Mayo </t>
  </si>
  <si>
    <t xml:space="preserve">1. Campus  Virtual  UNAH                                                                                                              2. WhatsApp                                                                 3. Blackboard Collaborate                4. Microsoft Teams                             5. Youtube                                            6. Correo  Electrónico                              </t>
  </si>
  <si>
    <t>NORMAN ALBERTO CUBILLA RIVERA</t>
  </si>
  <si>
    <t>18-22 de Mayo 2020</t>
  </si>
  <si>
    <t>1er PARCIAL</t>
  </si>
  <si>
    <t xml:space="preserve">_x000D_
1. Campus Virtual UNAH_x000D_
2. Zoom (Soporte Técnico)_x000D_
3. WhatsApp_x000D_
4. Videos via Skype (Webinar)_x000D_
5. Microprocesador Raspberry Pi 3_x000D_ (NAT)
6.- Skype( Taller virtual)_x000D_
7.- Google Drive_x000D_
8.- Acceso a Internet_x000D_
</t>
  </si>
  <si>
    <t>RAFAEL ANTONIO ERAZO CARTAGENA</t>
  </si>
  <si>
    <t>11-14 Mayo</t>
  </si>
  <si>
    <t>1ero. y 2do. Parcial</t>
  </si>
  <si>
    <t>Campus Virtual, Whatsapp, correo-electrónico, Zoom diariamente, Onedrive</t>
  </si>
  <si>
    <t>REINALDO OCHOA RODRIGUEZ</t>
  </si>
  <si>
    <t>27-30 de Abril</t>
  </si>
  <si>
    <t xml:space="preserve">1er. y 2do. parcial </t>
  </si>
  <si>
    <t>Campus Virtual, Whatsapp, correo-e</t>
  </si>
  <si>
    <t>RENE ISAIAS CASULA RODRIGUEZ</t>
  </si>
  <si>
    <t>Sem. 14</t>
  </si>
  <si>
    <t>14 de 16 actividades</t>
  </si>
  <si>
    <t>Moodle, You Tube, Facebook, Correo Electrónico (gmail.com)</t>
  </si>
  <si>
    <t>80%%</t>
  </si>
  <si>
    <t>Sem. 16</t>
  </si>
  <si>
    <t xml:space="preserve">Moodle, Youtube, Zoom, Correo electrónico (gmail.com), Google Drive </t>
  </si>
  <si>
    <t>ROBERTO JOSE HERNANDEZ AYALA</t>
  </si>
  <si>
    <t>1. Video tutoriales en Youtube
2. Whastapp 
3. Campus Virtual
4. Correo electrónico
5. Microsft Teams</t>
  </si>
  <si>
    <t>1. Video tutoriales en Youtube
2. Whastapp 
3. Campus Virtual
4. Firepad
5. Correo electrónico
6. Microsft Teams</t>
  </si>
  <si>
    <t>IA179</t>
  </si>
  <si>
    <t>REDES DE COMPUTADORAS</t>
  </si>
  <si>
    <t>RUBEN EDUARDO FERNANDEZ COLE</t>
  </si>
  <si>
    <t>18-22 Mayo 2020</t>
  </si>
  <si>
    <t>1.- CISCO NETSPACE como plataforma principal para el seguimiento, control y evaluación de los estudiantes. En esta plataforma se encuentra todo el contenido de la asignatura.
2.- Campus Virtual UNAH (Empezando a usar como referencia)
3.- Correo Institucional.
4.- WhatsApp (Bastante comunicación por este medio).
5.- Microsoft Teams (Para la clase virtual al principio)
6.- OneDrive (Aqui se les comparten los videos de las clases)
7.- ZOOM para las clases virtuales en un inicio.
8.- CISCO WEBEX MEETINGS (Herramienta preferida para las clases virtuales).</t>
  </si>
  <si>
    <t>1.- CISCO NETSPACE como plataforma principal para el seguimiento, control y evaluación de los estudiantes. En esta plataforma se encuentra todo el contenido de la asignatura._x000D_
2.- Campus Virtual UNAH (Empezando a usar como referencia)_x000D_
3.- Correo Institucional._x000D_
4.- WhatsApp (Bastante comunicación por este medio)._x000D_
5.- Microsoft Teams (Para la clase virtual al principio)_x000D_
6.- OneDrive (Aqui se les comparten los videos de las clases)_x000D_
7.- ZOOM para las clases virtuales en un inicio._x000D_
8.- CISCO WEBEX MEETINGS (Herramienta preferida para las clases virtuales).</t>
  </si>
  <si>
    <t>TANIA MELISSA PINEDA</t>
  </si>
  <si>
    <t>Campus virtual UNAHVS, Correo Institucional, WhatsApp Microsoft Teams, CANVA</t>
  </si>
  <si>
    <t>1er y 2do Parcial</t>
  </si>
  <si>
    <t>SECCIONES QUE NO SE PUEDEN FNALIZAR BAO ESTA MODALIDAD</t>
  </si>
  <si>
    <t>Factores que impiden continuar bajo el contexto virtual</t>
  </si>
  <si>
    <t>Propuesta para finalizar estos cursos</t>
  </si>
  <si>
    <t>semana del 29 de mayo</t>
  </si>
  <si>
    <t>Moodle, Micfosoft Teams, whatsapp</t>
  </si>
  <si>
    <t>Mínimo</t>
  </si>
  <si>
    <t>máximo</t>
  </si>
  <si>
    <t>del 11 al 16 de mayo</t>
  </si>
  <si>
    <t>en una clase no se han hecho evaluaciones</t>
  </si>
  <si>
    <t>Todas las asignaturas</t>
  </si>
  <si>
    <t>Propuesta de calendario</t>
  </si>
  <si>
    <t>Evaluaciones finales</t>
  </si>
  <si>
    <t>del 27 al 30 de mayo</t>
  </si>
  <si>
    <t>Nota importante:</t>
  </si>
  <si>
    <t>del 4 al 22 de mayo de 2020</t>
  </si>
  <si>
    <t>Periodo de cancelaciones extraordinarias</t>
  </si>
  <si>
    <t>del 27 al 30 de mayo de 2020</t>
  </si>
  <si>
    <t>del 1 al 6 de junio de 2020</t>
  </si>
  <si>
    <t>Reposiciones</t>
  </si>
  <si>
    <t>la mayoría ha evalaudo hasta el II Parcial</t>
  </si>
  <si>
    <t>Propuesta del Departamento de Informática Administrativa, según la información recopilada con los docentes</t>
  </si>
  <si>
    <t>A la luz de la información recopilada con nuestros docentes, se concluye que todas (el 100%) nuestras asgnaturas pueden finalizar según las fechas sugeridas. 
Asimismo, se recomienda que interponga sus buenos oficios para que se extenda el periodo de cancelaciones extraordinarias de asignaturas, esto con el fin de no afectar el índice académico de los estudiantes.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</si>
</sst>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8" tint="0.39997558519241921"/>
        <bgColor indexed="64"/>
      </patternFill>
    </fill>
    <fill>
      <patternFill patternType="solid">
        <fgColor rgb="FFFF0000"/>
        <bgColor indexed="64"/>
      </patternFill>
    </fill>
    <fill>
      <patternFill patternType="solid">
        <fgColor rgb="FF00F26D"/>
        <bgColor indexed="64"/>
      </patternFill>
    </fill>
    <fill>
      <patternFill patternType="solid">
        <fgColor rgb="FFFFFF00"/>
        <bgColor indexed="64"/>
      </patternFill>
    </fill>
  </fills>
  <borders count="4">
    <border>
      <left/>
      <right/>
      <top/>
      <bottom/>
      <diagonal/>
    </border>
    <border>
      <left/>
      <right/>
      <top style="thick">
        <color auto="1"/>
      </top>
      <bottom style="thick">
        <color auto="1"/>
      </bottom>
      <diagonal/>
    </border>
    <border>
      <left/>
      <right/>
      <top/>
      <bottom style="thick">
        <color auto="1"/>
      </bottom>
      <diagonal/>
    </border>
    <border>
      <left/>
      <right/>
      <top style="thick">
        <color auto="1"/>
      </top>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10" fontId="0" fillId="0" borderId="0" xfId="0" applyNumberFormat="1" applyAlignment="1">
      <alignment horizontal="center" vertical="center"/>
    </xf>
    <xf numFmtId="0" fontId="0" fillId="0" borderId="0" xfId="0" applyAlignment="1">
      <alignment horizontal="right" vertical="center"/>
    </xf>
    <xf numFmtId="9" fontId="3" fillId="0" borderId="0" xfId="1" applyFont="1" applyAlignment="1">
      <alignment vertical="center"/>
    </xf>
    <xf numFmtId="0" fontId="0" fillId="0" borderId="0" xfId="0" quotePrefix="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3" fillId="0" borderId="0" xfId="0" applyFont="1"/>
    <xf numFmtId="0" fontId="4" fillId="0" borderId="0" xfId="0" applyFont="1"/>
    <xf numFmtId="9" fontId="3" fillId="0" borderId="0" xfId="0" applyNumberFormat="1" applyFont="1" applyAlignment="1">
      <alignment horizontal="center" vertical="center"/>
    </xf>
    <xf numFmtId="0" fontId="4" fillId="6" borderId="0" xfId="0" applyFont="1" applyFill="1" applyAlignment="1">
      <alignment horizontal="center" vertical="center"/>
    </xf>
    <xf numFmtId="0" fontId="4" fillId="6" borderId="2" xfId="0" applyFont="1" applyFill="1" applyBorder="1" applyAlignment="1">
      <alignment horizontal="center" vertical="center"/>
    </xf>
    <xf numFmtId="9" fontId="3" fillId="0" borderId="2" xfId="0" applyNumberFormat="1" applyFont="1" applyBorder="1" applyAlignment="1">
      <alignment horizontal="center" vertical="center"/>
    </xf>
    <xf numFmtId="0" fontId="3" fillId="0" borderId="2" xfId="0" applyFont="1" applyBorder="1"/>
    <xf numFmtId="0" fontId="4" fillId="0" borderId="2" xfId="0" applyFont="1" applyBorder="1"/>
    <xf numFmtId="0" fontId="4" fillId="6" borderId="1" xfId="0" applyFont="1" applyFill="1" applyBorder="1"/>
    <xf numFmtId="9" fontId="3" fillId="0" borderId="0" xfId="0" applyNumberFormat="1" applyFont="1" applyAlignment="1">
      <alignment horizontal="center"/>
    </xf>
    <xf numFmtId="9" fontId="3" fillId="0" borderId="2" xfId="0" applyNumberFormat="1" applyFont="1" applyBorder="1" applyAlignment="1">
      <alignment horizontal="center"/>
    </xf>
    <xf numFmtId="0" fontId="0" fillId="0" borderId="0" xfId="0" applyAlignment="1">
      <alignment horizontal="left" vertical="center" wrapText="1"/>
    </xf>
    <xf numFmtId="9" fontId="3" fillId="0" borderId="0" xfId="1" applyFont="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0" fontId="3" fillId="3" borderId="2" xfId="0" applyFont="1" applyFill="1" applyBorder="1" applyAlignment="1">
      <alignment horizontal="center" vertical="center" wrapText="1"/>
    </xf>
    <xf numFmtId="0" fontId="3" fillId="3" borderId="2" xfId="0" applyFont="1" applyFill="1" applyBorder="1" applyAlignment="1">
      <alignment vertical="center" wrapText="1"/>
    </xf>
    <xf numFmtId="0" fontId="2" fillId="2" borderId="0" xfId="0" applyFont="1" applyFill="1" applyAlignment="1">
      <alignment horizontal="center"/>
    </xf>
    <xf numFmtId="0" fontId="2" fillId="2" borderId="0" xfId="0" applyFont="1" applyFill="1" applyAlignment="1">
      <alignment vertical="center"/>
    </xf>
    <xf numFmtId="0" fontId="5" fillId="0" borderId="0" xfId="0" applyFont="1" applyAlignment="1">
      <alignment horizontal="center"/>
    </xf>
    <xf numFmtId="0" fontId="4" fillId="0" borderId="3" xfId="0" applyFont="1" applyBorder="1" applyAlignment="1">
      <alignment horizontal="left" vertical="center" wrapText="1"/>
    </xf>
    <xf numFmtId="0" fontId="4" fillId="0" borderId="0" xfId="0" applyFont="1" applyBorder="1" applyAlignment="1">
      <alignment horizontal="left" vertical="center" wrapText="1"/>
    </xf>
    <xf numFmtId="0" fontId="4" fillId="0" borderId="2" xfId="0" applyFont="1" applyBorder="1" applyAlignment="1">
      <alignment horizontal="left" vertical="center" wrapText="1"/>
    </xf>
    <xf numFmtId="0" fontId="5" fillId="5" borderId="2" xfId="0" applyFont="1" applyFill="1" applyBorder="1" applyAlignment="1">
      <alignment horizontal="center"/>
    </xf>
    <xf numFmtId="0" fontId="5" fillId="0" borderId="1" xfId="0" applyFont="1" applyBorder="1" applyAlignment="1">
      <alignment horizontal="center"/>
    </xf>
    <xf numFmtId="0" fontId="5" fillId="5" borderId="2" xfId="0" applyFont="1" applyFill="1" applyBorder="1" applyAlignment="1">
      <alignment horizontal="center" vertical="center" wrapText="1"/>
    </xf>
    <xf numFmtId="0" fontId="4" fillId="0" borderId="0" xfId="0" applyFont="1" applyAlignment="1">
      <alignment horizontal="center"/>
    </xf>
    <xf numFmtId="0" fontId="4" fillId="0" borderId="2" xfId="0" applyFont="1" applyBorder="1" applyAlignment="1">
      <alignment horizontal="center"/>
    </xf>
    <xf numFmtId="0" fontId="2" fillId="4" borderId="0" xfId="0" applyFont="1" applyFill="1" applyAlignment="1">
      <alignment horizontal="center"/>
    </xf>
    <xf numFmtId="0" fontId="0" fillId="0" borderId="0" xfId="0" applyAlignment="1">
      <alignment horizontal="left" vertical="center"/>
    </xf>
    <xf numFmtId="16" fontId="0" fillId="0" borderId="0" xfId="0" applyNumberFormat="1" applyAlignment="1">
      <alignment horizontal="left" vertical="center"/>
    </xf>
    <xf numFmtId="15" fontId="0" fillId="0" borderId="0" xfId="0" applyNumberFormat="1" applyAlignment="1">
      <alignment horizontal="left" vertical="center"/>
    </xf>
  </cellXfs>
  <cellStyles count="2">
    <cellStyle name="Normal" xfId="0" builtinId="0"/>
    <cellStyle name="Porcentaje" xfId="1" builtinId="5"/>
  </cellStyles>
  <dxfs count="16">
    <dxf>
      <alignment horizontal="left" vertical="center" textRotation="0" wrapText="0" indent="0" justifyLastLine="0" shrinkToFit="0" readingOrder="0"/>
    </dxf>
    <dxf>
      <numFmt numFmtId="13" formatCode="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ck">
          <color auto="1"/>
        </top>
      </border>
    </dxf>
    <dxf>
      <alignment horizontal="general" vertical="center" textRotation="0" wrapText="0" indent="0" justifyLastLine="0" shrinkToFit="0" readingOrder="0"/>
    </dxf>
    <dxf>
      <border outline="0">
        <bottom style="thick">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00F2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RA SCARLETT NORORI TIJERINO" id="{0AE48B54-4ABC-4341-91E0-73F415447B5A}" userId="S::lara.norori@unah.edu.hn::f8ce4381-3907-415c-b4ae-ae13794e4d2f" providerId="AD"/>
  <person displayName="GERARDO JOSUE PORTILLO" id="{070837F0-3E2E-4491-A92E-2D35B3222B05}" userId="S::gerardo.portillo@unah.edu.hn::55d1bec2-4de9-4639-bee5-af0ddcb5524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A01FD0-702F-49CB-8063-1D828E866EDA}" name="tabla" displayName="tabla" ref="B4:M84" totalsRowShown="0" headerRowDxfId="15" dataDxfId="13" headerRowBorderDxfId="14" tableBorderDxfId="12">
  <autoFilter ref="B4:M84" xr:uid="{F60FC8D1-5BF1-4BA0-BE5C-1D9E38244142}"/>
  <tableColumns count="12">
    <tableColumn id="1" xr3:uid="{ACEFECBB-16D0-4317-BD87-0CF01B422A97}" name="Control de Planificación" dataDxfId="11"/>
    <tableColumn id="2" xr3:uid="{58A4D30F-A81C-4D46-BFAC-0F8D46620352}" name="Código Sección" dataDxfId="10"/>
    <tableColumn id="3" xr3:uid="{3C9A9D65-6F90-41FC-A9E5-F99B19ADB6CF}" name="Asignatura" dataDxfId="9"/>
    <tableColumn id="4" xr3:uid="{1593FE49-50DA-4758-8D44-605C93F32883}" name="Sección" dataDxfId="8"/>
    <tableColumn id="5" xr3:uid="{980E1D2F-AED8-4E33-801E-44A53004B6A0}" name="Cod. Empleado" dataDxfId="7"/>
    <tableColumn id="6" xr3:uid="{4C588965-6C0F-41A8-9B21-15E4CBC32A88}" name="Profesor" dataDxfId="6"/>
    <tableColumn id="7" xr3:uid="{F6808A37-DD9F-403D-B369-248ADD4C6A82}" name="Porcentaje de avance en planificación académica o unidades temáticas" dataDxfId="2" dataCellStyle="Porcentaje"/>
    <tableColumn id="8" xr3:uid="{623D1A2F-AA2E-4C48-B752-DFA5A6CFB75B}" name="Semana tentativa para finalizar" dataDxfId="0"/>
    <tableColumn id="9" xr3:uid="{862409B3-C9DB-4460-974E-C72F69C26E7F}" name="Porcentaje de estudiantes que siguen activos y podrían finalizar" dataDxfId="1"/>
    <tableColumn id="10" xr3:uid="{ADF6BB62-F57C-4941-9995-77D03339D426}" name="Que evaluaciones parciales ha realizado" dataDxfId="5"/>
    <tableColumn id="11" xr3:uid="{04E50E7F-8138-44C9-BF14-110502067D31}" name="ha estado activo(a) de aprendizaje en las siguientes pataformas --&gt;" dataDxfId="4"/>
    <tableColumn id="12" xr3:uid="{A5164158-12D3-4110-9ECC-9602AD17FB69}" name="en el caso que su respuesta sea que &quot;Si&quot; activo(a)&quot;, ¿Qué plataformas utiliza?" dataDxfId="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3" dT="2020-04-23T05:40:23.57" personId="{070837F0-3E2E-4491-A92E-2D35B3222B05}" id="{E2D46456-A169-4BFF-9056-E7B014AE3AC4}">
    <text xml:space="preserve">el 19% restante se retiro desde antes de la pandemia, muchos no se presentaron nunca a clases.
</text>
  </threadedComment>
  <threadedComment ref="J48" dT="2020-04-23T05:15:18.34" personId="{0AE48B54-4ABC-4341-91E0-73F415447B5A}" id="{EB9066C0-554E-4B9C-8B79-FA7DDB6C5146}">
    <text xml:space="preserve">Los 2 alumnos se retiraron antes de la situación del Covit-19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8A19F-F6B6-4A78-843A-7029EB89DB9A}">
  <sheetPr>
    <tabColor rgb="FF00B050"/>
  </sheetPr>
  <dimension ref="B2:R86"/>
  <sheetViews>
    <sheetView tabSelected="1" zoomScale="85" zoomScaleNormal="85" workbookViewId="0">
      <pane ySplit="4" topLeftCell="A41" activePane="bottomLeft" state="frozen"/>
      <selection pane="bottomLeft" activeCell="I5" sqref="I5:I84"/>
    </sheetView>
  </sheetViews>
  <sheetFormatPr baseColWidth="10" defaultColWidth="11.42578125" defaultRowHeight="15" x14ac:dyDescent="0.25"/>
  <cols>
    <col min="2" max="2" width="24.28515625" customWidth="1"/>
    <col min="3" max="3" width="16.28515625" customWidth="1"/>
    <col min="4" max="4" width="42.85546875" bestFit="1" customWidth="1"/>
    <col min="5" max="5" width="11.42578125" style="4"/>
    <col min="6" max="6" width="0" hidden="1" customWidth="1"/>
    <col min="7" max="7" width="40.5703125" hidden="1" customWidth="1"/>
    <col min="8" max="8" width="66.140625" customWidth="1"/>
    <col min="9" max="9" width="30.85546875" customWidth="1"/>
    <col min="10" max="10" width="59.85546875" style="11" customWidth="1"/>
    <col min="11" max="11" width="38.28515625" customWidth="1"/>
    <col min="12" max="12" width="62.28515625" customWidth="1"/>
    <col min="13" max="13" width="67.28515625" style="3" customWidth="1"/>
  </cols>
  <sheetData>
    <row r="2" spans="2:18" x14ac:dyDescent="0.25">
      <c r="B2" s="29" t="s">
        <v>0</v>
      </c>
      <c r="C2" s="29"/>
      <c r="D2" s="29"/>
      <c r="E2" s="29"/>
      <c r="F2" s="29"/>
      <c r="G2" s="29"/>
      <c r="H2" s="29"/>
      <c r="I2" s="29"/>
      <c r="J2" s="29"/>
      <c r="K2" s="29"/>
      <c r="L2" s="29"/>
      <c r="M2" s="30"/>
    </row>
    <row r="3" spans="2:18" x14ac:dyDescent="0.25">
      <c r="E3" s="10"/>
    </row>
    <row r="4" spans="2:18" ht="78.599999999999994" customHeight="1" thickBot="1" x14ac:dyDescent="0.3">
      <c r="B4" s="27" t="s">
        <v>1</v>
      </c>
      <c r="C4" s="27" t="s">
        <v>2</v>
      </c>
      <c r="D4" s="27" t="s">
        <v>3</v>
      </c>
      <c r="E4" s="27" t="s">
        <v>4</v>
      </c>
      <c r="F4" s="27" t="s">
        <v>5</v>
      </c>
      <c r="G4" s="27" t="s">
        <v>6</v>
      </c>
      <c r="H4" s="27" t="s">
        <v>7</v>
      </c>
      <c r="I4" s="27" t="s">
        <v>8</v>
      </c>
      <c r="J4" s="27" t="s">
        <v>9</v>
      </c>
      <c r="K4" s="27" t="s">
        <v>10</v>
      </c>
      <c r="L4" s="27" t="s">
        <v>11</v>
      </c>
      <c r="M4" s="28" t="s">
        <v>12</v>
      </c>
      <c r="N4" s="1"/>
      <c r="O4" s="1"/>
      <c r="P4" s="1"/>
      <c r="Q4" s="1"/>
      <c r="R4" s="1"/>
    </row>
    <row r="5" spans="2:18" s="3" customFormat="1" ht="120.75" thickTop="1" x14ac:dyDescent="0.25">
      <c r="B5" s="3">
        <v>366455</v>
      </c>
      <c r="C5" s="3" t="s">
        <v>13</v>
      </c>
      <c r="D5" s="3" t="s">
        <v>14</v>
      </c>
      <c r="E5" s="25">
        <v>1600</v>
      </c>
      <c r="F5" s="3">
        <v>14506</v>
      </c>
      <c r="G5" s="3" t="s">
        <v>15</v>
      </c>
      <c r="H5" s="24">
        <v>0.9</v>
      </c>
      <c r="I5" s="41" t="s">
        <v>16</v>
      </c>
      <c r="J5" s="26">
        <v>0.93</v>
      </c>
      <c r="K5" s="3" t="s">
        <v>17</v>
      </c>
      <c r="L5" s="3" t="s">
        <v>18</v>
      </c>
      <c r="M5" s="5" t="s">
        <v>19</v>
      </c>
    </row>
    <row r="6" spans="2:18" s="3" customFormat="1" ht="120" x14ac:dyDescent="0.25">
      <c r="B6" s="3">
        <v>365488</v>
      </c>
      <c r="C6" s="3" t="s">
        <v>20</v>
      </c>
      <c r="D6" s="3" t="s">
        <v>21</v>
      </c>
      <c r="E6" s="25">
        <v>1800</v>
      </c>
      <c r="F6" s="3">
        <v>14506</v>
      </c>
      <c r="G6" s="3" t="s">
        <v>15</v>
      </c>
      <c r="H6" s="24">
        <v>0.9</v>
      </c>
      <c r="I6" s="41" t="s">
        <v>16</v>
      </c>
      <c r="J6" s="26">
        <v>0.87</v>
      </c>
      <c r="K6" s="3" t="s">
        <v>17</v>
      </c>
      <c r="L6" s="3" t="s">
        <v>18</v>
      </c>
      <c r="M6" s="5" t="s">
        <v>19</v>
      </c>
    </row>
    <row r="7" spans="2:18" s="3" customFormat="1" x14ac:dyDescent="0.25">
      <c r="B7" s="3">
        <v>361172</v>
      </c>
      <c r="C7" s="3" t="s">
        <v>22</v>
      </c>
      <c r="D7" s="3" t="s">
        <v>23</v>
      </c>
      <c r="E7" s="25">
        <v>700</v>
      </c>
      <c r="F7" s="3">
        <v>12876</v>
      </c>
      <c r="G7" s="3" t="s">
        <v>24</v>
      </c>
      <c r="H7" s="24">
        <v>0.9</v>
      </c>
      <c r="I7" s="41" t="s">
        <v>16</v>
      </c>
      <c r="J7" s="26">
        <v>0.8</v>
      </c>
      <c r="K7" s="3" t="s">
        <v>17</v>
      </c>
      <c r="L7" s="3" t="s">
        <v>18</v>
      </c>
      <c r="M7" s="3" t="s">
        <v>25</v>
      </c>
    </row>
    <row r="8" spans="2:18" s="3" customFormat="1" x14ac:dyDescent="0.25">
      <c r="B8" s="3">
        <v>364477</v>
      </c>
      <c r="C8" s="3" t="s">
        <v>26</v>
      </c>
      <c r="D8" s="3" t="s">
        <v>27</v>
      </c>
      <c r="E8" s="25">
        <v>800</v>
      </c>
      <c r="F8" s="3">
        <v>12876</v>
      </c>
      <c r="G8" s="3" t="s">
        <v>24</v>
      </c>
      <c r="H8" s="24">
        <v>0.9</v>
      </c>
      <c r="I8" s="41" t="s">
        <v>16</v>
      </c>
      <c r="J8" s="26">
        <v>0.85</v>
      </c>
      <c r="K8" s="3" t="s">
        <v>17</v>
      </c>
      <c r="L8" s="3" t="s">
        <v>18</v>
      </c>
      <c r="M8" s="3" t="s">
        <v>25</v>
      </c>
    </row>
    <row r="9" spans="2:18" s="3" customFormat="1" x14ac:dyDescent="0.25">
      <c r="B9" s="3">
        <v>365732</v>
      </c>
      <c r="C9" s="3" t="s">
        <v>28</v>
      </c>
      <c r="D9" s="3" t="s">
        <v>29</v>
      </c>
      <c r="E9" s="25">
        <v>1100</v>
      </c>
      <c r="F9" s="3">
        <v>12876</v>
      </c>
      <c r="G9" s="3" t="s">
        <v>24</v>
      </c>
      <c r="H9" s="24">
        <v>0.95</v>
      </c>
      <c r="I9" s="41" t="s">
        <v>30</v>
      </c>
      <c r="J9" s="26">
        <v>1</v>
      </c>
      <c r="K9" s="3" t="s">
        <v>17</v>
      </c>
      <c r="L9" s="3" t="s">
        <v>18</v>
      </c>
      <c r="M9" s="3" t="s">
        <v>25</v>
      </c>
    </row>
    <row r="10" spans="2:18" s="3" customFormat="1" x14ac:dyDescent="0.25">
      <c r="B10" s="3">
        <v>359841</v>
      </c>
      <c r="C10" s="3" t="s">
        <v>31</v>
      </c>
      <c r="D10" s="3" t="s">
        <v>32</v>
      </c>
      <c r="E10" s="25">
        <v>1400</v>
      </c>
      <c r="F10" s="3">
        <v>8018</v>
      </c>
      <c r="G10" s="3" t="s">
        <v>33</v>
      </c>
      <c r="H10" s="24">
        <v>0.93</v>
      </c>
      <c r="I10" s="41" t="s">
        <v>16</v>
      </c>
      <c r="J10" s="26">
        <v>0.9</v>
      </c>
      <c r="K10" s="3" t="s">
        <v>17</v>
      </c>
      <c r="L10" s="3" t="s">
        <v>18</v>
      </c>
      <c r="M10" s="3" t="s">
        <v>34</v>
      </c>
    </row>
    <row r="11" spans="2:18" s="3" customFormat="1" x14ac:dyDescent="0.25">
      <c r="B11" s="3">
        <v>359634</v>
      </c>
      <c r="C11" s="3" t="s">
        <v>26</v>
      </c>
      <c r="D11" s="3" t="s">
        <v>27</v>
      </c>
      <c r="E11" s="25">
        <v>1800</v>
      </c>
      <c r="F11" s="3">
        <v>8018</v>
      </c>
      <c r="G11" s="3" t="s">
        <v>33</v>
      </c>
      <c r="H11" s="24">
        <v>0.93</v>
      </c>
      <c r="I11" s="41" t="s">
        <v>16</v>
      </c>
      <c r="J11" s="26">
        <v>0.95</v>
      </c>
      <c r="K11" s="3" t="s">
        <v>17</v>
      </c>
      <c r="L11" s="3" t="s">
        <v>18</v>
      </c>
      <c r="M11" s="3" t="s">
        <v>34</v>
      </c>
    </row>
    <row r="12" spans="2:18" s="3" customFormat="1" x14ac:dyDescent="0.25">
      <c r="B12" s="3">
        <v>366068</v>
      </c>
      <c r="C12" s="3" t="s">
        <v>35</v>
      </c>
      <c r="D12" s="3" t="s">
        <v>36</v>
      </c>
      <c r="E12" s="25">
        <v>1700</v>
      </c>
      <c r="F12" s="3">
        <v>10780</v>
      </c>
      <c r="G12" s="3" t="s">
        <v>37</v>
      </c>
      <c r="H12" s="24">
        <v>0.85</v>
      </c>
      <c r="I12" s="41" t="s">
        <v>38</v>
      </c>
      <c r="J12" s="26">
        <v>1</v>
      </c>
      <c r="K12" s="3" t="s">
        <v>17</v>
      </c>
      <c r="L12" s="3" t="s">
        <v>18</v>
      </c>
      <c r="M12" s="3" t="s">
        <v>39</v>
      </c>
    </row>
    <row r="13" spans="2:18" s="3" customFormat="1" x14ac:dyDescent="0.25">
      <c r="B13" s="3">
        <v>362097</v>
      </c>
      <c r="C13" s="3" t="s">
        <v>35</v>
      </c>
      <c r="D13" s="3" t="s">
        <v>36</v>
      </c>
      <c r="E13" s="25">
        <v>1900</v>
      </c>
      <c r="F13" s="3">
        <v>10780</v>
      </c>
      <c r="G13" s="3" t="s">
        <v>37</v>
      </c>
      <c r="H13" s="24">
        <v>0.85</v>
      </c>
      <c r="I13" s="41" t="s">
        <v>38</v>
      </c>
      <c r="J13" s="26">
        <v>1</v>
      </c>
      <c r="K13" s="3" t="s">
        <v>17</v>
      </c>
      <c r="L13" s="3" t="s">
        <v>18</v>
      </c>
      <c r="M13" s="3" t="s">
        <v>39</v>
      </c>
    </row>
    <row r="14" spans="2:18" s="3" customFormat="1" x14ac:dyDescent="0.25">
      <c r="B14" s="3">
        <v>362098</v>
      </c>
      <c r="C14" s="3" t="s">
        <v>35</v>
      </c>
      <c r="D14" s="3" t="s">
        <v>36</v>
      </c>
      <c r="E14" s="25">
        <v>2000</v>
      </c>
      <c r="F14" s="3">
        <v>10780</v>
      </c>
      <c r="G14" s="3" t="s">
        <v>37</v>
      </c>
      <c r="H14" s="24">
        <v>0.85</v>
      </c>
      <c r="I14" s="41" t="s">
        <v>38</v>
      </c>
      <c r="J14" s="26">
        <v>1</v>
      </c>
      <c r="K14" s="3" t="s">
        <v>17</v>
      </c>
      <c r="L14" s="3" t="s">
        <v>18</v>
      </c>
      <c r="M14" s="3" t="s">
        <v>39</v>
      </c>
    </row>
    <row r="15" spans="2:18" s="3" customFormat="1" x14ac:dyDescent="0.25">
      <c r="B15" s="3">
        <v>366426</v>
      </c>
      <c r="C15" s="3" t="s">
        <v>40</v>
      </c>
      <c r="D15" s="3" t="s">
        <v>41</v>
      </c>
      <c r="E15" s="25">
        <v>1700</v>
      </c>
      <c r="F15" s="3">
        <v>3892</v>
      </c>
      <c r="G15" s="3" t="s">
        <v>42</v>
      </c>
      <c r="H15" s="24">
        <v>0.7</v>
      </c>
      <c r="I15" s="41" t="s">
        <v>43</v>
      </c>
      <c r="J15" s="26">
        <v>0.83</v>
      </c>
      <c r="K15" s="3" t="s">
        <v>44</v>
      </c>
      <c r="L15" s="3" t="s">
        <v>18</v>
      </c>
      <c r="M15" s="3" t="s">
        <v>45</v>
      </c>
    </row>
    <row r="16" spans="2:18" s="3" customFormat="1" x14ac:dyDescent="0.25">
      <c r="B16" s="3">
        <v>362256</v>
      </c>
      <c r="C16" s="3" t="s">
        <v>46</v>
      </c>
      <c r="D16" s="3" t="s">
        <v>47</v>
      </c>
      <c r="E16" s="25">
        <v>1600</v>
      </c>
      <c r="F16" s="3">
        <v>11692</v>
      </c>
      <c r="G16" s="3" t="s">
        <v>48</v>
      </c>
      <c r="H16" s="24">
        <v>0.95</v>
      </c>
      <c r="I16" s="41" t="s">
        <v>49</v>
      </c>
      <c r="J16" s="26">
        <v>0.65</v>
      </c>
      <c r="K16" s="3" t="s">
        <v>50</v>
      </c>
      <c r="L16" s="3" t="s">
        <v>18</v>
      </c>
      <c r="M16" s="3" t="s">
        <v>51</v>
      </c>
    </row>
    <row r="17" spans="2:13" s="3" customFormat="1" x14ac:dyDescent="0.25">
      <c r="B17" s="3">
        <v>359796</v>
      </c>
      <c r="C17" s="3" t="s">
        <v>52</v>
      </c>
      <c r="D17" s="3" t="s">
        <v>53</v>
      </c>
      <c r="E17" s="25">
        <v>1700</v>
      </c>
      <c r="F17" s="3">
        <v>11692</v>
      </c>
      <c r="G17" s="3" t="s">
        <v>48</v>
      </c>
      <c r="H17" s="24">
        <v>0.9</v>
      </c>
      <c r="I17" s="41" t="s">
        <v>49</v>
      </c>
      <c r="J17" s="26">
        <v>0.65</v>
      </c>
      <c r="K17" s="3" t="s">
        <v>54</v>
      </c>
      <c r="L17" s="3" t="s">
        <v>18</v>
      </c>
      <c r="M17" s="3" t="s">
        <v>55</v>
      </c>
    </row>
    <row r="18" spans="2:13" s="3" customFormat="1" x14ac:dyDescent="0.25">
      <c r="B18" s="3">
        <v>359014</v>
      </c>
      <c r="C18" s="3" t="s">
        <v>52</v>
      </c>
      <c r="D18" s="3" t="s">
        <v>53</v>
      </c>
      <c r="E18" s="25">
        <v>2000</v>
      </c>
      <c r="F18" s="3">
        <v>11692</v>
      </c>
      <c r="G18" s="3" t="s">
        <v>48</v>
      </c>
      <c r="H18" s="24">
        <v>0.9</v>
      </c>
      <c r="I18" s="41" t="s">
        <v>49</v>
      </c>
      <c r="J18" s="26">
        <v>0.83</v>
      </c>
      <c r="K18" s="3" t="s">
        <v>54</v>
      </c>
      <c r="L18" s="3" t="s">
        <v>18</v>
      </c>
      <c r="M18" s="3" t="s">
        <v>55</v>
      </c>
    </row>
    <row r="19" spans="2:13" s="3" customFormat="1" x14ac:dyDescent="0.25">
      <c r="B19" s="3">
        <v>361186</v>
      </c>
      <c r="C19" s="3" t="s">
        <v>52</v>
      </c>
      <c r="D19" s="3" t="s">
        <v>53</v>
      </c>
      <c r="E19" s="25">
        <v>700</v>
      </c>
      <c r="F19" s="3">
        <v>6010</v>
      </c>
      <c r="G19" s="3" t="s">
        <v>56</v>
      </c>
      <c r="H19" s="24">
        <v>0.8</v>
      </c>
      <c r="I19" s="41" t="s">
        <v>57</v>
      </c>
      <c r="J19" s="26">
        <v>0.9</v>
      </c>
      <c r="K19" s="3" t="s">
        <v>17</v>
      </c>
      <c r="L19" s="3" t="s">
        <v>18</v>
      </c>
      <c r="M19" s="3" t="s">
        <v>154</v>
      </c>
    </row>
    <row r="20" spans="2:13" s="3" customFormat="1" x14ac:dyDescent="0.25">
      <c r="B20" s="3">
        <v>366996</v>
      </c>
      <c r="C20" s="3" t="s">
        <v>58</v>
      </c>
      <c r="D20" s="3" t="s">
        <v>59</v>
      </c>
      <c r="E20" s="25">
        <v>1300</v>
      </c>
      <c r="F20" s="3">
        <v>6010</v>
      </c>
      <c r="G20" s="3" t="s">
        <v>56</v>
      </c>
      <c r="H20" s="24">
        <v>0.8</v>
      </c>
      <c r="I20" s="41" t="s">
        <v>57</v>
      </c>
      <c r="J20" s="26">
        <v>0.9</v>
      </c>
      <c r="K20" s="3" t="s">
        <v>17</v>
      </c>
      <c r="L20" s="3" t="s">
        <v>18</v>
      </c>
      <c r="M20" s="3" t="s">
        <v>154</v>
      </c>
    </row>
    <row r="21" spans="2:13" s="3" customFormat="1" x14ac:dyDescent="0.25">
      <c r="B21" s="3">
        <v>366995</v>
      </c>
      <c r="C21" s="3" t="s">
        <v>60</v>
      </c>
      <c r="D21" s="3" t="s">
        <v>61</v>
      </c>
      <c r="E21" s="25">
        <v>1700</v>
      </c>
      <c r="F21" s="3">
        <v>6010</v>
      </c>
      <c r="G21" s="3" t="s">
        <v>56</v>
      </c>
      <c r="H21" s="24">
        <v>0.8</v>
      </c>
      <c r="I21" s="41" t="s">
        <v>57</v>
      </c>
      <c r="J21" s="26">
        <v>0.9</v>
      </c>
      <c r="K21" s="3" t="s">
        <v>17</v>
      </c>
      <c r="L21" s="3" t="s">
        <v>18</v>
      </c>
      <c r="M21" s="3" t="s">
        <v>154</v>
      </c>
    </row>
    <row r="22" spans="2:13" s="3" customFormat="1" ht="105" x14ac:dyDescent="0.25">
      <c r="B22" s="3">
        <v>418723</v>
      </c>
      <c r="C22" s="3" t="s">
        <v>13</v>
      </c>
      <c r="D22" s="3" t="s">
        <v>14</v>
      </c>
      <c r="E22" s="25">
        <v>700</v>
      </c>
      <c r="F22" s="3">
        <v>4332</v>
      </c>
      <c r="G22" s="3" t="s">
        <v>66</v>
      </c>
      <c r="H22" s="24">
        <v>0.8</v>
      </c>
      <c r="I22" s="41" t="s">
        <v>67</v>
      </c>
      <c r="J22" s="26">
        <v>1</v>
      </c>
      <c r="K22" s="25" t="s">
        <v>17</v>
      </c>
      <c r="L22" s="25" t="s">
        <v>18</v>
      </c>
      <c r="M22" s="5" t="s">
        <v>68</v>
      </c>
    </row>
    <row r="23" spans="2:13" s="3" customFormat="1" ht="75" x14ac:dyDescent="0.25">
      <c r="B23" s="3">
        <v>367108</v>
      </c>
      <c r="C23" s="3" t="s">
        <v>69</v>
      </c>
      <c r="D23" s="3" t="s">
        <v>70</v>
      </c>
      <c r="E23" s="25">
        <v>2000</v>
      </c>
      <c r="F23" s="3">
        <v>13775</v>
      </c>
      <c r="G23" s="3" t="s">
        <v>71</v>
      </c>
      <c r="H23" s="24">
        <v>0.85</v>
      </c>
      <c r="I23" s="41" t="s">
        <v>72</v>
      </c>
      <c r="J23" s="26">
        <v>0.81</v>
      </c>
      <c r="K23" s="25" t="s">
        <v>17</v>
      </c>
      <c r="L23" s="25" t="s">
        <v>18</v>
      </c>
      <c r="M23" s="5" t="s">
        <v>73</v>
      </c>
    </row>
    <row r="24" spans="2:13" s="3" customFormat="1" ht="60" x14ac:dyDescent="0.25">
      <c r="B24" s="3">
        <v>366489</v>
      </c>
      <c r="C24" s="3" t="s">
        <v>74</v>
      </c>
      <c r="D24" s="3" t="s">
        <v>75</v>
      </c>
      <c r="E24" s="25">
        <v>1900</v>
      </c>
      <c r="F24" s="3">
        <v>10791</v>
      </c>
      <c r="G24" s="3" t="s">
        <v>76</v>
      </c>
      <c r="H24" s="24">
        <v>0.85</v>
      </c>
      <c r="I24" s="41" t="s">
        <v>72</v>
      </c>
      <c r="J24" s="26">
        <v>0.83</v>
      </c>
      <c r="K24" s="3" t="s">
        <v>77</v>
      </c>
      <c r="L24" s="3" t="s">
        <v>18</v>
      </c>
      <c r="M24" s="5" t="s">
        <v>78</v>
      </c>
    </row>
    <row r="25" spans="2:13" s="3" customFormat="1" x14ac:dyDescent="0.25">
      <c r="B25" s="3">
        <v>361192</v>
      </c>
      <c r="C25" s="3" t="s">
        <v>46</v>
      </c>
      <c r="D25" s="3" t="s">
        <v>47</v>
      </c>
      <c r="E25" s="25">
        <v>800</v>
      </c>
      <c r="F25" s="3">
        <v>6092</v>
      </c>
      <c r="G25" s="3" t="s">
        <v>79</v>
      </c>
      <c r="H25" s="24">
        <v>0.8</v>
      </c>
      <c r="I25" s="41" t="s">
        <v>72</v>
      </c>
      <c r="J25" s="25">
        <v>80</v>
      </c>
      <c r="K25" s="25" t="s">
        <v>17</v>
      </c>
      <c r="L25" s="3" t="s">
        <v>18</v>
      </c>
      <c r="M25" s="3" t="s">
        <v>80</v>
      </c>
    </row>
    <row r="26" spans="2:13" s="3" customFormat="1" x14ac:dyDescent="0.25">
      <c r="B26" s="3">
        <v>365788</v>
      </c>
      <c r="C26" s="3" t="s">
        <v>81</v>
      </c>
      <c r="D26" s="3" t="s">
        <v>82</v>
      </c>
      <c r="E26" s="25">
        <v>900</v>
      </c>
      <c r="F26" s="3">
        <v>6092</v>
      </c>
      <c r="G26" s="3" t="s">
        <v>79</v>
      </c>
      <c r="H26" s="24">
        <v>0.85</v>
      </c>
      <c r="I26" s="41" t="s">
        <v>72</v>
      </c>
      <c r="J26" s="25">
        <v>95</v>
      </c>
      <c r="K26" s="25" t="s">
        <v>17</v>
      </c>
      <c r="L26" s="3" t="s">
        <v>18</v>
      </c>
      <c r="M26" s="3" t="s">
        <v>80</v>
      </c>
    </row>
    <row r="27" spans="2:13" s="3" customFormat="1" x14ac:dyDescent="0.25">
      <c r="B27" s="3">
        <v>365790</v>
      </c>
      <c r="C27" s="3" t="s">
        <v>83</v>
      </c>
      <c r="D27" s="3" t="s">
        <v>84</v>
      </c>
      <c r="E27" s="25">
        <v>1000</v>
      </c>
      <c r="F27" s="3">
        <v>6092</v>
      </c>
      <c r="G27" s="3" t="s">
        <v>79</v>
      </c>
      <c r="H27" s="24">
        <v>0.9</v>
      </c>
      <c r="I27" s="41" t="s">
        <v>72</v>
      </c>
      <c r="J27" s="25">
        <v>100</v>
      </c>
      <c r="K27" s="25" t="s">
        <v>17</v>
      </c>
      <c r="L27" s="3" t="s">
        <v>18</v>
      </c>
      <c r="M27" s="3" t="s">
        <v>80</v>
      </c>
    </row>
    <row r="28" spans="2:13" s="3" customFormat="1" x14ac:dyDescent="0.25">
      <c r="B28" s="3">
        <v>418580</v>
      </c>
      <c r="C28" s="3" t="s">
        <v>52</v>
      </c>
      <c r="D28" s="3" t="s">
        <v>53</v>
      </c>
      <c r="E28" s="25">
        <v>701</v>
      </c>
      <c r="F28" s="3">
        <v>10781</v>
      </c>
      <c r="G28" s="3" t="s">
        <v>85</v>
      </c>
      <c r="H28" s="24" t="s">
        <v>86</v>
      </c>
      <c r="I28" s="41" t="s">
        <v>87</v>
      </c>
      <c r="J28" s="26">
        <v>0.8</v>
      </c>
      <c r="K28" s="3" t="s">
        <v>17</v>
      </c>
      <c r="L28" s="3" t="s">
        <v>18</v>
      </c>
      <c r="M28" s="3" t="s">
        <v>88</v>
      </c>
    </row>
    <row r="29" spans="2:13" s="3" customFormat="1" x14ac:dyDescent="0.25">
      <c r="B29" s="3">
        <v>365705</v>
      </c>
      <c r="C29" s="3" t="s">
        <v>69</v>
      </c>
      <c r="D29" s="3" t="s">
        <v>70</v>
      </c>
      <c r="E29" s="25">
        <v>800</v>
      </c>
      <c r="F29" s="3">
        <v>10781</v>
      </c>
      <c r="G29" s="3" t="s">
        <v>85</v>
      </c>
      <c r="H29" s="24" t="s">
        <v>89</v>
      </c>
      <c r="I29" s="41" t="s">
        <v>90</v>
      </c>
      <c r="J29" s="26">
        <v>0.79</v>
      </c>
      <c r="K29" s="3" t="s">
        <v>17</v>
      </c>
      <c r="L29" s="3" t="s">
        <v>18</v>
      </c>
      <c r="M29" s="3" t="s">
        <v>91</v>
      </c>
    </row>
    <row r="30" spans="2:13" s="3" customFormat="1" x14ac:dyDescent="0.25">
      <c r="B30" s="3">
        <v>365745</v>
      </c>
      <c r="C30" s="3" t="s">
        <v>92</v>
      </c>
      <c r="D30" s="3" t="s">
        <v>93</v>
      </c>
      <c r="E30" s="25">
        <v>1100</v>
      </c>
      <c r="F30" s="3">
        <v>10781</v>
      </c>
      <c r="G30" s="3" t="s">
        <v>85</v>
      </c>
      <c r="H30" s="24">
        <v>0.8</v>
      </c>
      <c r="I30" s="41" t="s">
        <v>87</v>
      </c>
      <c r="J30" s="26">
        <v>0.91</v>
      </c>
      <c r="K30" s="3" t="s">
        <v>77</v>
      </c>
      <c r="L30" s="3" t="s">
        <v>18</v>
      </c>
      <c r="M30" s="3" t="s">
        <v>94</v>
      </c>
    </row>
    <row r="31" spans="2:13" s="3" customFormat="1" ht="29.25" customHeight="1" x14ac:dyDescent="0.25">
      <c r="B31" s="3">
        <v>365729</v>
      </c>
      <c r="C31" s="3" t="s">
        <v>28</v>
      </c>
      <c r="D31" s="3" t="s">
        <v>29</v>
      </c>
      <c r="E31" s="25">
        <v>700</v>
      </c>
      <c r="F31" s="3">
        <v>10782</v>
      </c>
      <c r="G31" s="3" t="s">
        <v>95</v>
      </c>
      <c r="H31" s="24">
        <v>0.9</v>
      </c>
      <c r="I31" s="42" t="s">
        <v>96</v>
      </c>
      <c r="J31" s="26">
        <v>0.97</v>
      </c>
      <c r="K31" s="3" t="s">
        <v>50</v>
      </c>
      <c r="L31" s="3" t="s">
        <v>18</v>
      </c>
      <c r="M31" s="5" t="s">
        <v>97</v>
      </c>
    </row>
    <row r="32" spans="2:13" s="3" customFormat="1" ht="29.25" customHeight="1" x14ac:dyDescent="0.25">
      <c r="B32" s="3">
        <v>408465</v>
      </c>
      <c r="C32" s="3" t="s">
        <v>46</v>
      </c>
      <c r="D32" s="3" t="s">
        <v>47</v>
      </c>
      <c r="E32" s="25">
        <v>801</v>
      </c>
      <c r="F32" s="3">
        <v>10782</v>
      </c>
      <c r="G32" s="3" t="s">
        <v>95</v>
      </c>
      <c r="H32" s="24">
        <v>0.85</v>
      </c>
      <c r="I32" s="41" t="s">
        <v>98</v>
      </c>
      <c r="J32" s="26">
        <v>0.97</v>
      </c>
      <c r="K32" s="3" t="s">
        <v>50</v>
      </c>
      <c r="L32" s="3" t="s">
        <v>18</v>
      </c>
      <c r="M32" s="5" t="s">
        <v>97</v>
      </c>
    </row>
    <row r="33" spans="2:13" s="3" customFormat="1" ht="27" customHeight="1" x14ac:dyDescent="0.25">
      <c r="B33" s="3">
        <v>408466</v>
      </c>
      <c r="C33" s="3" t="s">
        <v>83</v>
      </c>
      <c r="D33" s="3" t="s">
        <v>84</v>
      </c>
      <c r="E33" s="25">
        <v>1001</v>
      </c>
      <c r="F33" s="3">
        <v>10782</v>
      </c>
      <c r="G33" s="3" t="s">
        <v>95</v>
      </c>
      <c r="H33" s="24">
        <v>0.85</v>
      </c>
      <c r="I33" s="41" t="s">
        <v>98</v>
      </c>
      <c r="J33" s="26">
        <v>1</v>
      </c>
      <c r="K33" s="3" t="s">
        <v>50</v>
      </c>
      <c r="L33" s="3" t="s">
        <v>18</v>
      </c>
      <c r="M33" s="5" t="s">
        <v>97</v>
      </c>
    </row>
    <row r="34" spans="2:13" s="3" customFormat="1" x14ac:dyDescent="0.25">
      <c r="B34" s="3">
        <v>419364</v>
      </c>
      <c r="C34" s="3" t="s">
        <v>99</v>
      </c>
      <c r="D34" s="3" t="s">
        <v>100</v>
      </c>
      <c r="E34" s="25">
        <v>702</v>
      </c>
      <c r="F34" s="3">
        <v>9889</v>
      </c>
      <c r="G34" s="3" t="s">
        <v>101</v>
      </c>
      <c r="H34" s="24">
        <v>0.9</v>
      </c>
      <c r="I34" s="43">
        <v>43967</v>
      </c>
      <c r="J34" s="26">
        <v>1</v>
      </c>
      <c r="K34" s="3" t="s">
        <v>17</v>
      </c>
      <c r="L34" s="3" t="s">
        <v>18</v>
      </c>
      <c r="M34" s="3" t="s">
        <v>102</v>
      </c>
    </row>
    <row r="35" spans="2:13" s="3" customFormat="1" x14ac:dyDescent="0.25">
      <c r="B35" s="3">
        <v>362243</v>
      </c>
      <c r="C35" s="3" t="s">
        <v>22</v>
      </c>
      <c r="D35" s="3" t="s">
        <v>23</v>
      </c>
      <c r="E35" s="25">
        <v>1500</v>
      </c>
      <c r="F35" s="3">
        <v>9889</v>
      </c>
      <c r="G35" s="3" t="s">
        <v>101</v>
      </c>
      <c r="H35" s="24">
        <v>0.9</v>
      </c>
      <c r="I35" s="41" t="s">
        <v>16</v>
      </c>
      <c r="J35" s="26">
        <v>0.85</v>
      </c>
      <c r="K35" s="3" t="s">
        <v>17</v>
      </c>
      <c r="L35" s="3" t="s">
        <v>18</v>
      </c>
      <c r="M35" s="3" t="s">
        <v>103</v>
      </c>
    </row>
    <row r="36" spans="2:13" s="3" customFormat="1" x14ac:dyDescent="0.25">
      <c r="B36" s="3">
        <v>362258</v>
      </c>
      <c r="C36" s="3" t="s">
        <v>69</v>
      </c>
      <c r="D36" s="3" t="s">
        <v>70</v>
      </c>
      <c r="E36" s="25">
        <v>1600</v>
      </c>
      <c r="F36" s="3">
        <v>9889</v>
      </c>
      <c r="G36" s="3" t="s">
        <v>101</v>
      </c>
      <c r="H36" s="24">
        <v>0.9</v>
      </c>
      <c r="I36" s="41" t="s">
        <v>16</v>
      </c>
      <c r="J36" s="26">
        <v>0.9</v>
      </c>
      <c r="K36" s="3" t="s">
        <v>17</v>
      </c>
      <c r="L36" s="3" t="s">
        <v>18</v>
      </c>
      <c r="M36" s="3" t="s">
        <v>102</v>
      </c>
    </row>
    <row r="37" spans="2:13" s="3" customFormat="1" x14ac:dyDescent="0.25">
      <c r="B37" s="3">
        <v>360954</v>
      </c>
      <c r="C37" s="3" t="s">
        <v>104</v>
      </c>
      <c r="D37" s="3" t="s">
        <v>105</v>
      </c>
      <c r="E37" s="25">
        <v>1800</v>
      </c>
      <c r="F37" s="3">
        <v>9889</v>
      </c>
      <c r="G37" s="3" t="s">
        <v>101</v>
      </c>
      <c r="H37" s="24">
        <v>0.9</v>
      </c>
      <c r="I37" s="41" t="s">
        <v>16</v>
      </c>
      <c r="J37" s="26">
        <v>1</v>
      </c>
      <c r="K37" s="3" t="s">
        <v>17</v>
      </c>
      <c r="L37" s="3" t="s">
        <v>18</v>
      </c>
      <c r="M37" s="3" t="s">
        <v>102</v>
      </c>
    </row>
    <row r="38" spans="2:13" s="3" customFormat="1" x14ac:dyDescent="0.25">
      <c r="B38" s="3">
        <v>419446</v>
      </c>
      <c r="C38" s="3" t="s">
        <v>99</v>
      </c>
      <c r="D38" s="3" t="s">
        <v>100</v>
      </c>
      <c r="E38" s="25">
        <v>1301</v>
      </c>
      <c r="F38" s="3">
        <v>10791</v>
      </c>
      <c r="G38" s="3" t="s">
        <v>76</v>
      </c>
      <c r="H38" s="24">
        <v>0.9</v>
      </c>
      <c r="I38" s="43">
        <v>43967</v>
      </c>
      <c r="J38" s="24">
        <v>1</v>
      </c>
      <c r="K38" s="24" t="s">
        <v>106</v>
      </c>
      <c r="L38" s="24" t="s">
        <v>18</v>
      </c>
      <c r="M38" s="8" t="s">
        <v>107</v>
      </c>
    </row>
    <row r="39" spans="2:13" s="11" customFormat="1" ht="285" x14ac:dyDescent="0.25">
      <c r="B39" s="25">
        <v>362756</v>
      </c>
      <c r="C39" s="25" t="s">
        <v>108</v>
      </c>
      <c r="D39" s="25" t="s">
        <v>109</v>
      </c>
      <c r="E39" s="25">
        <v>1700</v>
      </c>
      <c r="F39" s="25">
        <v>14380</v>
      </c>
      <c r="G39" s="25" t="s">
        <v>110</v>
      </c>
      <c r="H39" s="24">
        <v>0.95</v>
      </c>
      <c r="I39" s="41" t="s">
        <v>111</v>
      </c>
      <c r="J39" s="26">
        <v>0.95</v>
      </c>
      <c r="K39" s="25" t="s">
        <v>112</v>
      </c>
      <c r="L39" s="25" t="s">
        <v>18</v>
      </c>
      <c r="M39" s="5" t="s">
        <v>113</v>
      </c>
    </row>
    <row r="40" spans="2:13" s="11" customFormat="1" ht="285" x14ac:dyDescent="0.25">
      <c r="B40" s="25">
        <v>362339</v>
      </c>
      <c r="C40" s="25" t="s">
        <v>114</v>
      </c>
      <c r="D40" s="25" t="s">
        <v>115</v>
      </c>
      <c r="E40" s="25">
        <v>1900</v>
      </c>
      <c r="F40" s="25">
        <v>14380</v>
      </c>
      <c r="G40" s="25" t="s">
        <v>110</v>
      </c>
      <c r="H40" s="24">
        <v>0.9</v>
      </c>
      <c r="I40" s="41" t="s">
        <v>111</v>
      </c>
      <c r="J40" s="26">
        <v>0.95</v>
      </c>
      <c r="K40" s="25" t="s">
        <v>112</v>
      </c>
      <c r="L40" s="25" t="s">
        <v>18</v>
      </c>
      <c r="M40" s="5" t="s">
        <v>113</v>
      </c>
    </row>
    <row r="41" spans="2:13" s="3" customFormat="1" x14ac:dyDescent="0.25">
      <c r="B41" s="3">
        <v>362355</v>
      </c>
      <c r="C41" s="3" t="s">
        <v>62</v>
      </c>
      <c r="D41" s="3" t="s">
        <v>63</v>
      </c>
      <c r="E41" s="25">
        <v>1700</v>
      </c>
      <c r="F41" s="3">
        <v>11697</v>
      </c>
      <c r="G41" s="3" t="s">
        <v>116</v>
      </c>
      <c r="H41" s="24"/>
      <c r="I41" s="41"/>
      <c r="J41" s="25"/>
    </row>
    <row r="42" spans="2:13" s="3" customFormat="1" x14ac:dyDescent="0.25">
      <c r="B42" s="3">
        <v>362360</v>
      </c>
      <c r="C42" s="3" t="s">
        <v>64</v>
      </c>
      <c r="D42" s="3" t="s">
        <v>65</v>
      </c>
      <c r="E42" s="25">
        <v>2000</v>
      </c>
      <c r="F42" s="3">
        <v>11697</v>
      </c>
      <c r="G42" s="3" t="s">
        <v>116</v>
      </c>
      <c r="H42" s="24"/>
      <c r="I42" s="41"/>
      <c r="J42" s="25"/>
    </row>
    <row r="43" spans="2:13" s="3" customFormat="1" x14ac:dyDescent="0.25">
      <c r="B43" s="3">
        <v>362751</v>
      </c>
      <c r="C43" s="3" t="s">
        <v>117</v>
      </c>
      <c r="D43" s="3" t="s">
        <v>118</v>
      </c>
      <c r="E43" s="25">
        <v>1900</v>
      </c>
      <c r="F43" s="3">
        <v>8023</v>
      </c>
      <c r="G43" s="3" t="s">
        <v>119</v>
      </c>
      <c r="H43" s="24">
        <v>0.9</v>
      </c>
      <c r="I43" s="41" t="s">
        <v>205</v>
      </c>
      <c r="J43" s="26">
        <v>0.9</v>
      </c>
      <c r="K43" s="3" t="s">
        <v>17</v>
      </c>
      <c r="L43" s="3" t="s">
        <v>18</v>
      </c>
      <c r="M43" s="3" t="s">
        <v>206</v>
      </c>
    </row>
    <row r="44" spans="2:13" s="3" customFormat="1" x14ac:dyDescent="0.25">
      <c r="B44" s="3">
        <v>362101</v>
      </c>
      <c r="C44" s="3" t="s">
        <v>120</v>
      </c>
      <c r="D44" s="3" t="s">
        <v>121</v>
      </c>
      <c r="E44" s="25">
        <v>2000</v>
      </c>
      <c r="F44" s="3">
        <v>8023</v>
      </c>
      <c r="G44" s="3" t="s">
        <v>119</v>
      </c>
      <c r="H44" s="24">
        <v>0.9</v>
      </c>
      <c r="I44" s="41" t="s">
        <v>205</v>
      </c>
      <c r="J44" s="26">
        <v>0.9</v>
      </c>
      <c r="K44" s="3" t="s">
        <v>17</v>
      </c>
      <c r="L44" s="3" t="s">
        <v>18</v>
      </c>
      <c r="M44" s="3" t="s">
        <v>206</v>
      </c>
    </row>
    <row r="45" spans="2:13" s="3" customFormat="1" ht="26.25" customHeight="1" x14ac:dyDescent="0.25">
      <c r="B45" s="3">
        <v>362092</v>
      </c>
      <c r="C45" s="3" t="s">
        <v>35</v>
      </c>
      <c r="D45" s="3" t="s">
        <v>36</v>
      </c>
      <c r="E45" s="25">
        <v>1700</v>
      </c>
      <c r="F45" s="3">
        <v>6090</v>
      </c>
      <c r="G45" s="3" t="s">
        <v>122</v>
      </c>
      <c r="H45" s="24">
        <v>0.8</v>
      </c>
      <c r="I45" s="41" t="s">
        <v>123</v>
      </c>
      <c r="J45" s="26">
        <v>1</v>
      </c>
      <c r="K45" s="3" t="s">
        <v>50</v>
      </c>
      <c r="L45" s="3" t="s">
        <v>18</v>
      </c>
      <c r="M45" s="5" t="s">
        <v>124</v>
      </c>
    </row>
    <row r="46" spans="2:13" s="3" customFormat="1" ht="27" customHeight="1" x14ac:dyDescent="0.25">
      <c r="B46" s="3">
        <v>366473</v>
      </c>
      <c r="C46" s="3" t="s">
        <v>125</v>
      </c>
      <c r="D46" s="3" t="s">
        <v>126</v>
      </c>
      <c r="E46" s="25">
        <v>1800</v>
      </c>
      <c r="F46" s="3">
        <v>6090</v>
      </c>
      <c r="G46" s="3" t="s">
        <v>122</v>
      </c>
      <c r="H46" s="24">
        <v>0.8</v>
      </c>
      <c r="I46" s="41" t="s">
        <v>123</v>
      </c>
      <c r="J46" s="26">
        <v>1</v>
      </c>
      <c r="K46" s="3" t="s">
        <v>50</v>
      </c>
      <c r="L46" s="3" t="s">
        <v>18</v>
      </c>
      <c r="M46" s="5" t="s">
        <v>124</v>
      </c>
    </row>
    <row r="47" spans="2:13" s="3" customFormat="1" ht="35.25" customHeight="1" x14ac:dyDescent="0.25">
      <c r="B47" s="3">
        <v>419132</v>
      </c>
      <c r="C47" s="3" t="s">
        <v>127</v>
      </c>
      <c r="D47" s="3" t="s">
        <v>128</v>
      </c>
      <c r="E47" s="25">
        <v>1900</v>
      </c>
      <c r="F47" s="3">
        <v>6090</v>
      </c>
      <c r="G47" s="3" t="s">
        <v>122</v>
      </c>
      <c r="H47" s="24">
        <v>0.8</v>
      </c>
      <c r="I47" s="41" t="s">
        <v>123</v>
      </c>
      <c r="J47" s="26">
        <v>1</v>
      </c>
      <c r="K47" s="3" t="s">
        <v>50</v>
      </c>
      <c r="L47" s="3" t="s">
        <v>18</v>
      </c>
      <c r="M47" s="5" t="s">
        <v>124</v>
      </c>
    </row>
    <row r="48" spans="2:13" s="3" customFormat="1" ht="180" x14ac:dyDescent="0.25">
      <c r="B48" s="7">
        <v>366065</v>
      </c>
      <c r="C48" s="25" t="s">
        <v>129</v>
      </c>
      <c r="D48" s="25" t="s">
        <v>130</v>
      </c>
      <c r="E48" s="25">
        <v>800</v>
      </c>
      <c r="F48" s="3">
        <v>13889</v>
      </c>
      <c r="G48" s="3" t="s">
        <v>131</v>
      </c>
      <c r="H48" s="24">
        <v>0.75</v>
      </c>
      <c r="I48" s="43" t="s">
        <v>132</v>
      </c>
      <c r="J48" s="6">
        <f>29/31</f>
        <v>0.93548387096774188</v>
      </c>
      <c r="K48" s="5" t="s">
        <v>54</v>
      </c>
      <c r="L48" s="3" t="s">
        <v>18</v>
      </c>
      <c r="M48" s="5" t="s">
        <v>133</v>
      </c>
    </row>
    <row r="49" spans="2:13" s="3" customFormat="1" ht="31.5" customHeight="1" x14ac:dyDescent="0.25">
      <c r="B49" s="3">
        <v>364560</v>
      </c>
      <c r="C49" s="3" t="s">
        <v>134</v>
      </c>
      <c r="D49" s="3" t="s">
        <v>135</v>
      </c>
      <c r="E49" s="25">
        <v>1000</v>
      </c>
      <c r="F49" s="3">
        <v>13982</v>
      </c>
      <c r="G49" s="3" t="s">
        <v>136</v>
      </c>
      <c r="H49" s="24">
        <v>0.9</v>
      </c>
      <c r="I49" s="41" t="s">
        <v>137</v>
      </c>
      <c r="J49" s="26">
        <v>0.95</v>
      </c>
      <c r="K49" s="3" t="s">
        <v>50</v>
      </c>
      <c r="L49" s="3" t="s">
        <v>18</v>
      </c>
      <c r="M49" s="5" t="s">
        <v>138</v>
      </c>
    </row>
    <row r="50" spans="2:13" s="3" customFormat="1" ht="30.75" customHeight="1" x14ac:dyDescent="0.25">
      <c r="B50" s="3">
        <v>418582</v>
      </c>
      <c r="C50" s="3" t="s">
        <v>92</v>
      </c>
      <c r="D50" s="3" t="s">
        <v>93</v>
      </c>
      <c r="E50" s="25">
        <v>1101</v>
      </c>
      <c r="F50" s="3">
        <v>13982</v>
      </c>
      <c r="G50" s="3" t="s">
        <v>136</v>
      </c>
      <c r="H50" s="24">
        <v>0.9</v>
      </c>
      <c r="I50" s="41" t="s">
        <v>137</v>
      </c>
      <c r="J50" s="26">
        <v>0.9</v>
      </c>
      <c r="K50" s="3" t="s">
        <v>50</v>
      </c>
      <c r="L50" s="3" t="s">
        <v>18</v>
      </c>
      <c r="M50" s="5" t="s">
        <v>138</v>
      </c>
    </row>
    <row r="51" spans="2:13" s="3" customFormat="1" x14ac:dyDescent="0.25">
      <c r="B51" s="3">
        <v>418579</v>
      </c>
      <c r="C51" s="3" t="s">
        <v>99</v>
      </c>
      <c r="D51" s="3" t="s">
        <v>100</v>
      </c>
      <c r="E51" s="25">
        <v>700</v>
      </c>
      <c r="F51" s="3">
        <v>14581</v>
      </c>
      <c r="G51" s="3" t="s">
        <v>139</v>
      </c>
      <c r="H51" s="24">
        <v>0.9</v>
      </c>
      <c r="I51" s="41" t="s">
        <v>140</v>
      </c>
      <c r="J51" s="26">
        <v>0.85</v>
      </c>
      <c r="K51" s="3" t="s">
        <v>50</v>
      </c>
      <c r="L51" s="3" t="s">
        <v>18</v>
      </c>
      <c r="M51" s="3" t="s">
        <v>141</v>
      </c>
    </row>
    <row r="52" spans="2:13" s="3" customFormat="1" x14ac:dyDescent="0.25">
      <c r="B52" s="3">
        <v>366465</v>
      </c>
      <c r="C52" s="3" t="s">
        <v>127</v>
      </c>
      <c r="D52" s="3" t="s">
        <v>128</v>
      </c>
      <c r="E52" s="25">
        <v>1700</v>
      </c>
      <c r="F52" s="3">
        <v>14581</v>
      </c>
      <c r="G52" s="3" t="s">
        <v>139</v>
      </c>
      <c r="H52" s="24">
        <v>0.8</v>
      </c>
      <c r="I52" s="41" t="s">
        <v>140</v>
      </c>
      <c r="J52" s="26">
        <v>0.95</v>
      </c>
      <c r="K52" s="3" t="s">
        <v>50</v>
      </c>
      <c r="L52" s="3" t="s">
        <v>18</v>
      </c>
      <c r="M52" s="3" t="s">
        <v>142</v>
      </c>
    </row>
    <row r="53" spans="2:13" s="3" customFormat="1" x14ac:dyDescent="0.25">
      <c r="B53" s="3">
        <v>365409</v>
      </c>
      <c r="C53" s="3" t="s">
        <v>40</v>
      </c>
      <c r="D53" s="3" t="s">
        <v>41</v>
      </c>
      <c r="E53" s="25">
        <v>2000</v>
      </c>
      <c r="F53" s="3">
        <v>14581</v>
      </c>
      <c r="G53" s="3" t="s">
        <v>139</v>
      </c>
      <c r="H53" s="24">
        <v>0.8</v>
      </c>
      <c r="I53" s="41" t="s">
        <v>140</v>
      </c>
      <c r="J53" s="26">
        <v>0.85</v>
      </c>
      <c r="K53" s="3" t="s">
        <v>50</v>
      </c>
      <c r="L53" s="3" t="s">
        <v>18</v>
      </c>
      <c r="M53" s="3" t="s">
        <v>141</v>
      </c>
    </row>
    <row r="54" spans="2:13" s="3" customFormat="1" ht="30" x14ac:dyDescent="0.25">
      <c r="B54" s="3">
        <v>418581</v>
      </c>
      <c r="C54" s="3" t="s">
        <v>108</v>
      </c>
      <c r="D54" s="3" t="s">
        <v>109</v>
      </c>
      <c r="E54" s="25">
        <v>1701</v>
      </c>
      <c r="F54" s="3">
        <v>11045</v>
      </c>
      <c r="G54" s="3" t="s">
        <v>143</v>
      </c>
      <c r="H54" s="24">
        <v>0.9</v>
      </c>
      <c r="I54" s="41" t="s">
        <v>140</v>
      </c>
      <c r="J54" s="26">
        <v>1</v>
      </c>
      <c r="K54" s="3" t="s">
        <v>50</v>
      </c>
      <c r="L54" s="3" t="s">
        <v>18</v>
      </c>
      <c r="M54" s="5" t="s">
        <v>144</v>
      </c>
    </row>
    <row r="55" spans="2:13" s="3" customFormat="1" ht="30" x14ac:dyDescent="0.25">
      <c r="B55" s="3">
        <v>365400</v>
      </c>
      <c r="C55" s="3" t="s">
        <v>145</v>
      </c>
      <c r="D55" s="3" t="s">
        <v>146</v>
      </c>
      <c r="E55" s="25">
        <v>1900</v>
      </c>
      <c r="F55" s="3">
        <v>11045</v>
      </c>
      <c r="G55" s="3" t="s">
        <v>143</v>
      </c>
      <c r="H55" s="24">
        <v>0.9</v>
      </c>
      <c r="I55" s="41" t="s">
        <v>140</v>
      </c>
      <c r="J55" s="26">
        <v>0.95</v>
      </c>
      <c r="K55" s="3" t="s">
        <v>50</v>
      </c>
      <c r="L55" s="3" t="s">
        <v>18</v>
      </c>
      <c r="M55" s="5" t="s">
        <v>144</v>
      </c>
    </row>
    <row r="56" spans="2:13" s="3" customFormat="1" x14ac:dyDescent="0.25">
      <c r="B56" s="3">
        <v>418585</v>
      </c>
      <c r="C56" s="3" t="s">
        <v>99</v>
      </c>
      <c r="D56" s="3" t="s">
        <v>100</v>
      </c>
      <c r="E56" s="25">
        <v>701</v>
      </c>
      <c r="F56" s="3">
        <v>8841</v>
      </c>
      <c r="G56" s="3" t="s">
        <v>147</v>
      </c>
      <c r="H56" s="24">
        <v>0.8</v>
      </c>
      <c r="I56" s="41" t="s">
        <v>148</v>
      </c>
      <c r="J56" s="26">
        <v>0.62</v>
      </c>
      <c r="K56" s="3" t="s">
        <v>77</v>
      </c>
      <c r="L56" s="3" t="s">
        <v>18</v>
      </c>
      <c r="M56" s="5" t="s">
        <v>149</v>
      </c>
    </row>
    <row r="57" spans="2:13" s="3" customFormat="1" ht="30" x14ac:dyDescent="0.25">
      <c r="B57" s="3">
        <v>359133</v>
      </c>
      <c r="C57" s="3" t="s">
        <v>46</v>
      </c>
      <c r="D57" s="3" t="s">
        <v>47</v>
      </c>
      <c r="E57" s="25">
        <v>1900</v>
      </c>
      <c r="F57" s="3">
        <v>8841</v>
      </c>
      <c r="G57" s="3" t="s">
        <v>147</v>
      </c>
      <c r="H57" s="24">
        <v>0.8</v>
      </c>
      <c r="I57" s="41" t="s">
        <v>148</v>
      </c>
      <c r="J57" s="26">
        <v>0.49</v>
      </c>
      <c r="K57" s="3" t="s">
        <v>77</v>
      </c>
      <c r="L57" s="3" t="s">
        <v>18</v>
      </c>
      <c r="M57" s="5" t="s">
        <v>150</v>
      </c>
    </row>
    <row r="58" spans="2:13" s="3" customFormat="1" ht="30" x14ac:dyDescent="0.25">
      <c r="B58" s="3">
        <v>367006</v>
      </c>
      <c r="C58" s="3" t="s">
        <v>83</v>
      </c>
      <c r="D58" s="3" t="s">
        <v>84</v>
      </c>
      <c r="E58" s="25">
        <v>2000</v>
      </c>
      <c r="F58" s="3">
        <v>8841</v>
      </c>
      <c r="G58" s="3" t="s">
        <v>147</v>
      </c>
      <c r="H58" s="24">
        <v>0.9</v>
      </c>
      <c r="I58" s="41" t="s">
        <v>148</v>
      </c>
      <c r="J58" s="26">
        <v>0.76</v>
      </c>
      <c r="K58" s="3" t="s">
        <v>77</v>
      </c>
      <c r="L58" s="3" t="s">
        <v>18</v>
      </c>
      <c r="M58" s="5" t="s">
        <v>150</v>
      </c>
    </row>
    <row r="59" spans="2:13" s="3" customFormat="1" x14ac:dyDescent="0.25">
      <c r="B59" s="3">
        <v>419379</v>
      </c>
      <c r="C59" s="3" t="s">
        <v>99</v>
      </c>
      <c r="D59" s="3" t="s">
        <v>100</v>
      </c>
      <c r="E59" s="25">
        <v>1300</v>
      </c>
      <c r="F59" s="3">
        <v>12877</v>
      </c>
      <c r="G59" s="3" t="s">
        <v>151</v>
      </c>
      <c r="H59" s="24">
        <v>0.75</v>
      </c>
      <c r="I59" s="41" t="s">
        <v>152</v>
      </c>
      <c r="J59" s="26">
        <v>0.5</v>
      </c>
      <c r="K59" s="3" t="s">
        <v>153</v>
      </c>
      <c r="L59" s="3" t="s">
        <v>18</v>
      </c>
      <c r="M59" s="3" t="s">
        <v>154</v>
      </c>
    </row>
    <row r="60" spans="2:13" s="3" customFormat="1" x14ac:dyDescent="0.25">
      <c r="B60" s="3">
        <v>362233</v>
      </c>
      <c r="C60" s="3" t="s">
        <v>129</v>
      </c>
      <c r="D60" s="3" t="s">
        <v>130</v>
      </c>
      <c r="E60" s="25">
        <v>1700</v>
      </c>
      <c r="F60" s="3">
        <v>12877</v>
      </c>
      <c r="G60" s="3" t="s">
        <v>151</v>
      </c>
      <c r="H60" s="24">
        <v>0.75</v>
      </c>
      <c r="I60" s="41" t="s">
        <v>152</v>
      </c>
      <c r="J60" s="26">
        <v>0.66</v>
      </c>
      <c r="K60" s="3" t="s">
        <v>77</v>
      </c>
      <c r="L60" s="3" t="s">
        <v>18</v>
      </c>
      <c r="M60" s="3" t="s">
        <v>154</v>
      </c>
    </row>
    <row r="61" spans="2:13" s="3" customFormat="1" x14ac:dyDescent="0.25">
      <c r="B61" s="3">
        <v>418583</v>
      </c>
      <c r="C61" s="3" t="s">
        <v>114</v>
      </c>
      <c r="D61" s="3" t="s">
        <v>115</v>
      </c>
      <c r="E61" s="25">
        <v>1901</v>
      </c>
      <c r="F61" s="3">
        <v>12877</v>
      </c>
      <c r="G61" s="3" t="s">
        <v>151</v>
      </c>
      <c r="H61" s="24">
        <v>0.8</v>
      </c>
      <c r="I61" s="41" t="s">
        <v>152</v>
      </c>
      <c r="J61" s="26">
        <v>0.73</v>
      </c>
      <c r="K61" s="3" t="s">
        <v>77</v>
      </c>
      <c r="L61" s="3" t="s">
        <v>18</v>
      </c>
      <c r="M61" s="3" t="s">
        <v>154</v>
      </c>
    </row>
    <row r="62" spans="2:13" s="3" customFormat="1" x14ac:dyDescent="0.25">
      <c r="B62" s="3">
        <v>365473</v>
      </c>
      <c r="C62" s="3" t="s">
        <v>134</v>
      </c>
      <c r="D62" s="3" t="s">
        <v>135</v>
      </c>
      <c r="E62" s="25">
        <v>1700</v>
      </c>
      <c r="F62" s="3">
        <v>10257</v>
      </c>
      <c r="G62" s="3" t="s">
        <v>155</v>
      </c>
      <c r="H62" s="24">
        <v>0.8</v>
      </c>
      <c r="I62" s="41" t="s">
        <v>156</v>
      </c>
      <c r="J62" s="26">
        <v>0.88</v>
      </c>
      <c r="K62" s="3" t="s">
        <v>50</v>
      </c>
      <c r="L62" s="25" t="s">
        <v>18</v>
      </c>
      <c r="M62" s="3" t="s">
        <v>157</v>
      </c>
    </row>
    <row r="63" spans="2:13" s="3" customFormat="1" x14ac:dyDescent="0.25">
      <c r="B63" s="3">
        <v>419347</v>
      </c>
      <c r="C63" s="3" t="s">
        <v>13</v>
      </c>
      <c r="D63" s="3" t="s">
        <v>14</v>
      </c>
      <c r="E63" s="25">
        <v>1900</v>
      </c>
      <c r="F63" s="3">
        <v>10257</v>
      </c>
      <c r="G63" s="3" t="s">
        <v>155</v>
      </c>
      <c r="H63" s="24">
        <v>0.8</v>
      </c>
      <c r="I63" s="41" t="s">
        <v>156</v>
      </c>
      <c r="J63" s="26">
        <v>0.86</v>
      </c>
      <c r="K63" s="3" t="s">
        <v>50</v>
      </c>
      <c r="L63" s="25" t="s">
        <v>18</v>
      </c>
      <c r="M63" s="3" t="s">
        <v>158</v>
      </c>
    </row>
    <row r="64" spans="2:13" s="3" customFormat="1" ht="100.5" customHeight="1" x14ac:dyDescent="0.25">
      <c r="B64" s="3">
        <v>419376</v>
      </c>
      <c r="C64" s="3" t="s">
        <v>99</v>
      </c>
      <c r="D64" s="3" t="s">
        <v>100</v>
      </c>
      <c r="E64" s="25">
        <v>703</v>
      </c>
      <c r="F64" s="3">
        <v>13674</v>
      </c>
      <c r="G64" s="3" t="s">
        <v>159</v>
      </c>
      <c r="H64" s="24">
        <v>0.9</v>
      </c>
      <c r="I64" s="41" t="s">
        <v>160</v>
      </c>
      <c r="J64" s="26">
        <v>0.9</v>
      </c>
      <c r="K64" s="25" t="s">
        <v>161</v>
      </c>
      <c r="L64" s="25" t="s">
        <v>18</v>
      </c>
      <c r="M64" s="5" t="s">
        <v>162</v>
      </c>
    </row>
    <row r="65" spans="2:13" s="3" customFormat="1" ht="88.5" customHeight="1" x14ac:dyDescent="0.25">
      <c r="B65" s="3">
        <v>365763</v>
      </c>
      <c r="C65" s="3" t="s">
        <v>74</v>
      </c>
      <c r="D65" s="3" t="s">
        <v>75</v>
      </c>
      <c r="E65" s="25">
        <v>1600</v>
      </c>
      <c r="F65" s="3">
        <v>13674</v>
      </c>
      <c r="G65" s="3" t="s">
        <v>159</v>
      </c>
      <c r="H65" s="24">
        <v>0.8</v>
      </c>
      <c r="I65" s="41" t="s">
        <v>57</v>
      </c>
      <c r="J65" s="26">
        <v>0.6</v>
      </c>
      <c r="K65" s="25" t="s">
        <v>163</v>
      </c>
      <c r="L65" s="25" t="s">
        <v>18</v>
      </c>
      <c r="M65" s="5" t="s">
        <v>162</v>
      </c>
    </row>
    <row r="66" spans="2:13" s="3" customFormat="1" ht="98.25" customHeight="1" x14ac:dyDescent="0.25">
      <c r="B66" s="3">
        <v>362329</v>
      </c>
      <c r="C66" s="3" t="s">
        <v>164</v>
      </c>
      <c r="D66" s="3" t="s">
        <v>165</v>
      </c>
      <c r="E66" s="25">
        <v>1700</v>
      </c>
      <c r="F66" s="3">
        <v>13674</v>
      </c>
      <c r="G66" s="3" t="s">
        <v>159</v>
      </c>
      <c r="H66" s="24">
        <v>0.9</v>
      </c>
      <c r="I66" s="41" t="s">
        <v>160</v>
      </c>
      <c r="J66" s="26">
        <v>1</v>
      </c>
      <c r="K66" s="25" t="s">
        <v>163</v>
      </c>
      <c r="L66" s="25" t="s">
        <v>18</v>
      </c>
      <c r="M66" s="5" t="s">
        <v>166</v>
      </c>
    </row>
    <row r="67" spans="2:13" s="3" customFormat="1" ht="60" x14ac:dyDescent="0.25">
      <c r="B67" s="3">
        <v>362753</v>
      </c>
      <c r="C67" s="3" t="s">
        <v>167</v>
      </c>
      <c r="D67" s="3" t="s">
        <v>168</v>
      </c>
      <c r="E67" s="25">
        <v>1800</v>
      </c>
      <c r="F67" s="3">
        <v>13674</v>
      </c>
      <c r="G67" s="3" t="s">
        <v>159</v>
      </c>
      <c r="H67" s="24">
        <v>0.9</v>
      </c>
      <c r="I67" s="41" t="s">
        <v>169</v>
      </c>
      <c r="J67" s="26">
        <v>1</v>
      </c>
      <c r="K67" s="25" t="s">
        <v>163</v>
      </c>
      <c r="L67" s="25" t="s">
        <v>18</v>
      </c>
      <c r="M67" s="5" t="s">
        <v>170</v>
      </c>
    </row>
    <row r="68" spans="2:13" s="3" customFormat="1" ht="122.25" customHeight="1" x14ac:dyDescent="0.25">
      <c r="B68" s="3">
        <v>366062</v>
      </c>
      <c r="C68" s="3" t="s">
        <v>58</v>
      </c>
      <c r="D68" s="3" t="s">
        <v>59</v>
      </c>
      <c r="E68" s="25">
        <v>2000</v>
      </c>
      <c r="F68" s="3">
        <v>11044</v>
      </c>
      <c r="G68" s="3" t="s">
        <v>171</v>
      </c>
      <c r="H68" s="24">
        <v>0.9</v>
      </c>
      <c r="I68" s="41" t="s">
        <v>172</v>
      </c>
      <c r="J68" s="26">
        <v>0.85</v>
      </c>
      <c r="K68" s="25" t="s">
        <v>173</v>
      </c>
      <c r="L68" s="25" t="s">
        <v>18</v>
      </c>
      <c r="M68" s="5" t="s">
        <v>174</v>
      </c>
    </row>
    <row r="69" spans="2:13" s="3" customFormat="1" x14ac:dyDescent="0.25">
      <c r="B69" s="3">
        <v>365699</v>
      </c>
      <c r="C69" s="3" t="s">
        <v>92</v>
      </c>
      <c r="D69" s="3" t="s">
        <v>93</v>
      </c>
      <c r="E69" s="25">
        <v>700</v>
      </c>
      <c r="F69" s="3">
        <v>11103</v>
      </c>
      <c r="G69" s="3" t="s">
        <v>175</v>
      </c>
      <c r="H69" s="24">
        <v>0.9</v>
      </c>
      <c r="I69" s="41" t="s">
        <v>176</v>
      </c>
      <c r="J69" s="26">
        <v>1</v>
      </c>
      <c r="K69" s="3" t="s">
        <v>177</v>
      </c>
      <c r="L69" s="25" t="s">
        <v>18</v>
      </c>
      <c r="M69" s="3" t="s">
        <v>178</v>
      </c>
    </row>
    <row r="70" spans="2:13" s="3" customFormat="1" x14ac:dyDescent="0.25">
      <c r="B70" s="3">
        <v>359155</v>
      </c>
      <c r="C70" s="3" t="s">
        <v>92</v>
      </c>
      <c r="D70" s="3" t="s">
        <v>93</v>
      </c>
      <c r="E70" s="25">
        <v>1700</v>
      </c>
      <c r="F70" s="3">
        <v>7215</v>
      </c>
      <c r="G70" s="3" t="s">
        <v>179</v>
      </c>
      <c r="H70" s="24">
        <v>0.9</v>
      </c>
      <c r="I70" s="41" t="s">
        <v>180</v>
      </c>
      <c r="J70" s="26">
        <v>1</v>
      </c>
      <c r="K70" s="3" t="s">
        <v>181</v>
      </c>
      <c r="L70" s="25" t="s">
        <v>18</v>
      </c>
      <c r="M70" s="3" t="s">
        <v>182</v>
      </c>
    </row>
    <row r="71" spans="2:13" s="3" customFormat="1" x14ac:dyDescent="0.25">
      <c r="B71" s="3">
        <v>359162</v>
      </c>
      <c r="C71" s="3" t="s">
        <v>92</v>
      </c>
      <c r="D71" s="3" t="s">
        <v>93</v>
      </c>
      <c r="E71" s="25">
        <v>1800</v>
      </c>
      <c r="F71" s="3">
        <v>7215</v>
      </c>
      <c r="G71" s="3" t="s">
        <v>179</v>
      </c>
      <c r="H71" s="24">
        <v>0.9</v>
      </c>
      <c r="I71" s="41" t="s">
        <v>180</v>
      </c>
      <c r="J71" s="26">
        <v>1</v>
      </c>
      <c r="K71" s="3" t="s">
        <v>181</v>
      </c>
      <c r="L71" s="25" t="s">
        <v>18</v>
      </c>
      <c r="M71" s="3" t="s">
        <v>182</v>
      </c>
    </row>
    <row r="72" spans="2:13" s="3" customFormat="1" x14ac:dyDescent="0.25">
      <c r="B72" s="3">
        <v>359186</v>
      </c>
      <c r="C72" s="3" t="s">
        <v>92</v>
      </c>
      <c r="D72" s="3" t="s">
        <v>93</v>
      </c>
      <c r="E72" s="25">
        <v>2000</v>
      </c>
      <c r="F72" s="3">
        <v>7215</v>
      </c>
      <c r="G72" s="3" t="s">
        <v>179</v>
      </c>
      <c r="H72" s="24">
        <v>0.9</v>
      </c>
      <c r="I72" s="41" t="s">
        <v>180</v>
      </c>
      <c r="J72" s="26">
        <v>1</v>
      </c>
      <c r="K72" s="3" t="s">
        <v>181</v>
      </c>
      <c r="L72" s="25" t="s">
        <v>18</v>
      </c>
      <c r="M72" s="3" t="s">
        <v>182</v>
      </c>
    </row>
    <row r="73" spans="2:13" s="3" customFormat="1" x14ac:dyDescent="0.25">
      <c r="B73" s="3">
        <v>418928</v>
      </c>
      <c r="C73" s="3" t="s">
        <v>31</v>
      </c>
      <c r="D73" s="3" t="s">
        <v>32</v>
      </c>
      <c r="E73" s="25">
        <v>1200</v>
      </c>
      <c r="F73" s="3">
        <v>6874</v>
      </c>
      <c r="G73" s="3" t="s">
        <v>183</v>
      </c>
      <c r="H73" s="24">
        <v>0.88</v>
      </c>
      <c r="I73" s="41" t="s">
        <v>184</v>
      </c>
      <c r="J73" s="26">
        <v>0.92</v>
      </c>
      <c r="K73" s="25" t="s">
        <v>185</v>
      </c>
      <c r="L73" s="25" t="s">
        <v>18</v>
      </c>
      <c r="M73" s="25" t="s">
        <v>186</v>
      </c>
    </row>
    <row r="74" spans="2:13" s="3" customFormat="1" x14ac:dyDescent="0.25">
      <c r="B74" s="3">
        <v>418928</v>
      </c>
      <c r="C74" s="3" t="s">
        <v>31</v>
      </c>
      <c r="D74" s="3" t="s">
        <v>32</v>
      </c>
      <c r="E74" s="25">
        <v>1200</v>
      </c>
      <c r="F74" s="3">
        <v>6874</v>
      </c>
      <c r="G74" s="3" t="s">
        <v>183</v>
      </c>
      <c r="H74" s="24"/>
      <c r="I74" s="41"/>
      <c r="J74" s="25"/>
      <c r="K74" s="25"/>
      <c r="L74" s="25"/>
      <c r="M74" s="25"/>
    </row>
    <row r="75" spans="2:13" s="3" customFormat="1" x14ac:dyDescent="0.25">
      <c r="B75" s="3">
        <v>418928</v>
      </c>
      <c r="C75" s="3" t="s">
        <v>31</v>
      </c>
      <c r="D75" s="3" t="s">
        <v>32</v>
      </c>
      <c r="E75" s="25">
        <v>1200</v>
      </c>
      <c r="F75" s="3">
        <v>6874</v>
      </c>
      <c r="G75" s="3" t="s">
        <v>183</v>
      </c>
      <c r="H75" s="24"/>
      <c r="I75" s="41"/>
      <c r="J75" s="25"/>
      <c r="K75" s="25"/>
      <c r="L75" s="25"/>
      <c r="M75" s="25"/>
    </row>
    <row r="76" spans="2:13" s="3" customFormat="1" x14ac:dyDescent="0.25">
      <c r="B76" s="3">
        <v>359301</v>
      </c>
      <c r="C76" s="3" t="s">
        <v>22</v>
      </c>
      <c r="D76" s="3" t="s">
        <v>23</v>
      </c>
      <c r="E76" s="25">
        <v>2000</v>
      </c>
      <c r="F76" s="3">
        <v>6874</v>
      </c>
      <c r="G76" s="3" t="s">
        <v>183</v>
      </c>
      <c r="H76" s="24" t="s">
        <v>187</v>
      </c>
      <c r="I76" s="41" t="s">
        <v>188</v>
      </c>
      <c r="J76" s="26">
        <v>0.84</v>
      </c>
      <c r="K76" s="3" t="s">
        <v>17</v>
      </c>
      <c r="L76" s="3" t="s">
        <v>18</v>
      </c>
      <c r="M76" s="3" t="s">
        <v>189</v>
      </c>
    </row>
    <row r="77" spans="2:13" s="3" customFormat="1" ht="75" x14ac:dyDescent="0.25">
      <c r="B77" s="3">
        <v>419452</v>
      </c>
      <c r="C77" s="3" t="s">
        <v>99</v>
      </c>
      <c r="D77" s="3" t="s">
        <v>100</v>
      </c>
      <c r="E77" s="25">
        <v>704</v>
      </c>
      <c r="F77" s="3">
        <v>11757</v>
      </c>
      <c r="G77" s="3" t="s">
        <v>190</v>
      </c>
      <c r="H77" s="24">
        <v>0.85</v>
      </c>
      <c r="I77" s="41" t="s">
        <v>16</v>
      </c>
      <c r="J77" s="26">
        <v>0.85</v>
      </c>
      <c r="K77" s="3" t="s">
        <v>17</v>
      </c>
      <c r="L77" s="3" t="s">
        <v>18</v>
      </c>
      <c r="M77" s="5" t="s">
        <v>191</v>
      </c>
    </row>
    <row r="78" spans="2:13" s="3" customFormat="1" ht="90" x14ac:dyDescent="0.25">
      <c r="B78" s="3">
        <v>362262</v>
      </c>
      <c r="C78" s="3" t="s">
        <v>81</v>
      </c>
      <c r="D78" s="3" t="s">
        <v>82</v>
      </c>
      <c r="E78" s="25">
        <v>1600</v>
      </c>
      <c r="F78" s="3">
        <v>11757</v>
      </c>
      <c r="G78" s="3" t="s">
        <v>190</v>
      </c>
      <c r="H78" s="24">
        <v>0.9</v>
      </c>
      <c r="I78" s="41" t="s">
        <v>16</v>
      </c>
      <c r="J78" s="26">
        <v>0.7</v>
      </c>
      <c r="K78" s="3" t="s">
        <v>17</v>
      </c>
      <c r="L78" s="3" t="s">
        <v>18</v>
      </c>
      <c r="M78" s="5" t="s">
        <v>192</v>
      </c>
    </row>
    <row r="79" spans="2:13" s="3" customFormat="1" ht="90" x14ac:dyDescent="0.25">
      <c r="B79" s="3">
        <v>418685</v>
      </c>
      <c r="C79" s="3" t="s">
        <v>81</v>
      </c>
      <c r="D79" s="3" t="s">
        <v>82</v>
      </c>
      <c r="E79" s="25">
        <v>1800</v>
      </c>
      <c r="F79" s="3">
        <v>11757</v>
      </c>
      <c r="G79" s="3" t="s">
        <v>190</v>
      </c>
      <c r="H79" s="24">
        <v>0.9</v>
      </c>
      <c r="I79" s="41" t="s">
        <v>16</v>
      </c>
      <c r="J79" s="26">
        <v>0.65</v>
      </c>
      <c r="K79" s="3" t="s">
        <v>17</v>
      </c>
      <c r="L79" s="3" t="s">
        <v>18</v>
      </c>
      <c r="M79" s="5" t="s">
        <v>192</v>
      </c>
    </row>
    <row r="80" spans="2:13" s="3" customFormat="1" ht="165" x14ac:dyDescent="0.25">
      <c r="B80" s="3">
        <v>366997</v>
      </c>
      <c r="C80" s="3" t="s">
        <v>193</v>
      </c>
      <c r="D80" s="3" t="s">
        <v>194</v>
      </c>
      <c r="E80" s="25">
        <v>800</v>
      </c>
      <c r="F80" s="25">
        <v>1827</v>
      </c>
      <c r="G80" s="3" t="s">
        <v>195</v>
      </c>
      <c r="H80" s="24">
        <v>0.9</v>
      </c>
      <c r="I80" s="41" t="s">
        <v>196</v>
      </c>
      <c r="J80" s="26">
        <v>0.92</v>
      </c>
      <c r="K80" s="25" t="s">
        <v>173</v>
      </c>
      <c r="L80" s="25" t="s">
        <v>18</v>
      </c>
      <c r="M80" s="5" t="s">
        <v>197</v>
      </c>
    </row>
    <row r="81" spans="2:13" s="3" customFormat="1" ht="165" x14ac:dyDescent="0.25">
      <c r="B81" s="3">
        <v>362349</v>
      </c>
      <c r="C81" s="3" t="s">
        <v>193</v>
      </c>
      <c r="D81" s="3" t="s">
        <v>194</v>
      </c>
      <c r="E81" s="25">
        <v>1800</v>
      </c>
      <c r="F81" s="25">
        <v>1827</v>
      </c>
      <c r="G81" s="3" t="s">
        <v>195</v>
      </c>
      <c r="H81" s="24">
        <v>0.9</v>
      </c>
      <c r="I81" s="41" t="s">
        <v>196</v>
      </c>
      <c r="J81" s="26">
        <v>0.83</v>
      </c>
      <c r="K81" s="25" t="s">
        <v>173</v>
      </c>
      <c r="L81" s="25" t="s">
        <v>18</v>
      </c>
      <c r="M81" s="5" t="s">
        <v>198</v>
      </c>
    </row>
    <row r="82" spans="2:13" s="3" customFormat="1" ht="23.25" customHeight="1" x14ac:dyDescent="0.25">
      <c r="B82" s="3">
        <v>359323</v>
      </c>
      <c r="C82" s="3" t="s">
        <v>28</v>
      </c>
      <c r="D82" s="3" t="s">
        <v>29</v>
      </c>
      <c r="E82" s="25">
        <v>1700</v>
      </c>
      <c r="F82" s="3">
        <v>2069</v>
      </c>
      <c r="G82" s="3" t="s">
        <v>199</v>
      </c>
      <c r="H82" s="24">
        <v>0.75</v>
      </c>
      <c r="I82" s="41" t="s">
        <v>172</v>
      </c>
      <c r="J82" s="26">
        <v>0.86</v>
      </c>
      <c r="K82" s="3" t="s">
        <v>173</v>
      </c>
      <c r="L82" s="3" t="s">
        <v>18</v>
      </c>
      <c r="M82" s="23" t="s">
        <v>200</v>
      </c>
    </row>
    <row r="83" spans="2:13" s="3" customFormat="1" ht="23.25" customHeight="1" x14ac:dyDescent="0.25">
      <c r="B83" s="3">
        <v>359337</v>
      </c>
      <c r="C83" s="3" t="s">
        <v>28</v>
      </c>
      <c r="D83" s="3" t="s">
        <v>29</v>
      </c>
      <c r="E83" s="25">
        <v>1900</v>
      </c>
      <c r="F83" s="3">
        <v>2069</v>
      </c>
      <c r="G83" s="3" t="s">
        <v>199</v>
      </c>
      <c r="H83" s="24">
        <v>0.75</v>
      </c>
      <c r="I83" s="41" t="s">
        <v>172</v>
      </c>
      <c r="J83" s="26">
        <v>0.83</v>
      </c>
      <c r="K83" s="3" t="s">
        <v>201</v>
      </c>
      <c r="L83" s="3" t="s">
        <v>18</v>
      </c>
      <c r="M83" s="23"/>
    </row>
    <row r="84" spans="2:13" s="3" customFormat="1" ht="23.25" customHeight="1" x14ac:dyDescent="0.25">
      <c r="B84" s="3">
        <v>362749</v>
      </c>
      <c r="C84" s="3" t="s">
        <v>127</v>
      </c>
      <c r="D84" s="3" t="s">
        <v>128</v>
      </c>
      <c r="E84" s="25">
        <v>2000</v>
      </c>
      <c r="F84" s="3">
        <v>2069</v>
      </c>
      <c r="G84" s="3" t="s">
        <v>199</v>
      </c>
      <c r="H84" s="24">
        <v>0.75</v>
      </c>
      <c r="I84" s="41" t="s">
        <v>172</v>
      </c>
      <c r="J84" s="26">
        <v>0.64</v>
      </c>
      <c r="K84" s="3" t="s">
        <v>173</v>
      </c>
      <c r="L84" s="3" t="s">
        <v>18</v>
      </c>
      <c r="M84" s="23"/>
    </row>
    <row r="85" spans="2:13" s="3" customFormat="1" x14ac:dyDescent="0.25">
      <c r="E85" s="9"/>
      <c r="J85" s="11"/>
    </row>
    <row r="86" spans="2:13" s="3" customFormat="1" x14ac:dyDescent="0.25">
      <c r="E86" s="9"/>
      <c r="J86" s="11"/>
    </row>
  </sheetData>
  <sortState xmlns:xlrd2="http://schemas.microsoft.com/office/spreadsheetml/2017/richdata2" ref="B5:M84">
    <sortCondition ref="G7"/>
  </sortState>
  <mergeCells count="1">
    <mergeCell ref="B2:M2"/>
  </mergeCells>
  <dataValidations count="1">
    <dataValidation type="list" allowBlank="1" showInputMessage="1" showErrorMessage="1" errorTitle="Dato no válido" error="Selecciones una respuesta de la lista" sqref="L39:L73 L76:L88 L5:L37" xr:uid="{E8E4E19E-DA01-4558-9CBD-FC8738D992A6}">
      <formula1>"Si,No"</formula1>
    </dataValidation>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A56B-A62D-4A9E-A114-62BE821AC509}">
  <sheetPr>
    <tabColor rgb="FF00B0F0"/>
  </sheetPr>
  <dimension ref="B3:G21"/>
  <sheetViews>
    <sheetView showGridLines="0" topLeftCell="A10" workbookViewId="0">
      <selection activeCell="E25" sqref="E25"/>
    </sheetView>
  </sheetViews>
  <sheetFormatPr baseColWidth="10" defaultColWidth="11.42578125" defaultRowHeight="15" x14ac:dyDescent="0.25"/>
  <cols>
    <col min="2" max="2" width="17.42578125" customWidth="1"/>
    <col min="3" max="3" width="26.140625" customWidth="1"/>
    <col min="4" max="4" width="21.140625" customWidth="1"/>
    <col min="5" max="5" width="32.140625" customWidth="1"/>
    <col min="6" max="6" width="36.85546875" bestFit="1" customWidth="1"/>
    <col min="7" max="7" width="23" customWidth="1"/>
  </cols>
  <sheetData>
    <row r="3" spans="2:7" ht="21" x14ac:dyDescent="0.35">
      <c r="C3" s="31" t="s">
        <v>222</v>
      </c>
      <c r="D3" s="31"/>
      <c r="E3" s="31"/>
      <c r="F3" s="31"/>
      <c r="G3" s="31"/>
    </row>
    <row r="4" spans="2:7" ht="15.75" thickBot="1" x14ac:dyDescent="0.3"/>
    <row r="5" spans="2:7" ht="73.5" customHeight="1" thickTop="1" thickBot="1" x14ac:dyDescent="0.3">
      <c r="C5" s="2" t="s">
        <v>7</v>
      </c>
      <c r="D5" s="2" t="s">
        <v>8</v>
      </c>
      <c r="E5" s="2" t="s">
        <v>9</v>
      </c>
      <c r="F5" s="2" t="s">
        <v>10</v>
      </c>
      <c r="G5" s="2" t="s">
        <v>11</v>
      </c>
    </row>
    <row r="6" spans="2:7" ht="19.5" thickTop="1" x14ac:dyDescent="0.25">
      <c r="B6" s="15" t="s">
        <v>207</v>
      </c>
      <c r="C6" s="14">
        <v>0.7</v>
      </c>
      <c r="D6" s="12" t="s">
        <v>209</v>
      </c>
      <c r="E6" s="21">
        <v>0.49</v>
      </c>
      <c r="F6" s="12" t="s">
        <v>210</v>
      </c>
      <c r="G6" s="12" t="s">
        <v>211</v>
      </c>
    </row>
    <row r="7" spans="2:7" ht="19.5" thickBot="1" x14ac:dyDescent="0.3">
      <c r="B7" s="16" t="s">
        <v>208</v>
      </c>
      <c r="C7" s="17">
        <v>0.95</v>
      </c>
      <c r="D7" s="18" t="s">
        <v>214</v>
      </c>
      <c r="E7" s="22">
        <v>1</v>
      </c>
      <c r="F7" s="18" t="s">
        <v>221</v>
      </c>
      <c r="G7" s="18" t="s">
        <v>211</v>
      </c>
    </row>
    <row r="8" spans="2:7" ht="15.75" thickTop="1" x14ac:dyDescent="0.25"/>
    <row r="10" spans="2:7" ht="21.75" thickBot="1" x14ac:dyDescent="0.3">
      <c r="C10" s="37" t="s">
        <v>212</v>
      </c>
      <c r="D10" s="37"/>
      <c r="E10" s="37"/>
    </row>
    <row r="11" spans="2:7" ht="19.5" thickTop="1" x14ac:dyDescent="0.3">
      <c r="C11" s="38" t="s">
        <v>213</v>
      </c>
      <c r="D11" s="38"/>
      <c r="E11" s="13" t="s">
        <v>218</v>
      </c>
    </row>
    <row r="12" spans="2:7" ht="19.5" thickBot="1" x14ac:dyDescent="0.35">
      <c r="C12" s="39" t="s">
        <v>220</v>
      </c>
      <c r="D12" s="39"/>
      <c r="E12" s="19" t="s">
        <v>219</v>
      </c>
    </row>
    <row r="13" spans="2:7" ht="16.5" thickTop="1" thickBot="1" x14ac:dyDescent="0.3"/>
    <row r="14" spans="2:7" ht="20.25" thickTop="1" thickBot="1" x14ac:dyDescent="0.35">
      <c r="C14" s="20" t="s">
        <v>215</v>
      </c>
    </row>
    <row r="15" spans="2:7" ht="15.75" thickTop="1" x14ac:dyDescent="0.25">
      <c r="C15" s="32" t="s">
        <v>223</v>
      </c>
      <c r="D15" s="32"/>
      <c r="E15" s="32"/>
      <c r="F15" s="32"/>
      <c r="G15" s="32"/>
    </row>
    <row r="16" spans="2:7" ht="22.5" customHeight="1" x14ac:dyDescent="0.25">
      <c r="C16" s="33"/>
      <c r="D16" s="33"/>
      <c r="E16" s="33"/>
      <c r="F16" s="33"/>
      <c r="G16" s="33"/>
    </row>
    <row r="17" spans="3:7" ht="30.95" customHeight="1" thickBot="1" x14ac:dyDescent="0.3">
      <c r="C17" s="34"/>
      <c r="D17" s="34"/>
      <c r="E17" s="34"/>
      <c r="F17" s="34"/>
      <c r="G17" s="34"/>
    </row>
    <row r="18" spans="3:7" ht="15.75" thickTop="1" x14ac:dyDescent="0.25"/>
    <row r="19" spans="3:7" ht="21.75" thickBot="1" x14ac:dyDescent="0.4">
      <c r="C19" s="35" t="s">
        <v>217</v>
      </c>
      <c r="D19" s="35"/>
      <c r="E19" s="35"/>
    </row>
    <row r="20" spans="3:7" ht="22.5" thickTop="1" thickBot="1" x14ac:dyDescent="0.4">
      <c r="C20" s="36" t="s">
        <v>216</v>
      </c>
      <c r="D20" s="36"/>
      <c r="E20" s="36"/>
    </row>
    <row r="21" spans="3:7" ht="15.75" thickTop="1" x14ac:dyDescent="0.25"/>
  </sheetData>
  <mergeCells count="7">
    <mergeCell ref="C3:G3"/>
    <mergeCell ref="C15:G17"/>
    <mergeCell ref="C19:E19"/>
    <mergeCell ref="C20:E20"/>
    <mergeCell ref="C10:E10"/>
    <mergeCell ref="C11:D11"/>
    <mergeCell ref="C12:D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CE82-3DB3-4B70-805E-48C1DAA18B43}">
  <sheetPr>
    <tabColor rgb="FFFF0000"/>
  </sheetPr>
  <dimension ref="B2:N5"/>
  <sheetViews>
    <sheetView workbookViewId="0">
      <selection activeCell="B5" sqref="B5"/>
    </sheetView>
  </sheetViews>
  <sheetFormatPr baseColWidth="10" defaultColWidth="11.42578125" defaultRowHeight="15" x14ac:dyDescent="0.25"/>
  <cols>
    <col min="2" max="2" width="12.140625" customWidth="1"/>
    <col min="4" max="4" width="42.85546875" bestFit="1" customWidth="1"/>
    <col min="7" max="7" width="37.85546875" bestFit="1" customWidth="1"/>
    <col min="8" max="8" width="25.140625" customWidth="1"/>
    <col min="9" max="9" width="30.140625" customWidth="1"/>
  </cols>
  <sheetData>
    <row r="2" spans="2:14" x14ac:dyDescent="0.25">
      <c r="B2" s="40" t="s">
        <v>202</v>
      </c>
      <c r="C2" s="40"/>
      <c r="D2" s="40"/>
      <c r="E2" s="40"/>
      <c r="F2" s="40"/>
      <c r="G2" s="40"/>
      <c r="H2" s="40"/>
      <c r="I2" s="40"/>
    </row>
    <row r="3" spans="2:14" ht="15.75" thickBot="1" x14ac:dyDescent="0.3"/>
    <row r="4" spans="2:14" ht="78.599999999999994" customHeight="1" thickTop="1" thickBot="1" x14ac:dyDescent="0.3">
      <c r="B4" s="2" t="s">
        <v>1</v>
      </c>
      <c r="C4" s="2" t="s">
        <v>2</v>
      </c>
      <c r="D4" s="2" t="s">
        <v>3</v>
      </c>
      <c r="E4" s="2" t="s">
        <v>4</v>
      </c>
      <c r="F4" s="2" t="s">
        <v>5</v>
      </c>
      <c r="G4" s="2" t="s">
        <v>6</v>
      </c>
      <c r="H4" s="2" t="s">
        <v>203</v>
      </c>
      <c r="I4" s="2" t="s">
        <v>204</v>
      </c>
      <c r="J4" s="1"/>
      <c r="K4" s="1"/>
      <c r="L4" s="1"/>
      <c r="M4" s="1"/>
      <c r="N4" s="1"/>
    </row>
    <row r="5" spans="2:14" ht="15.75" thickTop="1" x14ac:dyDescent="0.25"/>
  </sheetData>
  <sortState xmlns:xlrd2="http://schemas.microsoft.com/office/spreadsheetml/2017/richdata2" ref="B5:I88">
    <sortCondition ref="G7"/>
  </sortState>
  <mergeCells count="1">
    <mergeCell ref="B2:I2"/>
  </mergeCells>
  <dataValidations count="1">
    <dataValidation allowBlank="1" showInputMessage="1" showErrorMessage="1" promptTitle="Factores que impiden continuar" prompt="- Competencias u objetivos_x000a_- Tecnologías_x000a_- Infraestructura_x000a_- otros_x000a_Especifique detalladamente." sqref="H5:H88" xr:uid="{F9FE8936-32C9-4986-AE47-96AE485D37FE}"/>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5933D4230D8B948960CC0BC2A97FA52" ma:contentTypeVersion="9" ma:contentTypeDescription="Crear nuevo documento." ma:contentTypeScope="" ma:versionID="89e6417ff4e222cfcdb94dc487660efb">
  <xsd:schema xmlns:xsd="http://www.w3.org/2001/XMLSchema" xmlns:xs="http://www.w3.org/2001/XMLSchema" xmlns:p="http://schemas.microsoft.com/office/2006/metadata/properties" xmlns:ns2="b1da64a7-35a1-49c9-90c1-13d665996ceb" xmlns:ns3="28e9577b-9786-4252-aa81-ae0ca9d3143b" targetNamespace="http://schemas.microsoft.com/office/2006/metadata/properties" ma:root="true" ma:fieldsID="46531f891ffb6bd36fc875e4d9d07fae" ns2:_="" ns3:_="">
    <xsd:import namespace="b1da64a7-35a1-49c9-90c1-13d665996ceb"/>
    <xsd:import namespace="28e9577b-9786-4252-aa81-ae0ca9d3143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Enlacecompartido"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da64a7-35a1-49c9-90c1-13d665996ceb"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e9577b-9786-4252-aa81-ae0ca9d3143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Enlacecompartido" ma:index="12" nillable="true" ma:displayName="Enlace compartido" ma:description="Enlace compartido" ma:format="Hyperlink" ma:internalName="Enlacecompartido">
      <xsd:complexType>
        <xsd:complexContent>
          <xsd:extension base="dms:URL">
            <xsd:sequence>
              <xsd:element name="Url" type="dms:ValidUrl" minOccurs="0" nillable="true"/>
              <xsd:element name="Description" type="xsd:string" nillable="true"/>
            </xsd:sequence>
          </xsd:extension>
        </xsd:complexContent>
      </xsd:complex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nlacecompartido xmlns="28e9577b-9786-4252-aa81-ae0ca9d3143b">
      <Url xsi:nil="true"/>
      <Description xsi:nil="true"/>
    </Enlacecompartid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921FB4-40BC-46FC-AAE0-278C016A2F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da64a7-35a1-49c9-90c1-13d665996ceb"/>
    <ds:schemaRef ds:uri="28e9577b-9786-4252-aa81-ae0ca9d314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AAF7ED-FDD8-498A-8A11-A5411CE028E0}">
  <ds:schemaRefs>
    <ds:schemaRef ds:uri="http://schemas.microsoft.com/office/2006/metadata/properties"/>
    <ds:schemaRef ds:uri="http://schemas.microsoft.com/office/infopath/2007/PartnerControls"/>
    <ds:schemaRef ds:uri="28e9577b-9786-4252-aa81-ae0ca9d3143b"/>
  </ds:schemaRefs>
</ds:datastoreItem>
</file>

<file path=customXml/itemProps3.xml><?xml version="1.0" encoding="utf-8"?>
<ds:datastoreItem xmlns:ds="http://schemas.openxmlformats.org/officeDocument/2006/customXml" ds:itemID="{3ECA19D0-05F3-404A-A8F7-1CD34A0FA0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que si pueden finalizar</vt:lpstr>
      <vt:lpstr>Resumen</vt:lpstr>
      <vt:lpstr>Clases que No pueden finalizar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JCHERSA</dc:creator>
  <cp:keywords/>
  <dc:description/>
  <cp:lastModifiedBy>Jesus Cueva</cp:lastModifiedBy>
  <cp:revision/>
  <dcterms:created xsi:type="dcterms:W3CDTF">2020-04-22T19:41:09Z</dcterms:created>
  <dcterms:modified xsi:type="dcterms:W3CDTF">2021-03-12T22:57:36Z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0x010100A5933D4230D8B948960CC0BC2A97FA52</vt:lpwstr>
  </property>
</Properties>
</file>