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c167\Box\Documents\Projects\CESMII Toolkit\Working\Presentations\"/>
    </mc:Choice>
  </mc:AlternateContent>
  <xr:revisionPtr revIDLastSave="0" documentId="13_ncr:40009_{749F2DE0-3B56-479E-8FF7-D749FB897434}" xr6:coauthVersionLast="45" xr6:coauthVersionMax="45" xr10:uidLastSave="{00000000-0000-0000-0000-000000000000}"/>
  <bookViews>
    <workbookView xWindow="-28920" yWindow="-4875" windowWidth="29040" windowHeight="15990"/>
  </bookViews>
  <sheets>
    <sheet name="Run Condition Data Summary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2" i="1"/>
</calcChain>
</file>

<file path=xl/sharedStrings.xml><?xml version="1.0" encoding="utf-8"?>
<sst xmlns="http://schemas.openxmlformats.org/spreadsheetml/2006/main" count="79" uniqueCount="33">
  <si>
    <t>Run File</t>
  </si>
  <si>
    <t>Feed Rate Ave (RPS)</t>
  </si>
  <si>
    <t>Spool Wind Rate Set (RPS)</t>
  </si>
  <si>
    <t>Spool Rate Ave (RPS)</t>
  </si>
  <si>
    <t>Wind BF Rate Ave (PPS)</t>
  </si>
  <si>
    <t>Heater Set (C)</t>
  </si>
  <si>
    <t>Heater Temp Ave (C)</t>
  </si>
  <si>
    <t>Filament Diamter Ave (mm)</t>
  </si>
  <si>
    <t>Filament Std Dev (mm)</t>
  </si>
  <si>
    <t>System Power Ave (W)</t>
  </si>
  <si>
    <t>System Power Std Dev (W)</t>
  </si>
  <si>
    <t>Heater Current Ave (mA)</t>
  </si>
  <si>
    <t>Heater Current Std Dev (mA)</t>
  </si>
  <si>
    <t>Spool DC Motor Current Ave (mA)</t>
  </si>
  <si>
    <t>Spool DC Motor Current Std Dev (mA)</t>
  </si>
  <si>
    <t>Stepper and 12V Current Ave (mA)</t>
  </si>
  <si>
    <t>Stepper and 12V Current Std Dev (mA)</t>
  </si>
  <si>
    <t>log_Manual Control__2020-04-12_12-13-50.csv</t>
  </si>
  <si>
    <t>log_Manual Control__2020-04-12_17-26-48.csv</t>
  </si>
  <si>
    <t>log_Manual Control__2020-04-12_17-49-04.csv</t>
  </si>
  <si>
    <t>log_Manual Control__2020-04-12_20-11-28.csv</t>
  </si>
  <si>
    <t>log_Manual Control__2020-04-12_20-44-15.csv</t>
  </si>
  <si>
    <t>log_Manual Control__2020-04-12_21-03-31.csv</t>
  </si>
  <si>
    <t>log_Manual Control__2020-05-21_12-33-02.csv</t>
  </si>
  <si>
    <t>log_Manual Control__2020-05-21_12-56-02.csv</t>
  </si>
  <si>
    <t>log_Manual Control__2020-05-21_13-10-43.csv</t>
  </si>
  <si>
    <t>log_Manual Control__2020-05-21_13-42-43.csv</t>
  </si>
  <si>
    <t>log_Manual Control__2020-05-22_09-14-30.csv</t>
  </si>
  <si>
    <t>log_Manual Control__2020-05-22_10-51-30.csv</t>
  </si>
  <si>
    <t>log_Manual Control__2020-05-22_13-15-23.csv</t>
  </si>
  <si>
    <t>log_Manual Control__2020-05-22_14-35-17.csv</t>
  </si>
  <si>
    <t>log_Manual Control__2020-05-26_10-47-57.csv</t>
  </si>
  <si>
    <t>Sqrt(feed/spool)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</si>
</sst>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Filament Diamter</a:t>
            </a:r>
            <a:r>
              <a:rPr lang="en-US" baseline="0"/>
              <a:t> versus Sqrt(feed/spool)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 Condition Data Summary'!$I$1</c:f>
              <c:strCache>
                <c:ptCount val="1"/>
                <c:pt idx="0">
                  <c:v>Filament Diamter Ave (mm)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41275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1437929762911867E-2"/>
                  <c:y val="-4.30915851061344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'Run Condition Data Summary'!$H$2:$H$62</c:f>
              <c:numCache>
                <c:formatCode>General</c:formatCode>
                <c:ptCount val="61"/>
                <c:pt idx="0">
                  <c:v>3.1620690137678827E-2</c:v>
                </c:pt>
                <c:pt idx="1">
                  <c:v>3.5286120049978477E-2</c:v>
                </c:pt>
                <c:pt idx="2">
                  <c:v>2.5002535312948326E-2</c:v>
                </c:pt>
                <c:pt idx="3">
                  <c:v>4.4347590549572789E-2</c:v>
                </c:pt>
                <c:pt idx="4">
                  <c:v>3.1629842322312779E-2</c:v>
                </c:pt>
                <c:pt idx="5">
                  <c:v>2.5818742759685372E-2</c:v>
                </c:pt>
                <c:pt idx="6">
                  <c:v>6.3277420000154974E-2</c:v>
                </c:pt>
                <c:pt idx="7">
                  <c:v>4.4718144815920402E-2</c:v>
                </c:pt>
                <c:pt idx="8">
                  <c:v>3.651683152730667E-2</c:v>
                </c:pt>
                <c:pt idx="9">
                  <c:v>3.1620590976403212E-2</c:v>
                </c:pt>
                <c:pt idx="10">
                  <c:v>2.5818880425250958E-2</c:v>
                </c:pt>
                <c:pt idx="11">
                  <c:v>4.4725578524111215E-2</c:v>
                </c:pt>
                <c:pt idx="12">
                  <c:v>5.1634414090278205E-2</c:v>
                </c:pt>
                <c:pt idx="13">
                  <c:v>6.3232653403181432E-2</c:v>
                </c:pt>
                <c:pt idx="14">
                  <c:v>6.3278922522968448E-2</c:v>
                </c:pt>
                <c:pt idx="15">
                  <c:v>3.1638644786564481E-2</c:v>
                </c:pt>
                <c:pt idx="16">
                  <c:v>3.1646497844398012E-2</c:v>
                </c:pt>
                <c:pt idx="17">
                  <c:v>3.1632051676174507E-2</c:v>
                </c:pt>
                <c:pt idx="18">
                  <c:v>3.1644942870729872E-2</c:v>
                </c:pt>
                <c:pt idx="19">
                  <c:v>4.4735195596534931E-2</c:v>
                </c:pt>
                <c:pt idx="20">
                  <c:v>3.1629818241607051E-2</c:v>
                </c:pt>
                <c:pt idx="21">
                  <c:v>2.5821412125739213E-2</c:v>
                </c:pt>
                <c:pt idx="22">
                  <c:v>6.3285135036395823E-2</c:v>
                </c:pt>
                <c:pt idx="23">
                  <c:v>4.4697276179759007E-2</c:v>
                </c:pt>
                <c:pt idx="24">
                  <c:v>3.6510762981787272E-2</c:v>
                </c:pt>
                <c:pt idx="25">
                  <c:v>3.1634523927732722E-2</c:v>
                </c:pt>
                <c:pt idx="26">
                  <c:v>2.5818493844824691E-2</c:v>
                </c:pt>
                <c:pt idx="27">
                  <c:v>3.6509522592532012E-2</c:v>
                </c:pt>
                <c:pt idx="28">
                  <c:v>4.4751658162820694E-2</c:v>
                </c:pt>
                <c:pt idx="29">
                  <c:v>5.1648249794001969E-2</c:v>
                </c:pt>
                <c:pt idx="30">
                  <c:v>6.3225728437191181E-2</c:v>
                </c:pt>
                <c:pt idx="31">
                  <c:v>4.4716460709083174E-2</c:v>
                </c:pt>
                <c:pt idx="32">
                  <c:v>5.4709936808046415E-2</c:v>
                </c:pt>
                <c:pt idx="33">
                  <c:v>6.323526213446172E-2</c:v>
                </c:pt>
                <c:pt idx="34">
                  <c:v>5.1640987649896809E-2</c:v>
                </c:pt>
                <c:pt idx="35">
                  <c:v>6.324188922138875E-2</c:v>
                </c:pt>
                <c:pt idx="36">
                  <c:v>5.7736885624724558E-2</c:v>
                </c:pt>
                <c:pt idx="37">
                  <c:v>4.4722182058821426E-2</c:v>
                </c:pt>
                <c:pt idx="38">
                  <c:v>3.1603346423076259E-2</c:v>
                </c:pt>
                <c:pt idx="39">
                  <c:v>2.5816076306481448E-2</c:v>
                </c:pt>
                <c:pt idx="40">
                  <c:v>6.3309224699353142E-2</c:v>
                </c:pt>
                <c:pt idx="41">
                  <c:v>4.4742729768607728E-2</c:v>
                </c:pt>
                <c:pt idx="42">
                  <c:v>3.6522709106709988E-2</c:v>
                </c:pt>
                <c:pt idx="43">
                  <c:v>3.1628987297648167E-2</c:v>
                </c:pt>
                <c:pt idx="44">
                  <c:v>2.5819273556978169E-2</c:v>
                </c:pt>
                <c:pt idx="45">
                  <c:v>3.6513417087497752E-2</c:v>
                </c:pt>
                <c:pt idx="46">
                  <c:v>4.475009165122875E-2</c:v>
                </c:pt>
                <c:pt idx="47">
                  <c:v>5.163409969973666E-2</c:v>
                </c:pt>
                <c:pt idx="48">
                  <c:v>6.3214913847412957E-2</c:v>
                </c:pt>
                <c:pt idx="49">
                  <c:v>8.9498978140777424E-2</c:v>
                </c:pt>
                <c:pt idx="50">
                  <c:v>4.4717857651937386E-2</c:v>
                </c:pt>
                <c:pt idx="51">
                  <c:v>5.4769207432723767E-2</c:v>
                </c:pt>
                <c:pt idx="52">
                  <c:v>6.3244296006436357E-2</c:v>
                </c:pt>
                <c:pt idx="53">
                  <c:v>7.7495706334541045E-2</c:v>
                </c:pt>
                <c:pt idx="54">
                  <c:v>5.1637192372717619E-2</c:v>
                </c:pt>
                <c:pt idx="55">
                  <c:v>6.3264728412437896E-2</c:v>
                </c:pt>
                <c:pt idx="56">
                  <c:v>7.3044436888157219E-2</c:v>
                </c:pt>
                <c:pt idx="57">
                  <c:v>8.94798362631639E-2</c:v>
                </c:pt>
                <c:pt idx="58">
                  <c:v>7.0769839893463984E-2</c:v>
                </c:pt>
                <c:pt idx="59">
                  <c:v>8.1661791529229408E-2</c:v>
                </c:pt>
                <c:pt idx="60">
                  <c:v>0.10003569219779501</c:v>
                </c:pt>
              </c:numCache>
            </c:numRef>
          </c:xVal>
          <c:yVal>
            <c:numRef>
              <c:f>'Run Condition Data Summary'!$I$2:$I$62</c:f>
              <c:numCache>
                <c:formatCode>General</c:formatCode>
                <c:ptCount val="61"/>
                <c:pt idx="0">
                  <c:v>0.21348746518105799</c:v>
                </c:pt>
                <c:pt idx="1">
                  <c:v>0.22838317757009299</c:v>
                </c:pt>
                <c:pt idx="2">
                  <c:v>0.17280477223427301</c:v>
                </c:pt>
                <c:pt idx="3">
                  <c:v>0.30296790123456802</c:v>
                </c:pt>
                <c:pt idx="4">
                  <c:v>0.217002096436058</c:v>
                </c:pt>
                <c:pt idx="5">
                  <c:v>0.173555327868852</c:v>
                </c:pt>
                <c:pt idx="6">
                  <c:v>0.41762603305785101</c:v>
                </c:pt>
                <c:pt idx="7">
                  <c:v>0.29863617463617398</c:v>
                </c:pt>
                <c:pt idx="8">
                  <c:v>0.240284360189573</c:v>
                </c:pt>
                <c:pt idx="9">
                  <c:v>0.21656081081080999</c:v>
                </c:pt>
                <c:pt idx="10">
                  <c:v>0.17399999999999899</c:v>
                </c:pt>
                <c:pt idx="11">
                  <c:v>0.29010457516339799</c:v>
                </c:pt>
                <c:pt idx="12">
                  <c:v>0.347054945054944</c:v>
                </c:pt>
                <c:pt idx="13">
                  <c:v>0.41141292134831398</c:v>
                </c:pt>
                <c:pt idx="14">
                  <c:v>0.36513333333333298</c:v>
                </c:pt>
                <c:pt idx="15">
                  <c:v>0.214683046683046</c:v>
                </c:pt>
                <c:pt idx="16">
                  <c:v>0.213314356435643</c:v>
                </c:pt>
                <c:pt idx="17">
                  <c:v>0.209624691358024</c:v>
                </c:pt>
                <c:pt idx="18">
                  <c:v>0.21500997506234301</c:v>
                </c:pt>
                <c:pt idx="19">
                  <c:v>0.29980048661800401</c:v>
                </c:pt>
                <c:pt idx="20">
                  <c:v>0.213053719008264</c:v>
                </c:pt>
                <c:pt idx="21">
                  <c:v>0.17734101382488399</c:v>
                </c:pt>
                <c:pt idx="22">
                  <c:v>0.41758823529411798</c:v>
                </c:pt>
                <c:pt idx="23">
                  <c:v>0.29728463476070499</c:v>
                </c:pt>
                <c:pt idx="24">
                  <c:v>0.24331592039800901</c:v>
                </c:pt>
                <c:pt idx="25">
                  <c:v>0.212785024154589</c:v>
                </c:pt>
                <c:pt idx="26">
                  <c:v>0.178126984126983</c:v>
                </c:pt>
                <c:pt idx="27">
                  <c:v>0.242014492753623</c:v>
                </c:pt>
                <c:pt idx="28">
                  <c:v>0.29567399267399203</c:v>
                </c:pt>
                <c:pt idx="29">
                  <c:v>0.33958950617283901</c:v>
                </c:pt>
                <c:pt idx="30">
                  <c:v>0.41110051546391702</c:v>
                </c:pt>
                <c:pt idx="31">
                  <c:v>0.29321153846153802</c:v>
                </c:pt>
                <c:pt idx="32">
                  <c:v>0.35639805825242699</c:v>
                </c:pt>
                <c:pt idx="33">
                  <c:v>0.40355823293172699</c:v>
                </c:pt>
                <c:pt idx="34">
                  <c:v>0.32856923076923</c:v>
                </c:pt>
                <c:pt idx="35">
                  <c:v>0.39944117647058802</c:v>
                </c:pt>
                <c:pt idx="36">
                  <c:v>0.36514792899408199</c:v>
                </c:pt>
                <c:pt idx="37">
                  <c:v>0.30355118110236201</c:v>
                </c:pt>
                <c:pt idx="38">
                  <c:v>0.21520253164556899</c:v>
                </c:pt>
                <c:pt idx="39">
                  <c:v>0.18083695652173901</c:v>
                </c:pt>
                <c:pt idx="40">
                  <c:v>0.41742462311557799</c:v>
                </c:pt>
                <c:pt idx="41">
                  <c:v>0.29541481481481502</c:v>
                </c:pt>
                <c:pt idx="42">
                  <c:v>0.24279115479115401</c:v>
                </c:pt>
                <c:pt idx="43">
                  <c:v>0.21374559193954601</c:v>
                </c:pt>
                <c:pt idx="44">
                  <c:v>0.178857594936708</c:v>
                </c:pt>
                <c:pt idx="45">
                  <c:v>0.23934634146341399</c:v>
                </c:pt>
                <c:pt idx="46">
                  <c:v>0.29030534351144999</c:v>
                </c:pt>
                <c:pt idx="47">
                  <c:v>0.32529022082018899</c:v>
                </c:pt>
                <c:pt idx="48">
                  <c:v>0.40066237113401998</c:v>
                </c:pt>
                <c:pt idx="49">
                  <c:v>0.57313609467455595</c:v>
                </c:pt>
                <c:pt idx="50">
                  <c:v>0.284211711711711</c:v>
                </c:pt>
                <c:pt idx="51">
                  <c:v>0.34729468599033703</c:v>
                </c:pt>
                <c:pt idx="52">
                  <c:v>0.396826470588235</c:v>
                </c:pt>
                <c:pt idx="53">
                  <c:v>0.47896677740863702</c:v>
                </c:pt>
                <c:pt idx="54">
                  <c:v>0.31886153846153797</c:v>
                </c:pt>
                <c:pt idx="55">
                  <c:v>0.393843023255814</c:v>
                </c:pt>
                <c:pt idx="56">
                  <c:v>0.45072115384615302</c:v>
                </c:pt>
                <c:pt idx="57">
                  <c:v>0.549398496240601</c:v>
                </c:pt>
                <c:pt idx="58">
                  <c:v>0.41234285714285701</c:v>
                </c:pt>
                <c:pt idx="59">
                  <c:v>0.48427840909090802</c:v>
                </c:pt>
                <c:pt idx="60">
                  <c:v>0.59351054852320595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E0-41D3-8BA4-758EF64DD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507704"/>
        <c:axId val="483508032"/>
      </c:scatterChart>
      <c:valAx>
        <c:axId val="483507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Sqrt(feed/spool)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08032"/>
        <c:crosses val="autoZero"/>
        <c:crossBetween val="midCat"/>
      </c:valAx>
      <c:valAx>
        <c:axId val="48350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Fiber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07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3</xdr:row>
      <xdr:rowOff>141287</xdr:rowOff>
    </xdr:from>
    <xdr:to>
      <xdr:col>13</xdr:col>
      <xdr:colOff>314325</xdr:colOff>
      <xdr:row>25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2CBBC3-6447-4148-8704-DE94544DB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tabSelected="1" workbookViewId="0">
      <selection activeCell="P11" sqref="P11"/>
    </sheetView>
  </sheetViews>
  <sheetFormatPr defaultRowHeight="14.5" x14ac:dyDescent="0.35"/>
  <cols>
    <col min="8" max="8" width="8.7265625" style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32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35">
      <c r="A2" t="s">
        <v>17</v>
      </c>
      <c r="B2">
        <v>9.99999999999992E-4</v>
      </c>
      <c r="C2">
        <v>1</v>
      </c>
      <c r="D2">
        <v>1.00013197263137</v>
      </c>
      <c r="E2">
        <v>127.7307192</v>
      </c>
      <c r="F2">
        <v>90</v>
      </c>
      <c r="G2">
        <v>90.009312906221098</v>
      </c>
      <c r="H2" s="1">
        <f>SQRT(B2/D2)</f>
        <v>3.1620690137678827E-2</v>
      </c>
      <c r="I2">
        <v>0.21348746518105799</v>
      </c>
      <c r="J2">
        <v>1.67464994061607E-2</v>
      </c>
      <c r="K2">
        <v>29.041052256267399</v>
      </c>
      <c r="L2">
        <v>1.00019764366914</v>
      </c>
      <c r="M2">
        <v>1778.18625812442</v>
      </c>
      <c r="N2">
        <v>79.322377130211905</v>
      </c>
      <c r="O2">
        <v>134.91289693593299</v>
      </c>
      <c r="P2">
        <v>4.7250821831093504</v>
      </c>
      <c r="Q2">
        <v>506.60798514391797</v>
      </c>
      <c r="R2">
        <v>21.983722673202301</v>
      </c>
    </row>
    <row r="3" spans="1:18" x14ac:dyDescent="0.35">
      <c r="A3" t="s">
        <v>18</v>
      </c>
      <c r="B3">
        <v>3.1249999999999502E-4</v>
      </c>
      <c r="C3">
        <v>0.25</v>
      </c>
      <c r="D3">
        <v>0.25098178690342599</v>
      </c>
      <c r="E3">
        <v>20.426288132554401</v>
      </c>
      <c r="F3">
        <v>90</v>
      </c>
      <c r="G3">
        <v>90.068161993769607</v>
      </c>
      <c r="H3" s="1">
        <f t="shared" ref="H3:H62" si="0">SQRT(B3/D3)</f>
        <v>3.5286120049978477E-2</v>
      </c>
      <c r="I3">
        <v>0.22838317757009299</v>
      </c>
      <c r="J3">
        <v>4.4285940450176198E-2</v>
      </c>
      <c r="K3">
        <v>30.0646738317756</v>
      </c>
      <c r="L3">
        <v>1.1239807505391199</v>
      </c>
      <c r="M3">
        <v>1956.1707165109001</v>
      </c>
      <c r="N3">
        <v>89.196351001232699</v>
      </c>
      <c r="O3">
        <v>48.890934579439197</v>
      </c>
      <c r="P3">
        <v>2.84382019856504</v>
      </c>
      <c r="Q3">
        <v>503.17694704049802</v>
      </c>
      <c r="R3">
        <v>23.016113829512999</v>
      </c>
    </row>
    <row r="4" spans="1:18" x14ac:dyDescent="0.35">
      <c r="A4" t="s">
        <v>18</v>
      </c>
      <c r="B4">
        <v>3.1249999999999599E-4</v>
      </c>
      <c r="C4">
        <v>0.5</v>
      </c>
      <c r="D4">
        <v>0.499898602906723</v>
      </c>
      <c r="E4">
        <v>28.5614571099999</v>
      </c>
      <c r="F4">
        <v>90</v>
      </c>
      <c r="G4">
        <v>90.080433839479198</v>
      </c>
      <c r="H4" s="1">
        <f t="shared" si="0"/>
        <v>2.5002535312948326E-2</v>
      </c>
      <c r="I4">
        <v>0.17280477223427301</v>
      </c>
      <c r="J4">
        <v>1.2332215631980401E-2</v>
      </c>
      <c r="K4">
        <v>29.126951323210399</v>
      </c>
      <c r="L4">
        <v>1.00141110999873</v>
      </c>
      <c r="M4">
        <v>1849.45770065075</v>
      </c>
      <c r="N4">
        <v>83.001874588085499</v>
      </c>
      <c r="O4">
        <v>76.481605206073695</v>
      </c>
      <c r="P4">
        <v>2.4966817161234198</v>
      </c>
      <c r="Q4">
        <v>503.08720173535698</v>
      </c>
      <c r="R4">
        <v>21.010637807209299</v>
      </c>
    </row>
    <row r="5" spans="1:18" x14ac:dyDescent="0.35">
      <c r="A5" t="s">
        <v>19</v>
      </c>
      <c r="B5">
        <v>5.0000000000000001E-4</v>
      </c>
      <c r="C5">
        <v>0.25</v>
      </c>
      <c r="D5">
        <v>0.25423184315061598</v>
      </c>
      <c r="E5">
        <v>45.159628869999899</v>
      </c>
      <c r="F5">
        <v>90</v>
      </c>
      <c r="G5">
        <v>89.850641975308505</v>
      </c>
      <c r="H5" s="1">
        <f t="shared" si="0"/>
        <v>4.4347590549572789E-2</v>
      </c>
      <c r="I5">
        <v>0.30296790123456802</v>
      </c>
      <c r="J5">
        <v>2.2932346837499399E-2</v>
      </c>
      <c r="K5">
        <v>28.6850254814814</v>
      </c>
      <c r="L5">
        <v>1.09391188797455</v>
      </c>
      <c r="M5">
        <v>1836.09530864197</v>
      </c>
      <c r="N5">
        <v>89.0529695677115</v>
      </c>
      <c r="O5">
        <v>48.176518518518499</v>
      </c>
      <c r="P5">
        <v>4.2764798813998404</v>
      </c>
      <c r="Q5">
        <v>506.039012345679</v>
      </c>
      <c r="R5">
        <v>19.272695480947402</v>
      </c>
    </row>
    <row r="6" spans="1:18" x14ac:dyDescent="0.35">
      <c r="A6" t="s">
        <v>19</v>
      </c>
      <c r="B6">
        <v>5.0000000000000001E-4</v>
      </c>
      <c r="C6">
        <v>0.5</v>
      </c>
      <c r="D6">
        <v>0.49977663715932802</v>
      </c>
      <c r="E6">
        <v>63.865359619999303</v>
      </c>
      <c r="F6">
        <v>90</v>
      </c>
      <c r="G6">
        <v>90.043857442348099</v>
      </c>
      <c r="H6" s="1">
        <f t="shared" si="0"/>
        <v>3.1629842322312779E-2</v>
      </c>
      <c r="I6">
        <v>0.217002096436058</v>
      </c>
      <c r="J6">
        <v>1.4404787216595201E-2</v>
      </c>
      <c r="K6">
        <v>28.3665428930817</v>
      </c>
      <c r="L6">
        <v>0.93164086653468203</v>
      </c>
      <c r="M6">
        <v>1785.29559748427</v>
      </c>
      <c r="N6">
        <v>76.500593186510997</v>
      </c>
      <c r="O6">
        <v>75.523039832285093</v>
      </c>
      <c r="P6">
        <v>2.4697292966700202</v>
      </c>
      <c r="Q6">
        <v>507.12075471698103</v>
      </c>
      <c r="R6">
        <v>19.7779907239401</v>
      </c>
    </row>
    <row r="7" spans="1:18" x14ac:dyDescent="0.35">
      <c r="A7" t="s">
        <v>19</v>
      </c>
      <c r="B7">
        <v>5.0000000000000001E-4</v>
      </c>
      <c r="C7">
        <v>0.75</v>
      </c>
      <c r="D7">
        <v>0.75006659351024596</v>
      </c>
      <c r="E7">
        <v>78.218771659999504</v>
      </c>
      <c r="F7">
        <v>90</v>
      </c>
      <c r="G7">
        <v>90.013176229508304</v>
      </c>
      <c r="H7" s="1">
        <f t="shared" si="0"/>
        <v>2.5818742759685372E-2</v>
      </c>
      <c r="I7">
        <v>0.173555327868852</v>
      </c>
      <c r="J7">
        <v>2.17662826374007E-2</v>
      </c>
      <c r="K7">
        <v>28.591124262295001</v>
      </c>
      <c r="L7">
        <v>0.92651814862355397</v>
      </c>
      <c r="M7">
        <v>1773.02213114754</v>
      </c>
      <c r="N7">
        <v>75.425466984179394</v>
      </c>
      <c r="O7">
        <v>104.30350409835999</v>
      </c>
      <c r="P7">
        <v>4.0996342071490597</v>
      </c>
      <c r="Q7">
        <v>506.12786885245799</v>
      </c>
      <c r="R7">
        <v>20.2563215971721</v>
      </c>
    </row>
    <row r="8" spans="1:18" x14ac:dyDescent="0.35">
      <c r="A8" t="s">
        <v>20</v>
      </c>
      <c r="B8">
        <v>1E-3</v>
      </c>
      <c r="C8">
        <v>0.25</v>
      </c>
      <c r="D8">
        <v>0.249748261128098</v>
      </c>
      <c r="E8">
        <v>63.865359619999197</v>
      </c>
      <c r="F8">
        <v>90</v>
      </c>
      <c r="G8">
        <v>89.511198347107495</v>
      </c>
      <c r="H8" s="1">
        <f t="shared" si="0"/>
        <v>6.3277420000154974E-2</v>
      </c>
      <c r="I8">
        <v>0.41762603305785101</v>
      </c>
      <c r="J8">
        <v>5.88769167769366E-2</v>
      </c>
      <c r="K8">
        <v>32.088367438016498</v>
      </c>
      <c r="L8">
        <v>1.2622810727361899</v>
      </c>
      <c r="M8">
        <v>2122.6719008264399</v>
      </c>
      <c r="N8">
        <v>100.043339447501</v>
      </c>
      <c r="O8">
        <v>47.605681818181701</v>
      </c>
      <c r="P8">
        <v>11.670948508097901</v>
      </c>
      <c r="Q8">
        <v>503.01074380165198</v>
      </c>
      <c r="R8">
        <v>20.594691879392201</v>
      </c>
    </row>
    <row r="9" spans="1:18" x14ac:dyDescent="0.35">
      <c r="A9" t="s">
        <v>20</v>
      </c>
      <c r="B9">
        <v>1E-3</v>
      </c>
      <c r="C9">
        <v>0.5</v>
      </c>
      <c r="D9">
        <v>0.50007189139085095</v>
      </c>
      <c r="E9">
        <v>90.319257750000702</v>
      </c>
      <c r="F9">
        <v>90</v>
      </c>
      <c r="G9">
        <v>90.083014553014607</v>
      </c>
      <c r="H9" s="1">
        <f t="shared" si="0"/>
        <v>4.4718144815920402E-2</v>
      </c>
      <c r="I9">
        <v>0.29863617463617398</v>
      </c>
      <c r="J9">
        <v>1.4298843962692801E-2</v>
      </c>
      <c r="K9">
        <v>30.372612972972899</v>
      </c>
      <c r="L9">
        <v>1.05948634668472</v>
      </c>
      <c r="M9">
        <v>1949.8852390852301</v>
      </c>
      <c r="N9">
        <v>81.223236427934395</v>
      </c>
      <c r="O9">
        <v>75.381871101870999</v>
      </c>
      <c r="P9">
        <v>16.537775439631599</v>
      </c>
      <c r="Q9">
        <v>505.69313929313898</v>
      </c>
      <c r="R9">
        <v>21.234476062902299</v>
      </c>
    </row>
    <row r="10" spans="1:18" x14ac:dyDescent="0.35">
      <c r="A10" t="s">
        <v>20</v>
      </c>
      <c r="B10">
        <v>1E-3</v>
      </c>
      <c r="C10">
        <v>0.75</v>
      </c>
      <c r="D10">
        <v>0.74991808000237004</v>
      </c>
      <c r="E10">
        <v>110.61804770000001</v>
      </c>
      <c r="F10">
        <v>90</v>
      </c>
      <c r="G10">
        <v>90.061374407582903</v>
      </c>
      <c r="H10" s="1">
        <f t="shared" si="0"/>
        <v>3.651683152730667E-2</v>
      </c>
      <c r="I10">
        <v>0.240284360189573</v>
      </c>
      <c r="J10">
        <v>1.3904311330668899E-2</v>
      </c>
      <c r="K10">
        <v>30.021324454976298</v>
      </c>
      <c r="L10">
        <v>0.951521179962589</v>
      </c>
      <c r="M10">
        <v>1890.8265402843599</v>
      </c>
      <c r="N10">
        <v>78.286221045463193</v>
      </c>
      <c r="O10">
        <v>104.706919431279</v>
      </c>
      <c r="P10">
        <v>4.2116437950847798</v>
      </c>
      <c r="Q10">
        <v>506.90473933649201</v>
      </c>
      <c r="R10">
        <v>21.708702597327399</v>
      </c>
    </row>
    <row r="11" spans="1:18" x14ac:dyDescent="0.35">
      <c r="A11" t="s">
        <v>20</v>
      </c>
      <c r="B11">
        <v>1E-3</v>
      </c>
      <c r="C11">
        <v>1</v>
      </c>
      <c r="D11">
        <v>1.0001382454121599</v>
      </c>
      <c r="E11">
        <v>127.7307192</v>
      </c>
      <c r="F11">
        <v>90</v>
      </c>
      <c r="G11">
        <v>90.037207207207103</v>
      </c>
      <c r="H11" s="1">
        <f t="shared" si="0"/>
        <v>3.1620590976403212E-2</v>
      </c>
      <c r="I11">
        <v>0.21656081081080999</v>
      </c>
      <c r="J11">
        <v>1.49153637901819E-2</v>
      </c>
      <c r="K11">
        <v>29.548194594594499</v>
      </c>
      <c r="L11">
        <v>1.0017665283495401</v>
      </c>
      <c r="M11">
        <v>1819.6283783783699</v>
      </c>
      <c r="N11">
        <v>80.178143675965501</v>
      </c>
      <c r="O11">
        <v>135.41905405405299</v>
      </c>
      <c r="P11">
        <v>4.47307924469838</v>
      </c>
      <c r="Q11">
        <v>510.29234234234201</v>
      </c>
      <c r="R11">
        <v>20.432781055925201</v>
      </c>
    </row>
    <row r="12" spans="1:18" x14ac:dyDescent="0.35">
      <c r="A12" t="s">
        <v>20</v>
      </c>
      <c r="B12">
        <v>1E-3</v>
      </c>
      <c r="C12">
        <v>1.5</v>
      </c>
      <c r="D12">
        <v>1.5001171897247401</v>
      </c>
      <c r="E12">
        <v>156.43754329999999</v>
      </c>
      <c r="F12">
        <v>90</v>
      </c>
      <c r="G12">
        <v>90.040101010100798</v>
      </c>
      <c r="H12" s="1">
        <f t="shared" si="0"/>
        <v>2.5818880425250958E-2</v>
      </c>
      <c r="I12">
        <v>0.17399999999999899</v>
      </c>
      <c r="J12">
        <v>1.27929965017454E-2</v>
      </c>
      <c r="K12">
        <v>29.824750000000002</v>
      </c>
      <c r="L12">
        <v>0.95032772015616496</v>
      </c>
      <c r="M12">
        <v>1787.2661616161599</v>
      </c>
      <c r="N12">
        <v>76.524982047573204</v>
      </c>
      <c r="O12">
        <v>186.46356060606001</v>
      </c>
      <c r="P12">
        <v>5.8909392944589998</v>
      </c>
      <c r="Q12">
        <v>512.06060606060601</v>
      </c>
      <c r="R12">
        <v>19.606993421332199</v>
      </c>
    </row>
    <row r="13" spans="1:18" x14ac:dyDescent="0.35">
      <c r="A13" t="s">
        <v>21</v>
      </c>
      <c r="B13">
        <v>2E-3</v>
      </c>
      <c r="C13">
        <v>1</v>
      </c>
      <c r="D13">
        <v>0.99981134843790798</v>
      </c>
      <c r="E13">
        <v>180.63851550000001</v>
      </c>
      <c r="F13">
        <v>90</v>
      </c>
      <c r="G13">
        <v>90.002712418300604</v>
      </c>
      <c r="H13" s="1">
        <f t="shared" si="0"/>
        <v>4.4725578524111215E-2</v>
      </c>
      <c r="I13">
        <v>0.29010457516339799</v>
      </c>
      <c r="J13">
        <v>2.23917910598527E-2</v>
      </c>
      <c r="K13">
        <v>29.5572223529411</v>
      </c>
      <c r="L13">
        <v>0.942958213293702</v>
      </c>
      <c r="M13">
        <v>1825.10261437908</v>
      </c>
      <c r="N13">
        <v>76.054196765212296</v>
      </c>
      <c r="O13">
        <v>128.08163398692801</v>
      </c>
      <c r="P13">
        <v>15.2085223070473</v>
      </c>
      <c r="Q13">
        <v>510.10457516339801</v>
      </c>
      <c r="R13">
        <v>21.671697460109701</v>
      </c>
    </row>
    <row r="14" spans="1:18" x14ac:dyDescent="0.35">
      <c r="A14" t="s">
        <v>21</v>
      </c>
      <c r="B14">
        <v>2E-3</v>
      </c>
      <c r="C14">
        <v>0.75</v>
      </c>
      <c r="D14">
        <v>0.75015583030769295</v>
      </c>
      <c r="E14">
        <v>156.43754329999999</v>
      </c>
      <c r="F14">
        <v>90</v>
      </c>
      <c r="G14">
        <v>89.946996336996307</v>
      </c>
      <c r="H14" s="1">
        <f t="shared" si="0"/>
        <v>5.1634414090278205E-2</v>
      </c>
      <c r="I14">
        <v>0.347054945054944</v>
      </c>
      <c r="J14">
        <v>2.5875136815791702E-2</v>
      </c>
      <c r="K14">
        <v>28.9150531868131</v>
      </c>
      <c r="L14">
        <v>0.92670264789397405</v>
      </c>
      <c r="M14">
        <v>1796.66886446886</v>
      </c>
      <c r="N14">
        <v>75.158968422721102</v>
      </c>
      <c r="O14">
        <v>98.826410256410298</v>
      </c>
      <c r="P14">
        <v>3.7051062152609</v>
      </c>
      <c r="Q14">
        <v>514.44542124542102</v>
      </c>
      <c r="R14">
        <v>20.366047002352801</v>
      </c>
    </row>
    <row r="15" spans="1:18" x14ac:dyDescent="0.35">
      <c r="A15" t="s">
        <v>21</v>
      </c>
      <c r="B15">
        <v>2E-3</v>
      </c>
      <c r="C15">
        <v>0.5</v>
      </c>
      <c r="D15">
        <v>0.50020402616853799</v>
      </c>
      <c r="E15">
        <v>127.7307192</v>
      </c>
      <c r="F15">
        <v>90</v>
      </c>
      <c r="G15">
        <v>90.011039325842702</v>
      </c>
      <c r="H15" s="1">
        <f t="shared" si="0"/>
        <v>6.3232653403181432E-2</v>
      </c>
      <c r="I15">
        <v>0.41141292134831398</v>
      </c>
      <c r="J15">
        <v>2.1370659138292E-2</v>
      </c>
      <c r="K15">
        <v>28.413909775280899</v>
      </c>
      <c r="L15">
        <v>0.95747287053270902</v>
      </c>
      <c r="M15">
        <v>1781.1449438202201</v>
      </c>
      <c r="N15">
        <v>77.051654174214505</v>
      </c>
      <c r="O15">
        <v>71.8366011235955</v>
      </c>
      <c r="P15">
        <v>2.3214034046692502</v>
      </c>
      <c r="Q15">
        <v>512.18202247191005</v>
      </c>
      <c r="R15">
        <v>20.640059841586702</v>
      </c>
    </row>
    <row r="16" spans="1:18" x14ac:dyDescent="0.35">
      <c r="A16" t="s">
        <v>22</v>
      </c>
      <c r="B16">
        <v>2.9999999999999901E-3</v>
      </c>
      <c r="C16">
        <v>0.75</v>
      </c>
      <c r="D16">
        <v>0.74920920300555605</v>
      </c>
      <c r="E16">
        <v>191.59607890000001</v>
      </c>
      <c r="F16">
        <v>90</v>
      </c>
      <c r="G16">
        <v>89.960166666666595</v>
      </c>
      <c r="H16" s="1">
        <f t="shared" si="0"/>
        <v>6.3278922522968448E-2</v>
      </c>
      <c r="I16">
        <v>0.36513333333333298</v>
      </c>
      <c r="J16">
        <v>0.123231756208217</v>
      </c>
      <c r="K16">
        <v>28.6871646666666</v>
      </c>
      <c r="L16">
        <v>1.0033387092891899</v>
      </c>
      <c r="M16">
        <v>1779.875</v>
      </c>
      <c r="N16">
        <v>80.316900454432599</v>
      </c>
      <c r="O16">
        <v>97.689055555555498</v>
      </c>
      <c r="P16">
        <v>3.9776187494687001</v>
      </c>
      <c r="Q16">
        <v>513.17944444444402</v>
      </c>
      <c r="R16">
        <v>20.9175998378735</v>
      </c>
    </row>
    <row r="17" spans="1:18" x14ac:dyDescent="0.35">
      <c r="A17" t="s">
        <v>23</v>
      </c>
      <c r="B17">
        <v>1E-3</v>
      </c>
      <c r="C17">
        <v>1</v>
      </c>
      <c r="D17">
        <v>0.99899716276167105</v>
      </c>
      <c r="E17">
        <v>127.7307192</v>
      </c>
      <c r="F17">
        <v>85</v>
      </c>
      <c r="G17">
        <v>85.064275184275104</v>
      </c>
      <c r="H17" s="1">
        <f t="shared" si="0"/>
        <v>3.1638644786564481E-2</v>
      </c>
      <c r="I17">
        <v>0.214683046683046</v>
      </c>
      <c r="J17">
        <v>1.3895467686334E-2</v>
      </c>
      <c r="K17">
        <v>28.4745632432432</v>
      </c>
      <c r="L17">
        <v>1.0076071613947</v>
      </c>
      <c r="M17">
        <v>1700.83538083538</v>
      </c>
      <c r="N17">
        <v>76.812542119673495</v>
      </c>
      <c r="O17">
        <v>138.22926289926201</v>
      </c>
      <c r="P17">
        <v>19.112140789658199</v>
      </c>
      <c r="Q17">
        <v>534.48894348894305</v>
      </c>
      <c r="R17">
        <v>21.845445707105998</v>
      </c>
    </row>
    <row r="18" spans="1:18" x14ac:dyDescent="0.35">
      <c r="A18" t="s">
        <v>24</v>
      </c>
      <c r="B18">
        <v>1E-3</v>
      </c>
      <c r="C18">
        <v>1</v>
      </c>
      <c r="D18">
        <v>0.99850142328712899</v>
      </c>
      <c r="E18">
        <v>127.7307192</v>
      </c>
      <c r="F18">
        <v>80</v>
      </c>
      <c r="G18">
        <v>80.006881188118797</v>
      </c>
      <c r="H18" s="1">
        <f t="shared" si="0"/>
        <v>3.1646497844398012E-2</v>
      </c>
      <c r="I18">
        <v>0.213314356435643</v>
      </c>
      <c r="J18">
        <v>1.5215823415611399E-2</v>
      </c>
      <c r="K18">
        <v>25.329705445544501</v>
      </c>
      <c r="L18">
        <v>1.0734215670848599</v>
      </c>
      <c r="M18">
        <v>1438.4079207920699</v>
      </c>
      <c r="N18">
        <v>72.721662762014205</v>
      </c>
      <c r="O18">
        <v>134.982524752475</v>
      </c>
      <c r="P18">
        <v>22.657556270278199</v>
      </c>
      <c r="Q18">
        <v>536.50742574257401</v>
      </c>
      <c r="R18">
        <v>44.845433408264803</v>
      </c>
    </row>
    <row r="19" spans="1:18" x14ac:dyDescent="0.35">
      <c r="A19" t="s">
        <v>25</v>
      </c>
      <c r="B19">
        <v>1E-3</v>
      </c>
      <c r="C19">
        <v>1</v>
      </c>
      <c r="D19">
        <v>0.99941365076296196</v>
      </c>
      <c r="E19">
        <v>127.7307192</v>
      </c>
      <c r="F19">
        <v>77.5</v>
      </c>
      <c r="G19">
        <v>77.507037037037094</v>
      </c>
      <c r="H19" s="1">
        <f t="shared" si="0"/>
        <v>3.1632051676174507E-2</v>
      </c>
      <c r="I19">
        <v>0.209624691358024</v>
      </c>
      <c r="J19">
        <v>1.5811932538749001E-2</v>
      </c>
      <c r="K19">
        <v>24.290733037037</v>
      </c>
      <c r="L19">
        <v>1.0505816984437</v>
      </c>
      <c r="M19">
        <v>1360.8167901234499</v>
      </c>
      <c r="N19">
        <v>74.325124109076299</v>
      </c>
      <c r="O19">
        <v>129.05745679012301</v>
      </c>
      <c r="P19">
        <v>33.655759826605703</v>
      </c>
      <c r="Q19">
        <v>534.23950617283901</v>
      </c>
      <c r="R19">
        <v>37.456628645121</v>
      </c>
    </row>
    <row r="20" spans="1:18" x14ac:dyDescent="0.35">
      <c r="A20" t="s">
        <v>26</v>
      </c>
      <c r="B20">
        <v>1E-3</v>
      </c>
      <c r="C20">
        <v>1</v>
      </c>
      <c r="D20">
        <v>0.99859955470573603</v>
      </c>
      <c r="E20">
        <v>127.7307192</v>
      </c>
      <c r="F20">
        <v>82.5</v>
      </c>
      <c r="G20">
        <v>82.502793017456298</v>
      </c>
      <c r="H20" s="1">
        <f t="shared" si="0"/>
        <v>3.1644942870729872E-2</v>
      </c>
      <c r="I20">
        <v>0.21500997506234301</v>
      </c>
      <c r="J20">
        <v>2.8717675745947299E-2</v>
      </c>
      <c r="K20">
        <v>25.3682672319202</v>
      </c>
      <c r="L20">
        <v>7.8040353657694697</v>
      </c>
      <c r="M20">
        <v>1473.1306733167</v>
      </c>
      <c r="N20">
        <v>539.33698174869801</v>
      </c>
      <c r="O20">
        <v>120.341246882793</v>
      </c>
      <c r="P20">
        <v>64.672617501082996</v>
      </c>
      <c r="Q20">
        <v>533.37755610972602</v>
      </c>
      <c r="R20">
        <v>37.262506558368599</v>
      </c>
    </row>
    <row r="21" spans="1:18" x14ac:dyDescent="0.35">
      <c r="A21" t="s">
        <v>27</v>
      </c>
      <c r="B21">
        <v>5.0000000000000001E-4</v>
      </c>
      <c r="C21">
        <v>0.25</v>
      </c>
      <c r="D21">
        <v>0.24984538005595999</v>
      </c>
      <c r="E21">
        <v>45.159628869999899</v>
      </c>
      <c r="F21">
        <v>85</v>
      </c>
      <c r="G21">
        <v>85.0194160583941</v>
      </c>
      <c r="H21" s="1">
        <f t="shared" si="0"/>
        <v>4.4735195596534931E-2</v>
      </c>
      <c r="I21">
        <v>0.29980048661800401</v>
      </c>
      <c r="J21">
        <v>1.892988603052E-2</v>
      </c>
      <c r="K21">
        <v>26.3330884671532</v>
      </c>
      <c r="L21">
        <v>1.8934439189773999</v>
      </c>
      <c r="M21">
        <v>1602.7036496350299</v>
      </c>
      <c r="N21">
        <v>390.82905708851303</v>
      </c>
      <c r="O21">
        <v>44.096788321167899</v>
      </c>
      <c r="P21">
        <v>33.665837289330298</v>
      </c>
      <c r="Q21">
        <v>530.99805352798001</v>
      </c>
      <c r="R21">
        <v>29.3050099122676</v>
      </c>
    </row>
    <row r="22" spans="1:18" x14ac:dyDescent="0.35">
      <c r="A22" t="s">
        <v>27</v>
      </c>
      <c r="B22">
        <v>5.0000000000000001E-4</v>
      </c>
      <c r="C22">
        <v>0.5</v>
      </c>
      <c r="D22">
        <v>0.49977739814875999</v>
      </c>
      <c r="E22">
        <v>63.865359619999197</v>
      </c>
      <c r="F22">
        <v>85</v>
      </c>
      <c r="G22">
        <v>85.0123966942148</v>
      </c>
      <c r="H22" s="1">
        <f t="shared" si="0"/>
        <v>3.1629818241607051E-2</v>
      </c>
      <c r="I22">
        <v>0.213053719008264</v>
      </c>
      <c r="J22">
        <v>1.47650055830348E-2</v>
      </c>
      <c r="K22">
        <v>25.579650991735502</v>
      </c>
      <c r="L22">
        <v>7.1077699740492797</v>
      </c>
      <c r="M22">
        <v>1538.71818181818</v>
      </c>
      <c r="N22">
        <v>588.654611390573</v>
      </c>
      <c r="O22">
        <v>69.078904958677597</v>
      </c>
      <c r="P22">
        <v>43.339617933818097</v>
      </c>
      <c r="Q22">
        <v>527.63388429752001</v>
      </c>
      <c r="R22">
        <v>44.276595434919102</v>
      </c>
    </row>
    <row r="23" spans="1:18" x14ac:dyDescent="0.35">
      <c r="A23" t="s">
        <v>27</v>
      </c>
      <c r="B23">
        <v>5.0000000000000001E-4</v>
      </c>
      <c r="C23">
        <v>0.75</v>
      </c>
      <c r="D23">
        <v>0.74991152075115397</v>
      </c>
      <c r="E23">
        <v>78.218771659999305</v>
      </c>
      <c r="F23">
        <v>85</v>
      </c>
      <c r="G23">
        <v>85.015691244239505</v>
      </c>
      <c r="H23" s="1">
        <f t="shared" si="0"/>
        <v>2.5821412125739213E-2</v>
      </c>
      <c r="I23">
        <v>0.17734101382488399</v>
      </c>
      <c r="J23">
        <v>1.16184063924066E-2</v>
      </c>
      <c r="K23">
        <v>25.8968242396313</v>
      </c>
      <c r="L23">
        <v>4.4389023914793704</v>
      </c>
      <c r="M23">
        <v>1558.79539170506</v>
      </c>
      <c r="N23">
        <v>143.60817804319299</v>
      </c>
      <c r="O23">
        <v>89.382649769585299</v>
      </c>
      <c r="P23">
        <v>63.499765558527102</v>
      </c>
      <c r="Q23">
        <v>507.89585253456198</v>
      </c>
      <c r="R23">
        <v>331.17983676300503</v>
      </c>
    </row>
    <row r="24" spans="1:18" x14ac:dyDescent="0.35">
      <c r="A24" t="s">
        <v>27</v>
      </c>
      <c r="B24">
        <v>1E-3</v>
      </c>
      <c r="C24">
        <v>0.25</v>
      </c>
      <c r="D24">
        <v>0.24968737164950899</v>
      </c>
      <c r="E24">
        <v>63.865359619999403</v>
      </c>
      <c r="F24">
        <v>85</v>
      </c>
      <c r="G24">
        <v>85.001740196078302</v>
      </c>
      <c r="H24" s="1">
        <f t="shared" si="0"/>
        <v>6.3285135036395823E-2</v>
      </c>
      <c r="I24">
        <v>0.41758823529411798</v>
      </c>
      <c r="J24">
        <v>2.75950367439113E-2</v>
      </c>
      <c r="K24">
        <v>24.8345608823529</v>
      </c>
      <c r="L24">
        <v>7.9081054678839298</v>
      </c>
      <c r="M24">
        <v>1524.41029411764</v>
      </c>
      <c r="N24">
        <v>551.46161883094601</v>
      </c>
      <c r="O24">
        <v>31.544338235294099</v>
      </c>
      <c r="P24">
        <v>75.039133384646206</v>
      </c>
      <c r="Q24">
        <v>536.05735294117596</v>
      </c>
      <c r="R24">
        <v>222.90513477804899</v>
      </c>
    </row>
    <row r="25" spans="1:18" x14ac:dyDescent="0.35">
      <c r="A25" t="s">
        <v>27</v>
      </c>
      <c r="B25">
        <v>1E-3</v>
      </c>
      <c r="C25">
        <v>0.5</v>
      </c>
      <c r="D25">
        <v>0.50053895584886599</v>
      </c>
      <c r="E25">
        <v>90.319257750000503</v>
      </c>
      <c r="F25">
        <v>85</v>
      </c>
      <c r="G25">
        <v>84.996649874055294</v>
      </c>
      <c r="H25" s="1">
        <f t="shared" si="0"/>
        <v>4.4697276179759007E-2</v>
      </c>
      <c r="I25">
        <v>0.29728463476070499</v>
      </c>
      <c r="J25">
        <v>1.94498082533224E-2</v>
      </c>
      <c r="K25">
        <v>25.698241511334999</v>
      </c>
      <c r="L25">
        <v>4.8386002990231303</v>
      </c>
      <c r="M25">
        <v>1553.06498740554</v>
      </c>
      <c r="N25">
        <v>399.84725733749298</v>
      </c>
      <c r="O25">
        <v>68.186020151133505</v>
      </c>
      <c r="P25">
        <v>40.678154795358502</v>
      </c>
      <c r="Q25">
        <v>524.08463476070494</v>
      </c>
      <c r="R25">
        <v>45.697152959082203</v>
      </c>
    </row>
    <row r="26" spans="1:18" x14ac:dyDescent="0.35">
      <c r="A26" t="s">
        <v>27</v>
      </c>
      <c r="B26">
        <v>1E-3</v>
      </c>
      <c r="C26">
        <v>0.75</v>
      </c>
      <c r="D26">
        <v>0.75016739225124496</v>
      </c>
      <c r="E26">
        <v>110.61804770000001</v>
      </c>
      <c r="F26">
        <v>85</v>
      </c>
      <c r="G26">
        <v>84.9809203980099</v>
      </c>
      <c r="H26" s="1">
        <f t="shared" si="0"/>
        <v>3.6510762981787272E-2</v>
      </c>
      <c r="I26">
        <v>0.24331592039800901</v>
      </c>
      <c r="J26">
        <v>1.27759201209263E-2</v>
      </c>
      <c r="K26">
        <v>26.630711641790999</v>
      </c>
      <c r="L26">
        <v>1.05250962520819</v>
      </c>
      <c r="M26">
        <v>1591.93482587064</v>
      </c>
      <c r="N26">
        <v>80.216798702698497</v>
      </c>
      <c r="O26">
        <v>100.82395522388001</v>
      </c>
      <c r="P26">
        <v>13.5716490847937</v>
      </c>
      <c r="Q26">
        <v>526.69502487562102</v>
      </c>
      <c r="R26">
        <v>22.094221835766401</v>
      </c>
    </row>
    <row r="27" spans="1:18" x14ac:dyDescent="0.35">
      <c r="A27" t="s">
        <v>27</v>
      </c>
      <c r="B27">
        <v>1E-3</v>
      </c>
      <c r="C27">
        <v>1</v>
      </c>
      <c r="D27">
        <v>0.99925744765942004</v>
      </c>
      <c r="E27">
        <v>127.7307192</v>
      </c>
      <c r="F27">
        <v>85</v>
      </c>
      <c r="G27">
        <v>84.979396135265603</v>
      </c>
      <c r="H27" s="1">
        <f t="shared" si="0"/>
        <v>3.1634523927732722E-2</v>
      </c>
      <c r="I27">
        <v>0.212785024154589</v>
      </c>
      <c r="J27">
        <v>1.3488033181436401E-2</v>
      </c>
      <c r="K27">
        <v>26.362191594202798</v>
      </c>
      <c r="L27">
        <v>5.9321349446790004</v>
      </c>
      <c r="M27">
        <v>1531.82415458937</v>
      </c>
      <c r="N27">
        <v>414.39068183000899</v>
      </c>
      <c r="O27">
        <v>122.212342995169</v>
      </c>
      <c r="P27">
        <v>56.705772697397798</v>
      </c>
      <c r="Q27">
        <v>535.54734299516804</v>
      </c>
      <c r="R27">
        <v>283.76744089747899</v>
      </c>
    </row>
    <row r="28" spans="1:18" x14ac:dyDescent="0.35">
      <c r="A28" t="s">
        <v>27</v>
      </c>
      <c r="B28">
        <v>1E-3</v>
      </c>
      <c r="C28">
        <v>1.5</v>
      </c>
      <c r="D28">
        <v>1.50016211258412</v>
      </c>
      <c r="E28">
        <v>156.43754329999999</v>
      </c>
      <c r="F28">
        <v>85</v>
      </c>
      <c r="G28">
        <v>85.001587301587193</v>
      </c>
      <c r="H28" s="1">
        <f t="shared" si="0"/>
        <v>2.5818493844824691E-2</v>
      </c>
      <c r="I28">
        <v>0.178126984126983</v>
      </c>
      <c r="J28">
        <v>1.4409935602224399E-2</v>
      </c>
      <c r="K28">
        <v>27.110078476190399</v>
      </c>
      <c r="L28">
        <v>5.2976999005885297</v>
      </c>
      <c r="M28">
        <v>1548.3244444444399</v>
      </c>
      <c r="N28">
        <v>438.48013936451702</v>
      </c>
      <c r="O28">
        <v>179.26936507936401</v>
      </c>
      <c r="P28">
        <v>30.6825385969744</v>
      </c>
      <c r="Q28">
        <v>525.14539682539703</v>
      </c>
      <c r="R28">
        <v>37.285895833496603</v>
      </c>
    </row>
    <row r="29" spans="1:18" x14ac:dyDescent="0.35">
      <c r="A29" t="s">
        <v>28</v>
      </c>
      <c r="B29">
        <v>2E-3</v>
      </c>
      <c r="C29">
        <v>1.5</v>
      </c>
      <c r="D29">
        <v>1.5004367321932299</v>
      </c>
      <c r="E29">
        <v>221.23609540000001</v>
      </c>
      <c r="F29">
        <v>85</v>
      </c>
      <c r="G29">
        <v>84.968647342995098</v>
      </c>
      <c r="H29" s="1">
        <f t="shared" si="0"/>
        <v>3.6509522592532012E-2</v>
      </c>
      <c r="I29">
        <v>0.242014492753623</v>
      </c>
      <c r="J29">
        <v>2.0283064402644799E-2</v>
      </c>
      <c r="K29">
        <v>27.714701449275299</v>
      </c>
      <c r="L29">
        <v>1.6386633288068999</v>
      </c>
      <c r="M29">
        <v>1596.1420289855</v>
      </c>
      <c r="N29">
        <v>132.12941479517499</v>
      </c>
      <c r="O29">
        <v>168.020386473429</v>
      </c>
      <c r="P29">
        <v>47.775316552531301</v>
      </c>
      <c r="Q29">
        <v>522.46183574879205</v>
      </c>
      <c r="R29">
        <v>56.787165602767899</v>
      </c>
    </row>
    <row r="30" spans="1:18" x14ac:dyDescent="0.35">
      <c r="A30" t="s">
        <v>28</v>
      </c>
      <c r="B30">
        <v>2E-3</v>
      </c>
      <c r="C30">
        <v>1</v>
      </c>
      <c r="D30">
        <v>0.99864638060805899</v>
      </c>
      <c r="E30">
        <v>180.63851550000001</v>
      </c>
      <c r="F30">
        <v>85</v>
      </c>
      <c r="G30">
        <v>84.972197802197698</v>
      </c>
      <c r="H30" s="1">
        <f t="shared" si="0"/>
        <v>4.4751658162820694E-2</v>
      </c>
      <c r="I30">
        <v>0.29567399267399203</v>
      </c>
      <c r="J30">
        <v>1.9975351111173201E-2</v>
      </c>
      <c r="K30">
        <v>26.990554725274698</v>
      </c>
      <c r="L30">
        <v>1.48262963569553</v>
      </c>
      <c r="M30">
        <v>1592.9992673992599</v>
      </c>
      <c r="N30">
        <v>154.11900529648801</v>
      </c>
      <c r="O30">
        <v>121.73318681318599</v>
      </c>
      <c r="P30">
        <v>37.599156207652698</v>
      </c>
      <c r="Q30">
        <v>531.15897435897398</v>
      </c>
      <c r="R30">
        <v>22.258806957685</v>
      </c>
    </row>
    <row r="31" spans="1:18" x14ac:dyDescent="0.35">
      <c r="A31" t="s">
        <v>28</v>
      </c>
      <c r="B31">
        <v>2E-3</v>
      </c>
      <c r="C31">
        <v>0.75</v>
      </c>
      <c r="D31">
        <v>0.74975397569753099</v>
      </c>
      <c r="E31">
        <v>156.43754329999999</v>
      </c>
      <c r="F31">
        <v>85</v>
      </c>
      <c r="G31">
        <v>84.966481481481395</v>
      </c>
      <c r="H31" s="1">
        <f t="shared" si="0"/>
        <v>5.1648249794001969E-2</v>
      </c>
      <c r="I31">
        <v>0.33958950617283901</v>
      </c>
      <c r="J31">
        <v>2.3440353414068402E-2</v>
      </c>
      <c r="K31">
        <v>26.043315555555498</v>
      </c>
      <c r="L31">
        <v>9.3947869421984596</v>
      </c>
      <c r="M31">
        <v>1581.7</v>
      </c>
      <c r="N31">
        <v>426.53699827545103</v>
      </c>
      <c r="O31">
        <v>88.490586419753001</v>
      </c>
      <c r="P31">
        <v>51.5338033396716</v>
      </c>
      <c r="Q31">
        <v>532.92839506172697</v>
      </c>
      <c r="R31">
        <v>37.0020172977569</v>
      </c>
    </row>
    <row r="32" spans="1:18" x14ac:dyDescent="0.35">
      <c r="A32" t="s">
        <v>28</v>
      </c>
      <c r="B32">
        <v>2E-3</v>
      </c>
      <c r="C32">
        <v>0.5</v>
      </c>
      <c r="D32">
        <v>0.50031360452061802</v>
      </c>
      <c r="E32">
        <v>127.7307192</v>
      </c>
      <c r="F32">
        <v>85</v>
      </c>
      <c r="G32">
        <v>84.979355670103004</v>
      </c>
      <c r="H32" s="1">
        <f t="shared" si="0"/>
        <v>6.3225728437191181E-2</v>
      </c>
      <c r="I32">
        <v>0.41110051546391702</v>
      </c>
      <c r="J32">
        <v>2.41647596091654E-2</v>
      </c>
      <c r="K32">
        <v>26.330985154639102</v>
      </c>
      <c r="L32">
        <v>1.66494444139512</v>
      </c>
      <c r="M32">
        <v>1606.69793814433</v>
      </c>
      <c r="N32">
        <v>100.738638966141</v>
      </c>
      <c r="O32">
        <v>64.769536082474104</v>
      </c>
      <c r="P32">
        <v>43.719646950770098</v>
      </c>
      <c r="Q32">
        <v>528.25824742268003</v>
      </c>
      <c r="R32">
        <v>43.616269029483902</v>
      </c>
    </row>
    <row r="33" spans="1:18" x14ac:dyDescent="0.35">
      <c r="A33" t="s">
        <v>28</v>
      </c>
      <c r="B33">
        <v>3.0000000000000001E-3</v>
      </c>
      <c r="C33">
        <v>1.5</v>
      </c>
      <c r="D33">
        <v>1.5003286782435801</v>
      </c>
      <c r="E33">
        <v>270.95777320000002</v>
      </c>
      <c r="F33">
        <v>85</v>
      </c>
      <c r="G33">
        <v>84.890641025641003</v>
      </c>
      <c r="H33" s="1">
        <f t="shared" si="0"/>
        <v>4.4716460709083174E-2</v>
      </c>
      <c r="I33">
        <v>0.29321153846153802</v>
      </c>
      <c r="J33">
        <v>3.1802213275663203E-2</v>
      </c>
      <c r="K33">
        <v>28.015849230769199</v>
      </c>
      <c r="L33">
        <v>1.0649091702145901</v>
      </c>
      <c r="M33">
        <v>1624.1051282051201</v>
      </c>
      <c r="N33">
        <v>71.278761977293897</v>
      </c>
      <c r="O33">
        <v>184.144358974358</v>
      </c>
      <c r="P33">
        <v>30.4854237020926</v>
      </c>
      <c r="Q33">
        <v>532.38589743589705</v>
      </c>
      <c r="R33">
        <v>33.033481448505597</v>
      </c>
    </row>
    <row r="34" spans="1:18" x14ac:dyDescent="0.35">
      <c r="A34" t="s">
        <v>28</v>
      </c>
      <c r="B34">
        <v>3.0000000000000001E-3</v>
      </c>
      <c r="C34">
        <v>1</v>
      </c>
      <c r="D34">
        <v>1.00227945558737</v>
      </c>
      <c r="E34">
        <v>221.23609540000001</v>
      </c>
      <c r="F34">
        <v>85</v>
      </c>
      <c r="G34">
        <v>84.939514563106698</v>
      </c>
      <c r="H34" s="1">
        <f t="shared" si="0"/>
        <v>5.4709936808046415E-2</v>
      </c>
      <c r="I34">
        <v>0.35639805825242699</v>
      </c>
      <c r="J34">
        <v>2.5967837445137299E-2</v>
      </c>
      <c r="K34">
        <v>27.194635339805799</v>
      </c>
      <c r="L34">
        <v>1.82762332096689</v>
      </c>
      <c r="M34">
        <v>1613.6708737864001</v>
      </c>
      <c r="N34">
        <v>144.77252746464299</v>
      </c>
      <c r="O34">
        <v>119.133980582524</v>
      </c>
      <c r="P34">
        <v>35.983682327323898</v>
      </c>
      <c r="Q34">
        <v>532.97475728155302</v>
      </c>
      <c r="R34">
        <v>36.651765920112901</v>
      </c>
    </row>
    <row r="35" spans="1:18" x14ac:dyDescent="0.35">
      <c r="A35" t="s">
        <v>28</v>
      </c>
      <c r="B35">
        <v>3.0000000000000001E-3</v>
      </c>
      <c r="C35">
        <v>0.75</v>
      </c>
      <c r="D35">
        <v>0.75024413371485998</v>
      </c>
      <c r="E35">
        <v>191.59607889999899</v>
      </c>
      <c r="F35">
        <v>85</v>
      </c>
      <c r="G35">
        <v>84.948353413654502</v>
      </c>
      <c r="H35" s="1">
        <f t="shared" si="0"/>
        <v>6.323526213446172E-2</v>
      </c>
      <c r="I35">
        <v>0.40355823293172699</v>
      </c>
      <c r="J35">
        <v>4.09078136328467E-2</v>
      </c>
      <c r="K35">
        <v>26.5474289156626</v>
      </c>
      <c r="L35">
        <v>5.4048667251092102</v>
      </c>
      <c r="M35">
        <v>1618.51325301204</v>
      </c>
      <c r="N35">
        <v>88.9651555173714</v>
      </c>
      <c r="O35">
        <v>92.960080321285105</v>
      </c>
      <c r="P35">
        <v>36.433177995674299</v>
      </c>
      <c r="Q35">
        <v>501.620080321285</v>
      </c>
      <c r="R35">
        <v>430.992127480298</v>
      </c>
    </row>
    <row r="36" spans="1:18" x14ac:dyDescent="0.35">
      <c r="A36" t="s">
        <v>28</v>
      </c>
      <c r="B36">
        <v>4.0000000000000001E-3</v>
      </c>
      <c r="C36">
        <v>1.5</v>
      </c>
      <c r="D36">
        <v>1.4999297252230701</v>
      </c>
      <c r="E36">
        <v>312.87508659999997</v>
      </c>
      <c r="F36">
        <v>85</v>
      </c>
      <c r="G36">
        <v>84.849846153846201</v>
      </c>
      <c r="H36" s="1">
        <f t="shared" si="0"/>
        <v>5.1640987649896809E-2</v>
      </c>
      <c r="I36">
        <v>0.32856923076923</v>
      </c>
      <c r="J36">
        <v>2.4173128287142302E-2</v>
      </c>
      <c r="K36">
        <v>27.826186153846098</v>
      </c>
      <c r="L36">
        <v>9.8456229316416195</v>
      </c>
      <c r="M36">
        <v>1646.97384615384</v>
      </c>
      <c r="N36">
        <v>78.876582581055402</v>
      </c>
      <c r="O36">
        <v>170.47407692307601</v>
      </c>
      <c r="P36">
        <v>55.841558038615602</v>
      </c>
      <c r="Q36">
        <v>563.67230769230696</v>
      </c>
      <c r="R36">
        <v>498.323850992004</v>
      </c>
    </row>
    <row r="37" spans="1:18" x14ac:dyDescent="0.35">
      <c r="A37" t="s">
        <v>28</v>
      </c>
      <c r="B37">
        <v>4.0000000000000001E-3</v>
      </c>
      <c r="C37">
        <v>1</v>
      </c>
      <c r="D37">
        <v>1.00011587535294</v>
      </c>
      <c r="E37">
        <v>255.46143850000001</v>
      </c>
      <c r="F37">
        <v>85</v>
      </c>
      <c r="G37">
        <v>84.925882352941102</v>
      </c>
      <c r="H37" s="1">
        <f t="shared" si="0"/>
        <v>6.324188922138875E-2</v>
      </c>
      <c r="I37">
        <v>0.39944117647058802</v>
      </c>
      <c r="J37">
        <v>2.9124900565105E-2</v>
      </c>
      <c r="K37">
        <v>27.2111929411764</v>
      </c>
      <c r="L37">
        <v>2.3302393500360399</v>
      </c>
      <c r="M37">
        <v>1628.50588235294</v>
      </c>
      <c r="N37">
        <v>171.539114419551</v>
      </c>
      <c r="O37">
        <v>109.65394117647</v>
      </c>
      <c r="P37">
        <v>83.423112042387601</v>
      </c>
      <c r="Q37">
        <v>528.25176470588201</v>
      </c>
      <c r="R37">
        <v>65.261833335867195</v>
      </c>
    </row>
    <row r="38" spans="1:18" x14ac:dyDescent="0.35">
      <c r="A38" t="s">
        <v>28</v>
      </c>
      <c r="B38">
        <v>5.0000000000000001E-3</v>
      </c>
      <c r="C38">
        <v>1.5</v>
      </c>
      <c r="D38">
        <v>1.4999034234792801</v>
      </c>
      <c r="E38">
        <v>349.80498110000002</v>
      </c>
      <c r="F38">
        <v>85</v>
      </c>
      <c r="G38">
        <v>84.830118343195295</v>
      </c>
      <c r="H38" s="1">
        <f t="shared" si="0"/>
        <v>5.7736885624724558E-2</v>
      </c>
      <c r="I38">
        <v>0.36514792899408199</v>
      </c>
      <c r="J38">
        <v>4.6175603083123497E-2</v>
      </c>
      <c r="K38">
        <v>27.796655147928899</v>
      </c>
      <c r="L38">
        <v>6.6965682130759001</v>
      </c>
      <c r="M38">
        <v>1658.9751479289901</v>
      </c>
      <c r="N38">
        <v>156.46644885339899</v>
      </c>
      <c r="O38">
        <v>177.17887573964401</v>
      </c>
      <c r="P38">
        <v>39.343851707489101</v>
      </c>
      <c r="Q38">
        <v>530.11479289940803</v>
      </c>
      <c r="R38">
        <v>62.787156188574997</v>
      </c>
    </row>
    <row r="39" spans="1:18" x14ac:dyDescent="0.35">
      <c r="A39" t="s">
        <v>29</v>
      </c>
      <c r="B39">
        <v>5.0000000000000001E-4</v>
      </c>
      <c r="C39">
        <v>0.25</v>
      </c>
      <c r="D39">
        <v>0.249990804325458</v>
      </c>
      <c r="E39">
        <v>45.159628869999999</v>
      </c>
      <c r="F39">
        <v>80</v>
      </c>
      <c r="G39">
        <v>80.087401574803195</v>
      </c>
      <c r="H39" s="1">
        <f t="shared" si="0"/>
        <v>4.4722182058821426E-2</v>
      </c>
      <c r="I39">
        <v>0.30355118110236201</v>
      </c>
      <c r="J39">
        <v>1.82155407889226E-2</v>
      </c>
      <c r="K39">
        <v>23.1385464566929</v>
      </c>
      <c r="L39">
        <v>11.2290364328086</v>
      </c>
      <c r="M39">
        <v>1420.92703412073</v>
      </c>
      <c r="N39">
        <v>846.88418970201201</v>
      </c>
      <c r="O39">
        <v>8.6664041994750605</v>
      </c>
      <c r="P39">
        <v>153.365647609798</v>
      </c>
      <c r="Q39">
        <v>503.82624671916</v>
      </c>
      <c r="R39">
        <v>353.909771646943</v>
      </c>
    </row>
    <row r="40" spans="1:18" x14ac:dyDescent="0.35">
      <c r="A40" t="s">
        <v>29</v>
      </c>
      <c r="B40">
        <v>5.0000000000000001E-4</v>
      </c>
      <c r="C40">
        <v>0.5</v>
      </c>
      <c r="D40">
        <v>0.50061500295949302</v>
      </c>
      <c r="E40">
        <v>63.865359619999502</v>
      </c>
      <c r="F40">
        <v>80</v>
      </c>
      <c r="G40">
        <v>80.025544303797403</v>
      </c>
      <c r="H40" s="1">
        <f t="shared" si="0"/>
        <v>3.1603346423076259E-2</v>
      </c>
      <c r="I40">
        <v>0.21520253164556899</v>
      </c>
      <c r="J40">
        <v>1.6121823455925999E-2</v>
      </c>
      <c r="K40">
        <v>23.571168607594899</v>
      </c>
      <c r="L40">
        <v>7.9448822909923997</v>
      </c>
      <c r="M40">
        <v>1401.01164556962</v>
      </c>
      <c r="N40">
        <v>552.31924775227606</v>
      </c>
      <c r="O40">
        <v>49.605898734177202</v>
      </c>
      <c r="P40">
        <v>90.6696433894801</v>
      </c>
      <c r="Q40">
        <v>504.99848101265798</v>
      </c>
      <c r="R40">
        <v>347.01971490933698</v>
      </c>
    </row>
    <row r="41" spans="1:18" x14ac:dyDescent="0.35">
      <c r="A41" t="s">
        <v>29</v>
      </c>
      <c r="B41">
        <v>5.0000000000000001E-4</v>
      </c>
      <c r="C41">
        <v>0.75</v>
      </c>
      <c r="D41">
        <v>0.75022154507880501</v>
      </c>
      <c r="E41">
        <v>78.218771659999305</v>
      </c>
      <c r="F41">
        <v>80</v>
      </c>
      <c r="G41">
        <v>80.007961956521697</v>
      </c>
      <c r="H41" s="1">
        <f t="shared" si="0"/>
        <v>2.5816076306481448E-2</v>
      </c>
      <c r="I41">
        <v>0.18083695652173901</v>
      </c>
      <c r="J41">
        <v>1.3955575428297E-2</v>
      </c>
      <c r="K41">
        <v>23.7867469565217</v>
      </c>
      <c r="L41">
        <v>6.7485824082183203</v>
      </c>
      <c r="M41">
        <v>1399.9581521739101</v>
      </c>
      <c r="N41">
        <v>409.21885004947302</v>
      </c>
      <c r="O41">
        <v>83.853913043478201</v>
      </c>
      <c r="P41">
        <v>71.081394101207394</v>
      </c>
      <c r="Q41">
        <v>487.909239130434</v>
      </c>
      <c r="R41">
        <v>502.84608868542603</v>
      </c>
    </row>
    <row r="42" spans="1:18" x14ac:dyDescent="0.35">
      <c r="A42" t="s">
        <v>29</v>
      </c>
      <c r="B42">
        <v>1E-3</v>
      </c>
      <c r="C42">
        <v>0.25</v>
      </c>
      <c r="D42">
        <v>0.24949739174371799</v>
      </c>
      <c r="E42">
        <v>63.865359619999403</v>
      </c>
      <c r="F42">
        <v>80</v>
      </c>
      <c r="G42">
        <v>79.980502512562694</v>
      </c>
      <c r="H42" s="1">
        <f t="shared" si="0"/>
        <v>6.3309224699353142E-2</v>
      </c>
      <c r="I42">
        <v>0.41742462311557799</v>
      </c>
      <c r="J42">
        <v>1.91422645979571E-2</v>
      </c>
      <c r="K42">
        <v>23.713894070351699</v>
      </c>
      <c r="L42">
        <v>4.9825195236803497</v>
      </c>
      <c r="M42">
        <v>1390.0447236180801</v>
      </c>
      <c r="N42">
        <v>534.06965055800697</v>
      </c>
      <c r="O42">
        <v>29.875402010050198</v>
      </c>
      <c r="P42">
        <v>79.511899007903295</v>
      </c>
      <c r="Q42">
        <v>511.801507537688</v>
      </c>
      <c r="R42">
        <v>344.333131265921</v>
      </c>
    </row>
    <row r="43" spans="1:18" x14ac:dyDescent="0.35">
      <c r="A43" t="s">
        <v>29</v>
      </c>
      <c r="B43">
        <v>1E-3</v>
      </c>
      <c r="C43">
        <v>0.5</v>
      </c>
      <c r="D43">
        <v>0.499522489681481</v>
      </c>
      <c r="E43">
        <v>90.319257750000602</v>
      </c>
      <c r="F43">
        <v>80</v>
      </c>
      <c r="G43">
        <v>79.987654320987602</v>
      </c>
      <c r="H43" s="1">
        <f t="shared" si="0"/>
        <v>4.4742729768607728E-2</v>
      </c>
      <c r="I43">
        <v>0.29541481481481502</v>
      </c>
      <c r="J43">
        <v>1.5893232191185901E-2</v>
      </c>
      <c r="K43">
        <v>23.842184</v>
      </c>
      <c r="L43">
        <v>5.7456243976032297</v>
      </c>
      <c r="M43">
        <v>1398.4745679012301</v>
      </c>
      <c r="N43">
        <v>190.90362523753899</v>
      </c>
      <c r="O43">
        <v>60.261259259259198</v>
      </c>
      <c r="P43">
        <v>76.258094153377499</v>
      </c>
      <c r="Q43">
        <v>521.79555555555498</v>
      </c>
      <c r="R43">
        <v>440.99156396143002</v>
      </c>
    </row>
    <row r="44" spans="1:18" x14ac:dyDescent="0.35">
      <c r="A44" t="s">
        <v>29</v>
      </c>
      <c r="B44">
        <v>1E-3</v>
      </c>
      <c r="C44">
        <v>0.75</v>
      </c>
      <c r="D44">
        <v>0.74967673161916504</v>
      </c>
      <c r="E44">
        <v>110.61804770000001</v>
      </c>
      <c r="F44">
        <v>80</v>
      </c>
      <c r="G44">
        <v>79.972776412776398</v>
      </c>
      <c r="H44" s="1">
        <f t="shared" si="0"/>
        <v>3.6522709106709988E-2</v>
      </c>
      <c r="I44">
        <v>0.24279115479115401</v>
      </c>
      <c r="J44">
        <v>1.6524444361946101E-2</v>
      </c>
      <c r="K44">
        <v>24.608188599508601</v>
      </c>
      <c r="L44">
        <v>1.6639772982002601</v>
      </c>
      <c r="M44">
        <v>1432.4796068795999</v>
      </c>
      <c r="N44">
        <v>124.02321231904</v>
      </c>
      <c r="O44">
        <v>95.456093366093398</v>
      </c>
      <c r="P44">
        <v>45.108125295843799</v>
      </c>
      <c r="Q44">
        <v>523.47813267813297</v>
      </c>
      <c r="R44">
        <v>52.083096625872599</v>
      </c>
    </row>
    <row r="45" spans="1:18" x14ac:dyDescent="0.35">
      <c r="A45" t="s">
        <v>29</v>
      </c>
      <c r="B45">
        <v>1E-3</v>
      </c>
      <c r="C45">
        <v>1</v>
      </c>
      <c r="D45">
        <v>0.99960731678589299</v>
      </c>
      <c r="E45">
        <v>127.7307192</v>
      </c>
      <c r="F45">
        <v>80</v>
      </c>
      <c r="G45">
        <v>80.003375314861401</v>
      </c>
      <c r="H45" s="1">
        <f t="shared" si="0"/>
        <v>3.1628987297648167E-2</v>
      </c>
      <c r="I45">
        <v>0.21374559193954601</v>
      </c>
      <c r="J45">
        <v>1.1067207999024499E-2</v>
      </c>
      <c r="K45">
        <v>24.423261158690099</v>
      </c>
      <c r="L45">
        <v>4.5183684408570501</v>
      </c>
      <c r="M45">
        <v>1404.33853904282</v>
      </c>
      <c r="N45">
        <v>167.42289360753699</v>
      </c>
      <c r="O45">
        <v>114.836322418135</v>
      </c>
      <c r="P45">
        <v>52.252821919609701</v>
      </c>
      <c r="Q45">
        <v>512.18891687657401</v>
      </c>
      <c r="R45">
        <v>344.42514173720298</v>
      </c>
    </row>
    <row r="46" spans="1:18" x14ac:dyDescent="0.35">
      <c r="A46" t="s">
        <v>29</v>
      </c>
      <c r="B46">
        <v>1E-3</v>
      </c>
      <c r="C46">
        <v>1.5</v>
      </c>
      <c r="D46">
        <v>1.50007150763607</v>
      </c>
      <c r="E46">
        <v>156.43754329999999</v>
      </c>
      <c r="F46">
        <v>80</v>
      </c>
      <c r="G46">
        <v>79.997405063291097</v>
      </c>
      <c r="H46" s="1">
        <f t="shared" si="0"/>
        <v>2.5819273556978169E-2</v>
      </c>
      <c r="I46">
        <v>0.178857594936708</v>
      </c>
      <c r="J46">
        <v>9.3927685409560899E-3</v>
      </c>
      <c r="K46">
        <v>24.875277341772101</v>
      </c>
      <c r="L46">
        <v>7.9753859310164898</v>
      </c>
      <c r="M46">
        <v>1338.4639240506301</v>
      </c>
      <c r="N46">
        <v>709.48122882813004</v>
      </c>
      <c r="O46">
        <v>168.965537974683</v>
      </c>
      <c r="P46">
        <v>52.5256728221919</v>
      </c>
      <c r="Q46">
        <v>545.05886075949297</v>
      </c>
      <c r="R46">
        <v>321.436216216905</v>
      </c>
    </row>
    <row r="47" spans="1:18" x14ac:dyDescent="0.35">
      <c r="A47" t="s">
        <v>30</v>
      </c>
      <c r="B47">
        <v>2E-3</v>
      </c>
      <c r="C47">
        <v>1.5</v>
      </c>
      <c r="D47">
        <v>1.5001166782438999</v>
      </c>
      <c r="E47">
        <v>221.23609540000001</v>
      </c>
      <c r="F47">
        <v>80</v>
      </c>
      <c r="G47">
        <v>79.957463414634105</v>
      </c>
      <c r="H47" s="1">
        <f t="shared" si="0"/>
        <v>3.6513417087497752E-2</v>
      </c>
      <c r="I47">
        <v>0.23934634146341399</v>
      </c>
      <c r="J47">
        <v>1.2904705357854001E-2</v>
      </c>
      <c r="K47">
        <v>24.983562146341399</v>
      </c>
      <c r="L47">
        <v>6.16649221378999</v>
      </c>
      <c r="M47">
        <v>1429.5502439024301</v>
      </c>
      <c r="N47">
        <v>120.232864183808</v>
      </c>
      <c r="O47">
        <v>165.027170731707</v>
      </c>
      <c r="P47">
        <v>68.423759724946194</v>
      </c>
      <c r="Q47">
        <v>499.17951219512202</v>
      </c>
      <c r="R47">
        <v>477.93242586775699</v>
      </c>
    </row>
    <row r="48" spans="1:18" x14ac:dyDescent="0.35">
      <c r="A48" t="s">
        <v>30</v>
      </c>
      <c r="B48">
        <v>2E-3</v>
      </c>
      <c r="C48">
        <v>1</v>
      </c>
      <c r="D48">
        <v>0.998716298610687</v>
      </c>
      <c r="E48">
        <v>180.63851550000001</v>
      </c>
      <c r="F48">
        <v>80</v>
      </c>
      <c r="G48">
        <v>79.968396946564795</v>
      </c>
      <c r="H48" s="1">
        <f t="shared" si="0"/>
        <v>4.475009165122875E-2</v>
      </c>
      <c r="I48">
        <v>0.29030534351144999</v>
      </c>
      <c r="J48">
        <v>1.31428305294556E-2</v>
      </c>
      <c r="K48">
        <v>24.8286512977099</v>
      </c>
      <c r="L48">
        <v>1.6849212387219701</v>
      </c>
      <c r="M48">
        <v>1424.25267175572</v>
      </c>
      <c r="N48">
        <v>122.236101437955</v>
      </c>
      <c r="O48">
        <v>116.292977099236</v>
      </c>
      <c r="P48">
        <v>62.8311013377728</v>
      </c>
      <c r="Q48">
        <v>533.764122137404</v>
      </c>
      <c r="R48">
        <v>22.941907541444699</v>
      </c>
    </row>
    <row r="49" spans="1:18" x14ac:dyDescent="0.35">
      <c r="A49" t="s">
        <v>30</v>
      </c>
      <c r="B49">
        <v>2E-3</v>
      </c>
      <c r="C49">
        <v>0.75</v>
      </c>
      <c r="D49">
        <v>0.75016496545741396</v>
      </c>
      <c r="E49">
        <v>156.43754329999999</v>
      </c>
      <c r="F49">
        <v>80</v>
      </c>
      <c r="G49">
        <v>79.990820189274402</v>
      </c>
      <c r="H49" s="1">
        <f t="shared" si="0"/>
        <v>5.163409969973666E-2</v>
      </c>
      <c r="I49">
        <v>0.32529022082018899</v>
      </c>
      <c r="J49">
        <v>1.8297065172819999E-2</v>
      </c>
      <c r="K49">
        <v>23.875309400630901</v>
      </c>
      <c r="L49">
        <v>6.9709996780788801</v>
      </c>
      <c r="M49">
        <v>1398.23911671924</v>
      </c>
      <c r="N49">
        <v>432.60354491454899</v>
      </c>
      <c r="O49">
        <v>90.034889589905305</v>
      </c>
      <c r="P49">
        <v>48.612773257664003</v>
      </c>
      <c r="Q49">
        <v>534.09842271293303</v>
      </c>
      <c r="R49">
        <v>46.6236144196792</v>
      </c>
    </row>
    <row r="50" spans="1:18" x14ac:dyDescent="0.35">
      <c r="A50" t="s">
        <v>30</v>
      </c>
      <c r="B50">
        <v>2E-3</v>
      </c>
      <c r="C50">
        <v>0.5</v>
      </c>
      <c r="D50">
        <v>0.50048480302061804</v>
      </c>
      <c r="E50">
        <v>127.7307192</v>
      </c>
      <c r="F50">
        <v>80</v>
      </c>
      <c r="G50">
        <v>79.987061855670007</v>
      </c>
      <c r="H50" s="1">
        <f t="shared" si="0"/>
        <v>6.3214913847412957E-2</v>
      </c>
      <c r="I50">
        <v>0.40066237113401998</v>
      </c>
      <c r="J50">
        <v>3.3211823904693502E-2</v>
      </c>
      <c r="K50">
        <v>23.345700618556702</v>
      </c>
      <c r="L50">
        <v>6.8477348977565597</v>
      </c>
      <c r="M50">
        <v>1375.65773195876</v>
      </c>
      <c r="N50">
        <v>548.01850698394196</v>
      </c>
      <c r="O50">
        <v>47.1543298969071</v>
      </c>
      <c r="P50">
        <v>116.554038458326</v>
      </c>
      <c r="Q50">
        <v>509.32371134020599</v>
      </c>
      <c r="R50">
        <v>351.01054285224097</v>
      </c>
    </row>
    <row r="51" spans="1:18" x14ac:dyDescent="0.35">
      <c r="A51" t="s">
        <v>30</v>
      </c>
      <c r="B51">
        <v>2E-3</v>
      </c>
      <c r="C51">
        <v>0.25</v>
      </c>
      <c r="D51">
        <v>0.24968579887869699</v>
      </c>
      <c r="E51">
        <v>90.319257750000403</v>
      </c>
      <c r="F51">
        <v>80</v>
      </c>
      <c r="G51">
        <v>79.998816568047303</v>
      </c>
      <c r="H51" s="1">
        <f t="shared" si="0"/>
        <v>8.9498978140777424E-2</v>
      </c>
      <c r="I51">
        <v>0.57313609467455595</v>
      </c>
      <c r="J51">
        <v>3.1609342966039601E-2</v>
      </c>
      <c r="K51">
        <v>23.7440052071005</v>
      </c>
      <c r="L51">
        <v>2.6384568539186999</v>
      </c>
      <c r="M51">
        <v>1421.3</v>
      </c>
      <c r="N51">
        <v>132.587292783717</v>
      </c>
      <c r="O51">
        <v>23.310680473372798</v>
      </c>
      <c r="P51">
        <v>107.927868564558</v>
      </c>
      <c r="Q51">
        <v>527.20295857988106</v>
      </c>
      <c r="R51">
        <v>75.153822022000995</v>
      </c>
    </row>
    <row r="52" spans="1:18" x14ac:dyDescent="0.35">
      <c r="A52" t="s">
        <v>30</v>
      </c>
      <c r="B52">
        <v>3.0000000000000001E-3</v>
      </c>
      <c r="C52">
        <v>1.5</v>
      </c>
      <c r="D52">
        <v>1.5002349420585499</v>
      </c>
      <c r="E52">
        <v>270.95777320000099</v>
      </c>
      <c r="F52">
        <v>80</v>
      </c>
      <c r="G52">
        <v>79.919189189189098</v>
      </c>
      <c r="H52" s="1">
        <f t="shared" si="0"/>
        <v>4.4717857651937386E-2</v>
      </c>
      <c r="I52">
        <v>0.284211711711711</v>
      </c>
      <c r="J52">
        <v>1.5934119109882301E-2</v>
      </c>
      <c r="K52">
        <v>26.198330270270201</v>
      </c>
      <c r="L52">
        <v>1.08854613142556</v>
      </c>
      <c r="M52">
        <v>1470.2936936936901</v>
      </c>
      <c r="N52">
        <v>81.584184962948797</v>
      </c>
      <c r="O52">
        <v>177.50040540540499</v>
      </c>
      <c r="P52">
        <v>32.023333211435798</v>
      </c>
      <c r="Q52">
        <v>531.52342342342297</v>
      </c>
      <c r="R52">
        <v>28.469497704374</v>
      </c>
    </row>
    <row r="53" spans="1:18" x14ac:dyDescent="0.35">
      <c r="A53" t="s">
        <v>30</v>
      </c>
      <c r="B53">
        <v>3.0000000000000001E-3</v>
      </c>
      <c r="C53">
        <v>1</v>
      </c>
      <c r="D53">
        <v>1.0001113181207699</v>
      </c>
      <c r="E53">
        <v>221.23609540000001</v>
      </c>
      <c r="F53">
        <v>80</v>
      </c>
      <c r="G53">
        <v>79.936473429951704</v>
      </c>
      <c r="H53" s="1">
        <f t="shared" si="0"/>
        <v>5.4769207432723767E-2</v>
      </c>
      <c r="I53">
        <v>0.34729468599033703</v>
      </c>
      <c r="J53">
        <v>1.9877174321388299E-2</v>
      </c>
      <c r="K53">
        <v>25.368917681159399</v>
      </c>
      <c r="L53">
        <v>1.6638313184044</v>
      </c>
      <c r="M53">
        <v>1470.6009661835701</v>
      </c>
      <c r="N53">
        <v>90.433331121344395</v>
      </c>
      <c r="O53">
        <v>116.893768115942</v>
      </c>
      <c r="P53">
        <v>42.482699897567002</v>
      </c>
      <c r="Q53">
        <v>534.96135265700502</v>
      </c>
      <c r="R53">
        <v>29.566611550020099</v>
      </c>
    </row>
    <row r="54" spans="1:18" x14ac:dyDescent="0.35">
      <c r="A54" t="s">
        <v>30</v>
      </c>
      <c r="B54">
        <v>3.0000000000000001E-3</v>
      </c>
      <c r="C54">
        <v>0.75</v>
      </c>
      <c r="D54">
        <v>0.75002981793235501</v>
      </c>
      <c r="E54">
        <v>191.59607890000001</v>
      </c>
      <c r="F54">
        <v>80</v>
      </c>
      <c r="G54">
        <v>79.964676470588103</v>
      </c>
      <c r="H54" s="1">
        <f t="shared" si="0"/>
        <v>6.3244296006436357E-2</v>
      </c>
      <c r="I54">
        <v>0.396826470588235</v>
      </c>
      <c r="J54">
        <v>2.4272103132121799E-2</v>
      </c>
      <c r="K54">
        <v>25.149157764705802</v>
      </c>
      <c r="L54">
        <v>1.76264513075166</v>
      </c>
      <c r="M54">
        <v>1462.7517647058801</v>
      </c>
      <c r="N54">
        <v>144.58580297406499</v>
      </c>
      <c r="O54">
        <v>95.646470588235204</v>
      </c>
      <c r="P54">
        <v>25.153610375851301</v>
      </c>
      <c r="Q54">
        <v>532.38235294117703</v>
      </c>
      <c r="R54">
        <v>21.9214563415538</v>
      </c>
    </row>
    <row r="55" spans="1:18" x14ac:dyDescent="0.35">
      <c r="A55" t="s">
        <v>30</v>
      </c>
      <c r="B55">
        <v>3.0000000000000001E-3</v>
      </c>
      <c r="C55">
        <v>0.5</v>
      </c>
      <c r="D55">
        <v>0.49953505772092999</v>
      </c>
      <c r="E55">
        <v>156.43754329999999</v>
      </c>
      <c r="F55">
        <v>80</v>
      </c>
      <c r="G55">
        <v>79.955315614617803</v>
      </c>
      <c r="H55" s="1">
        <f t="shared" si="0"/>
        <v>7.7495706334541045E-2</v>
      </c>
      <c r="I55">
        <v>0.47896677740863702</v>
      </c>
      <c r="J55">
        <v>3.0061030575263901E-2</v>
      </c>
      <c r="K55">
        <v>24.861852358803901</v>
      </c>
      <c r="L55">
        <v>0.97659526895779603</v>
      </c>
      <c r="M55">
        <v>1474.21993355481</v>
      </c>
      <c r="N55">
        <v>69.047283325719903</v>
      </c>
      <c r="O55">
        <v>64.050564784053094</v>
      </c>
      <c r="P55">
        <v>46.009400981538001</v>
      </c>
      <c r="Q55">
        <v>534.07308970099598</v>
      </c>
      <c r="R55">
        <v>22.609330819124001</v>
      </c>
    </row>
    <row r="56" spans="1:18" x14ac:dyDescent="0.35">
      <c r="A56" t="s">
        <v>31</v>
      </c>
      <c r="B56">
        <v>4.0000000000000001E-3</v>
      </c>
      <c r="C56">
        <v>1.5</v>
      </c>
      <c r="D56">
        <v>1.50015021971538</v>
      </c>
      <c r="E56">
        <v>312.87508659999997</v>
      </c>
      <c r="F56">
        <v>80</v>
      </c>
      <c r="G56">
        <v>79.829461538461501</v>
      </c>
      <c r="H56" s="1">
        <f t="shared" si="0"/>
        <v>5.1637192372717619E-2</v>
      </c>
      <c r="I56">
        <v>0.31886153846153797</v>
      </c>
      <c r="J56">
        <v>2.5374025003960399E-2</v>
      </c>
      <c r="K56">
        <v>28.1195353846153</v>
      </c>
      <c r="L56">
        <v>2.1139899045933701</v>
      </c>
      <c r="M56">
        <v>1633.64769230769</v>
      </c>
      <c r="N56">
        <v>160.996289241932</v>
      </c>
      <c r="O56">
        <v>175.02392307692301</v>
      </c>
      <c r="P56">
        <v>64.941917179667399</v>
      </c>
      <c r="Q56">
        <v>538.71384615384602</v>
      </c>
      <c r="R56">
        <v>37.051457521564103</v>
      </c>
    </row>
    <row r="57" spans="1:18" x14ac:dyDescent="0.35">
      <c r="A57" t="s">
        <v>31</v>
      </c>
      <c r="B57">
        <v>4.0000000000000001E-3</v>
      </c>
      <c r="C57">
        <v>1</v>
      </c>
      <c r="D57">
        <v>0.99939390230232505</v>
      </c>
      <c r="E57">
        <v>255.46143850000001</v>
      </c>
      <c r="F57">
        <v>80</v>
      </c>
      <c r="G57">
        <v>79.962500000000006</v>
      </c>
      <c r="H57" s="1">
        <f t="shared" si="0"/>
        <v>6.3264728412437896E-2</v>
      </c>
      <c r="I57">
        <v>0.393843023255814</v>
      </c>
      <c r="J57">
        <v>4.0448274790113502E-2</v>
      </c>
      <c r="K57">
        <v>25.702651395348799</v>
      </c>
      <c r="L57">
        <v>9.7979630624811698</v>
      </c>
      <c r="M57">
        <v>1534.39302325581</v>
      </c>
      <c r="N57">
        <v>571.78999494011202</v>
      </c>
      <c r="O57">
        <v>116.430058139534</v>
      </c>
      <c r="P57">
        <v>58.7115036646967</v>
      </c>
      <c r="Q57">
        <v>536.71860465116197</v>
      </c>
      <c r="R57">
        <v>40.199832741288603</v>
      </c>
    </row>
    <row r="58" spans="1:18" x14ac:dyDescent="0.35">
      <c r="A58" t="s">
        <v>31</v>
      </c>
      <c r="B58">
        <v>4.0000000000000001E-3</v>
      </c>
      <c r="C58">
        <v>0.75</v>
      </c>
      <c r="D58">
        <v>0.74969687501923099</v>
      </c>
      <c r="E58">
        <v>221.23609540000001</v>
      </c>
      <c r="F58">
        <v>80</v>
      </c>
      <c r="G58">
        <v>79.951250000000002</v>
      </c>
      <c r="H58" s="1">
        <f t="shared" si="0"/>
        <v>7.3044436888157219E-2</v>
      </c>
      <c r="I58">
        <v>0.45072115384615302</v>
      </c>
      <c r="J58">
        <v>2.93104181675212E-2</v>
      </c>
      <c r="K58">
        <v>25.648462500000001</v>
      </c>
      <c r="L58">
        <v>2.2796160608799299</v>
      </c>
      <c r="M58">
        <v>1483.03942307692</v>
      </c>
      <c r="N58">
        <v>530.11681675315299</v>
      </c>
      <c r="O58">
        <v>83.442499999999995</v>
      </c>
      <c r="P58">
        <v>76.902199289458196</v>
      </c>
      <c r="Q58">
        <v>529.627884615384</v>
      </c>
      <c r="R58">
        <v>72.5083516185599</v>
      </c>
    </row>
    <row r="59" spans="1:18" x14ac:dyDescent="0.35">
      <c r="A59" t="s">
        <v>31</v>
      </c>
      <c r="B59">
        <v>4.0000000000000001E-3</v>
      </c>
      <c r="C59">
        <v>0.5</v>
      </c>
      <c r="D59">
        <v>0.49958527567293198</v>
      </c>
      <c r="E59">
        <v>180.63851550000001</v>
      </c>
      <c r="F59">
        <v>80</v>
      </c>
      <c r="G59">
        <v>79.994511278195503</v>
      </c>
      <c r="H59" s="1">
        <f t="shared" si="0"/>
        <v>8.94798362631639E-2</v>
      </c>
      <c r="I59">
        <v>0.549398496240601</v>
      </c>
      <c r="J59">
        <v>4.2786691609216998E-2</v>
      </c>
      <c r="K59">
        <v>24.219702857142799</v>
      </c>
      <c r="L59">
        <v>9.2422271022212605</v>
      </c>
      <c r="M59">
        <v>1496.0533834586399</v>
      </c>
      <c r="N59">
        <v>252.11289715728</v>
      </c>
      <c r="O59">
        <v>47.506090225563902</v>
      </c>
      <c r="P59">
        <v>126.43774868221</v>
      </c>
      <c r="Q59">
        <v>493.18646616541298</v>
      </c>
      <c r="R59">
        <v>590.29141134418501</v>
      </c>
    </row>
    <row r="60" spans="1:18" x14ac:dyDescent="0.35">
      <c r="A60" t="s">
        <v>31</v>
      </c>
      <c r="B60">
        <v>5.0000000000000001E-3</v>
      </c>
      <c r="C60">
        <v>1</v>
      </c>
      <c r="D60">
        <v>0.99832875004285704</v>
      </c>
      <c r="E60">
        <v>285.61457109999901</v>
      </c>
      <c r="F60">
        <v>80</v>
      </c>
      <c r="G60">
        <v>80.010142857142895</v>
      </c>
      <c r="H60" s="1">
        <f t="shared" si="0"/>
        <v>7.0769839893463984E-2</v>
      </c>
      <c r="I60">
        <v>0.41234285714285701</v>
      </c>
      <c r="J60">
        <v>5.2719397195898098E-2</v>
      </c>
      <c r="K60">
        <v>24.8404697142857</v>
      </c>
      <c r="L60">
        <v>9.8157401541285996</v>
      </c>
      <c r="M60">
        <v>1494.69571428571</v>
      </c>
      <c r="N60">
        <v>143.29565847190199</v>
      </c>
      <c r="O60">
        <v>122.041785714285</v>
      </c>
      <c r="P60">
        <v>44.229983681892897</v>
      </c>
      <c r="Q60">
        <v>447.71428571428498</v>
      </c>
      <c r="R60">
        <v>810.90913901428905</v>
      </c>
    </row>
    <row r="61" spans="1:18" x14ac:dyDescent="0.35">
      <c r="A61" t="s">
        <v>31</v>
      </c>
      <c r="B61">
        <v>5.0000000000000001E-3</v>
      </c>
      <c r="C61">
        <v>0.75</v>
      </c>
      <c r="D61">
        <v>0.74977714421590902</v>
      </c>
      <c r="E61">
        <v>247.34947419999901</v>
      </c>
      <c r="F61">
        <v>80</v>
      </c>
      <c r="G61">
        <v>79.871363636363498</v>
      </c>
      <c r="H61" s="1">
        <f t="shared" si="0"/>
        <v>8.1661791529229408E-2</v>
      </c>
      <c r="I61">
        <v>0.48427840909090802</v>
      </c>
      <c r="J61">
        <v>3.6691249089398102E-2</v>
      </c>
      <c r="K61">
        <v>25.306374545454499</v>
      </c>
      <c r="L61">
        <v>1.61950921098031</v>
      </c>
      <c r="M61">
        <v>1464.44204545454</v>
      </c>
      <c r="N61">
        <v>549.825711859747</v>
      </c>
      <c r="O61">
        <v>83.639999999999901</v>
      </c>
      <c r="P61">
        <v>67.426716934546207</v>
      </c>
      <c r="Q61">
        <v>524.75681818181795</v>
      </c>
      <c r="R61">
        <v>63.4439915794432</v>
      </c>
    </row>
    <row r="62" spans="1:18" x14ac:dyDescent="0.35">
      <c r="A62" t="s">
        <v>31</v>
      </c>
      <c r="B62">
        <v>4.9999999999999802E-3</v>
      </c>
      <c r="C62">
        <v>0.5</v>
      </c>
      <c r="D62">
        <v>0.49964326902109701</v>
      </c>
      <c r="E62">
        <v>201.95999999999901</v>
      </c>
      <c r="F62">
        <v>80</v>
      </c>
      <c r="G62">
        <v>79.916286919831194</v>
      </c>
      <c r="H62" s="1">
        <f t="shared" si="0"/>
        <v>0.10003569219779501</v>
      </c>
      <c r="I62">
        <v>0.59351054852320595</v>
      </c>
      <c r="J62">
        <v>5.1735934124963703E-2</v>
      </c>
      <c r="K62">
        <v>24.807645063291101</v>
      </c>
      <c r="L62">
        <v>5.9062139099789199</v>
      </c>
      <c r="M62">
        <v>1465.63375527426</v>
      </c>
      <c r="N62">
        <v>482.090256204105</v>
      </c>
      <c r="O62">
        <v>55.4518565400844</v>
      </c>
      <c r="P62">
        <v>75.449754270110205</v>
      </c>
      <c r="Q62">
        <v>539.75696202531606</v>
      </c>
      <c r="R62">
        <v>59.7658992750492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 Condition Data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Cuiffi, Joseph Dennis</cp:lastModifiedBy>
  <dcterms:created xsi:type="dcterms:W3CDTF">2020-08-10T14:28:46Z</dcterms:created>
  <dcterms:modified xsi:type="dcterms:W3CDTF">2020-08-10T14:35:20Z</dcterms:modified>
</cp:coreProperties>
</file>