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lr912\Documents\Data Analytics\Module 5\Final Project\"/>
    </mc:Choice>
  </mc:AlternateContent>
  <xr:revisionPtr revIDLastSave="0" documentId="13_ncr:1_{F33C2127-6F2C-461D-943F-58B4470A3F0A}" xr6:coauthVersionLast="44" xr6:coauthVersionMax="44" xr10:uidLastSave="{00000000-0000-0000-0000-000000000000}"/>
  <bookViews>
    <workbookView xWindow="-110" yWindow="-110" windowWidth="19420" windowHeight="10420" xr2:uid="{74AC1840-C702-4BF0-8BA8-36D740048C51}"/>
  </bookViews>
  <sheets>
    <sheet name="Selection" sheetId="1" r:id="rId1"/>
    <sheet name="Line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H14" i="3" l="1"/>
  <c r="I8" i="3"/>
  <c r="M9" i="1"/>
  <c r="M14" i="1" s="1"/>
  <c r="L9" i="1"/>
  <c r="K9" i="1"/>
  <c r="M10" i="1"/>
  <c r="L10" i="1"/>
  <c r="M6" i="1"/>
  <c r="L6" i="1"/>
  <c r="I6" i="1"/>
  <c r="I10" i="1"/>
  <c r="K12" i="1"/>
  <c r="L12" i="1"/>
  <c r="M12" i="1"/>
  <c r="K13" i="1"/>
  <c r="L13" i="1"/>
  <c r="M13" i="1"/>
  <c r="M11" i="1"/>
  <c r="L11" i="1"/>
  <c r="K11" i="1"/>
  <c r="K10" i="1"/>
  <c r="M8" i="1"/>
  <c r="L8" i="1"/>
  <c r="K8" i="1"/>
  <c r="M7" i="1"/>
  <c r="L7" i="1"/>
  <c r="K7" i="1"/>
  <c r="M5" i="1"/>
  <c r="L5" i="1"/>
  <c r="K5" i="1"/>
  <c r="M4" i="1"/>
  <c r="L4" i="1"/>
  <c r="K4" i="1"/>
  <c r="M3" i="1"/>
  <c r="L3" i="1"/>
  <c r="K3" i="1"/>
  <c r="I20" i="3" l="1"/>
  <c r="C20" i="3"/>
  <c r="F19" i="3"/>
  <c r="D14" i="3"/>
  <c r="F13" i="3"/>
  <c r="C8" i="3"/>
  <c r="G7" i="3"/>
  <c r="E7" i="3"/>
  <c r="F3" i="3"/>
  <c r="I8" i="1"/>
  <c r="I5" i="1"/>
  <c r="I4" i="1"/>
  <c r="I17" i="1"/>
  <c r="I9" i="1"/>
  <c r="I16" i="1"/>
  <c r="I15" i="1"/>
  <c r="I12" i="1"/>
  <c r="I3" i="1"/>
  <c r="I18" i="1" l="1"/>
</calcChain>
</file>

<file path=xl/sharedStrings.xml><?xml version="1.0" encoding="utf-8"?>
<sst xmlns="http://schemas.openxmlformats.org/spreadsheetml/2006/main" count="48" uniqueCount="27">
  <si>
    <t>GK</t>
  </si>
  <si>
    <t>Def</t>
  </si>
  <si>
    <t>ADef</t>
  </si>
  <si>
    <t>Mid</t>
  </si>
  <si>
    <t>AMid</t>
  </si>
  <si>
    <t>Str</t>
  </si>
  <si>
    <t>2 or 3</t>
  </si>
  <si>
    <t>1 or 2</t>
  </si>
  <si>
    <t>G. Chiellini</t>
  </si>
  <si>
    <t>S. Handanovič</t>
  </si>
  <si>
    <t>David Silva</t>
  </si>
  <si>
    <t>D. Godín</t>
  </si>
  <si>
    <t>Fernandinho</t>
  </si>
  <si>
    <t>Thiago Silva</t>
  </si>
  <si>
    <t>A. Di María</t>
  </si>
  <si>
    <t>Z. Ibrahimović</t>
  </si>
  <si>
    <t>G. Higuaín</t>
  </si>
  <si>
    <t>B. Matuidi</t>
  </si>
  <si>
    <t>G. Bale</t>
  </si>
  <si>
    <t>A. Witsel</t>
  </si>
  <si>
    <t>Iago Aspas</t>
  </si>
  <si>
    <t>D. Caligiuri</t>
  </si>
  <si>
    <t>J. Willems</t>
  </si>
  <si>
    <t>Position</t>
  </si>
  <si>
    <t>Name</t>
  </si>
  <si>
    <t>Value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</si>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</sst>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0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2" borderId="0" xfId="0" applyFill="1" applyAlignment="1">
      <alignment horizontal="center"/>
    </xf>
    <xf numFmtId="43" fontId="0" fillId="2" borderId="0" xfId="1" applyFont="1" applyFill="1"/>
    <xf numFmtId="43" fontId="0" fillId="2" borderId="0" xfId="0" applyNumberFormat="1" applyFill="1"/>
    <xf numFmtId="43" fontId="0" fillId="4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3" fontId="0" fillId="2" borderId="13" xfId="0" applyNumberFormat="1" applyFill="1" applyBorder="1" applyAlignment="1">
      <alignment horizontal="center"/>
    </xf>
    <xf numFmtId="0" fontId="0" fillId="2" borderId="16" xfId="0" applyFill="1" applyBorder="1"/>
    <xf numFmtId="0" fontId="0" fillId="2" borderId="10" xfId="0" applyFill="1" applyBorder="1"/>
    <xf numFmtId="0" fontId="0" fillId="2" borderId="1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43" fontId="2" fillId="3" borderId="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10</xdr:row>
      <xdr:rowOff>31750</xdr:rowOff>
    </xdr:from>
    <xdr:to>
      <xdr:col>6</xdr:col>
      <xdr:colOff>325437</xdr:colOff>
      <xdr:row>15</xdr:row>
      <xdr:rowOff>134938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312B6D1-8408-4A5F-93EE-FD81B8113A9C}"/>
            </a:ext>
          </a:extLst>
        </xdr:cNvPr>
        <xdr:cNvSpPr/>
      </xdr:nvSpPr>
      <xdr:spPr>
        <a:xfrm>
          <a:off x="2936875" y="1674813"/>
          <a:ext cx="1539875" cy="10160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388939</xdr:colOff>
      <xdr:row>5</xdr:row>
      <xdr:rowOff>23813</xdr:rowOff>
    </xdr:from>
    <xdr:to>
      <xdr:col>6</xdr:col>
      <xdr:colOff>326145</xdr:colOff>
      <xdr:row>6</xdr:row>
      <xdr:rowOff>63780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1BB463-8CA4-42C8-BE0B-1A90CC2F9D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8273"/>
        <a:stretch/>
      </xdr:blipFill>
      <xdr:spPr>
        <a:xfrm>
          <a:off x="2928939" y="754063"/>
          <a:ext cx="1548518" cy="222529"/>
        </a:xfrm>
        <a:prstGeom prst="rect">
          <a:avLst/>
        </a:prstGeom>
      </xdr:spPr>
    </xdr:pic>
    <xdr:clientData/>
  </xdr:twoCellAnchor>
  <xdr:twoCellAnchor editAs="oneCell">
    <xdr:from>
      <xdr:col>4</xdr:col>
      <xdr:colOff>414338</xdr:colOff>
      <xdr:row>19</xdr:row>
      <xdr:rowOff>152400</xdr:rowOff>
    </xdr:from>
    <xdr:to>
      <xdr:col>6</xdr:col>
      <xdr:colOff>351544</xdr:colOff>
      <xdr:row>21</xdr:row>
      <xdr:rowOff>1866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05248-F678-4EB1-AD4B-AEF747B19B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8273"/>
        <a:stretch/>
      </xdr:blipFill>
      <xdr:spPr>
        <a:xfrm rot="10800000">
          <a:off x="2954338" y="3438525"/>
          <a:ext cx="1548518" cy="22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7FDF-F105-41EE-927D-FD4B6356BC44}">
  <dimension ref="E2:N19"/>
  <sheetViews>
    <sheetView tabSelected="1" workbookViewId="0">
      <selection activeCell="N8" sqref="N8"/>
    </sheetView>
  </sheetViews>
  <sheetFormatPr defaultRowHeight="14.5" x14ac:dyDescent="0.35"/>
  <cols>
    <col min="1" max="4" width="8.7265625" style="1"/>
    <col min="5" max="5" width="8.7265625" style="17"/>
    <col min="6" max="6" width="8.7265625" style="1"/>
    <col min="7" max="8" width="13.6328125" style="1" bestFit="1" customWidth="1"/>
    <col min="9" max="9" width="14.6328125" style="1" bestFit="1" customWidth="1"/>
    <col min="10" max="10" width="8.7265625" style="1"/>
    <col min="11" max="11" width="9.81640625" style="17" customWidth="1"/>
    <col min="12" max="12" width="14" style="1" customWidth="1"/>
    <col min="13" max="13" width="14.6328125" style="17" bestFit="1" customWidth="1"/>
    <col min="14" max="14" width="8.7265625" style="17"/>
    <col min="15" max="15" width="3.1796875" style="1" customWidth="1"/>
    <col min="16" max="16384" width="8.7265625" style="1"/>
  </cols>
  <sheetData>
    <row r="2" spans="5:14" x14ac:dyDescent="0.35">
      <c r="K2" s="29" t="s">
        <v>23</v>
      </c>
      <c r="L2" s="30" t="s">
        <v>24</v>
      </c>
      <c r="M2" s="31" t="s">
        <v>25</v>
      </c>
      <c r="N2" s="32" t="s">
        <v>26</v>
      </c>
    </row>
    <row r="3" spans="5:14" x14ac:dyDescent="0.35">
      <c r="E3" s="17">
        <v>1</v>
      </c>
      <c r="F3" s="1" t="s">
        <v>0</v>
      </c>
      <c r="G3" s="1" t="s">
        <v>9</v>
      </c>
      <c r="H3" s="18">
        <v>26000000</v>
      </c>
      <c r="I3" s="18">
        <f>+H3</f>
        <v>26000000</v>
      </c>
      <c r="K3" s="21" t="str">
        <f t="shared" ref="K3:L5" si="0">+F3</f>
        <v>GK</v>
      </c>
      <c r="L3" s="25" t="str">
        <f t="shared" si="0"/>
        <v>S. Handanovič</v>
      </c>
      <c r="M3" s="22">
        <f>+I3</f>
        <v>26000000</v>
      </c>
      <c r="N3" s="27">
        <v>1</v>
      </c>
    </row>
    <row r="4" spans="5:14" x14ac:dyDescent="0.35">
      <c r="E4" s="17" t="s">
        <v>6</v>
      </c>
      <c r="F4" s="1" t="s">
        <v>1</v>
      </c>
      <c r="G4" s="1" t="s">
        <v>13</v>
      </c>
      <c r="H4" s="18">
        <v>18500000</v>
      </c>
      <c r="I4" s="19">
        <f>+H4</f>
        <v>18500000</v>
      </c>
      <c r="K4" s="21" t="str">
        <f t="shared" si="0"/>
        <v>Def</v>
      </c>
      <c r="L4" s="25" t="str">
        <f t="shared" si="0"/>
        <v>Thiago Silva</v>
      </c>
      <c r="M4" s="22">
        <f>+I4</f>
        <v>18500000</v>
      </c>
      <c r="N4" s="27">
        <v>1</v>
      </c>
    </row>
    <row r="5" spans="5:14" x14ac:dyDescent="0.35">
      <c r="E5" s="17" t="s">
        <v>6</v>
      </c>
      <c r="F5" s="1" t="s">
        <v>1</v>
      </c>
      <c r="G5" s="1" t="s">
        <v>8</v>
      </c>
      <c r="H5" s="18">
        <v>24500000</v>
      </c>
      <c r="I5" s="19">
        <f>+H5</f>
        <v>24500000</v>
      </c>
      <c r="K5" s="21" t="str">
        <f t="shared" si="0"/>
        <v>Def</v>
      </c>
      <c r="L5" s="25" t="str">
        <f t="shared" si="0"/>
        <v>G. Chiellini</v>
      </c>
      <c r="M5" s="22">
        <f>+I5</f>
        <v>24500000</v>
      </c>
      <c r="N5" s="27">
        <v>1</v>
      </c>
    </row>
    <row r="6" spans="5:14" x14ac:dyDescent="0.35">
      <c r="E6" s="17" t="s">
        <v>6</v>
      </c>
      <c r="F6" s="1" t="s">
        <v>1</v>
      </c>
      <c r="G6" s="1" t="s">
        <v>11</v>
      </c>
      <c r="H6" s="18">
        <v>28000000</v>
      </c>
      <c r="I6" s="19">
        <f>+H6</f>
        <v>28000000</v>
      </c>
      <c r="K6" s="21" t="str">
        <f>+F6</f>
        <v>Def</v>
      </c>
      <c r="L6" s="25" t="str">
        <f>+G6</f>
        <v>D. Godín</v>
      </c>
      <c r="M6" s="22">
        <f>+I6</f>
        <v>28000000</v>
      </c>
      <c r="N6" s="27">
        <v>1</v>
      </c>
    </row>
    <row r="7" spans="5:14" x14ac:dyDescent="0.35">
      <c r="E7" s="17" t="s">
        <v>7</v>
      </c>
      <c r="F7" s="1" t="s">
        <v>2</v>
      </c>
      <c r="G7" s="1" t="s">
        <v>21</v>
      </c>
      <c r="H7" s="18">
        <v>9000000</v>
      </c>
      <c r="I7" s="19"/>
      <c r="K7" s="21" t="str">
        <f>+F8</f>
        <v>ADef</v>
      </c>
      <c r="L7" s="25" t="str">
        <f>+G8</f>
        <v>J. Willems</v>
      </c>
      <c r="M7" s="22">
        <f>+I8</f>
        <v>7500000</v>
      </c>
      <c r="N7" s="27">
        <v>2</v>
      </c>
    </row>
    <row r="8" spans="5:14" x14ac:dyDescent="0.35">
      <c r="E8" s="17" t="s">
        <v>7</v>
      </c>
      <c r="F8" s="1" t="s">
        <v>2</v>
      </c>
      <c r="G8" s="1" t="s">
        <v>22</v>
      </c>
      <c r="H8" s="18">
        <v>7500000</v>
      </c>
      <c r="I8" s="19">
        <f>+H8</f>
        <v>7500000</v>
      </c>
      <c r="K8" s="21" t="str">
        <f>+F9</f>
        <v>Mid</v>
      </c>
      <c r="L8" s="25" t="str">
        <f>+G9</f>
        <v>Fernandinho</v>
      </c>
      <c r="M8" s="22">
        <f>+I9</f>
        <v>19500000</v>
      </c>
      <c r="N8" s="27">
        <v>1</v>
      </c>
    </row>
    <row r="9" spans="5:14" x14ac:dyDescent="0.35">
      <c r="E9" s="17" t="s">
        <v>6</v>
      </c>
      <c r="F9" s="1" t="s">
        <v>3</v>
      </c>
      <c r="G9" s="1" t="s">
        <v>12</v>
      </c>
      <c r="H9" s="18">
        <v>19500000</v>
      </c>
      <c r="I9" s="19">
        <f>+H9</f>
        <v>19500000</v>
      </c>
      <c r="K9" s="21" t="str">
        <f>+F10</f>
        <v>Mid</v>
      </c>
      <c r="L9" s="25" t="str">
        <f>+G10</f>
        <v>B. Matuidi</v>
      </c>
      <c r="M9" s="22">
        <f>+I10</f>
        <v>25000000</v>
      </c>
      <c r="N9" s="27">
        <v>1</v>
      </c>
    </row>
    <row r="10" spans="5:14" x14ac:dyDescent="0.35">
      <c r="E10" s="17" t="s">
        <v>6</v>
      </c>
      <c r="F10" s="1" t="s">
        <v>3</v>
      </c>
      <c r="G10" s="1" t="s">
        <v>17</v>
      </c>
      <c r="H10" s="18">
        <v>25000000</v>
      </c>
      <c r="I10" s="19">
        <f>+H10</f>
        <v>25000000</v>
      </c>
      <c r="K10" s="21" t="str">
        <f>+F13</f>
        <v>AMid</v>
      </c>
      <c r="L10" s="25" t="str">
        <f>+G12</f>
        <v>David Silva</v>
      </c>
      <c r="M10" s="22">
        <f>+I12</f>
        <v>36000000</v>
      </c>
      <c r="N10" s="27">
        <v>1</v>
      </c>
    </row>
    <row r="11" spans="5:14" x14ac:dyDescent="0.35">
      <c r="E11" s="17" t="s">
        <v>6</v>
      </c>
      <c r="F11" s="1" t="s">
        <v>3</v>
      </c>
      <c r="G11" s="1" t="s">
        <v>19</v>
      </c>
      <c r="H11" s="18">
        <v>31500000</v>
      </c>
      <c r="I11" s="19"/>
      <c r="K11" s="21" t="str">
        <f>+F15</f>
        <v>Str</v>
      </c>
      <c r="L11" s="25" t="str">
        <f>+G15</f>
        <v>Z. Ibrahimović</v>
      </c>
      <c r="M11" s="22">
        <f>+I15</f>
        <v>14000000</v>
      </c>
      <c r="N11" s="27">
        <v>1</v>
      </c>
    </row>
    <row r="12" spans="5:14" x14ac:dyDescent="0.35">
      <c r="E12" s="17" t="s">
        <v>6</v>
      </c>
      <c r="F12" s="1" t="s">
        <v>4</v>
      </c>
      <c r="G12" s="1" t="s">
        <v>10</v>
      </c>
      <c r="H12" s="18">
        <v>36000000</v>
      </c>
      <c r="I12" s="19">
        <f>+H12</f>
        <v>36000000</v>
      </c>
      <c r="K12" s="21" t="str">
        <f t="shared" ref="K12:L12" si="1">+F16</f>
        <v>Str</v>
      </c>
      <c r="L12" s="25" t="str">
        <f t="shared" si="1"/>
        <v>G. Higuaín</v>
      </c>
      <c r="M12" s="22">
        <f t="shared" ref="M12:M13" si="2">+I16</f>
        <v>34500000</v>
      </c>
      <c r="N12" s="27">
        <v>1</v>
      </c>
    </row>
    <row r="13" spans="5:14" x14ac:dyDescent="0.35">
      <c r="E13" s="17" t="s">
        <v>6</v>
      </c>
      <c r="F13" s="1" t="s">
        <v>4</v>
      </c>
      <c r="G13" s="1" t="s">
        <v>14</v>
      </c>
      <c r="H13" s="18">
        <v>39000000</v>
      </c>
      <c r="I13" s="19"/>
      <c r="K13" s="23" t="str">
        <f t="shared" ref="K13:L13" si="3">+F17</f>
        <v>Str</v>
      </c>
      <c r="L13" s="26" t="str">
        <f t="shared" si="3"/>
        <v>Iago Aspas</v>
      </c>
      <c r="M13" s="24">
        <f t="shared" si="2"/>
        <v>34500000</v>
      </c>
      <c r="N13" s="28">
        <v>1</v>
      </c>
    </row>
    <row r="14" spans="5:14" x14ac:dyDescent="0.35">
      <c r="E14" s="17" t="s">
        <v>6</v>
      </c>
      <c r="F14" s="1" t="s">
        <v>4</v>
      </c>
      <c r="G14" s="1" t="s">
        <v>18</v>
      </c>
      <c r="H14" s="18">
        <v>37500000</v>
      </c>
      <c r="I14" s="19"/>
      <c r="M14" s="20">
        <f>SUM(M3:M13)</f>
        <v>268000000</v>
      </c>
    </row>
    <row r="15" spans="5:14" x14ac:dyDescent="0.35">
      <c r="E15" s="17" t="s">
        <v>6</v>
      </c>
      <c r="F15" s="1" t="s">
        <v>5</v>
      </c>
      <c r="G15" s="1" t="s">
        <v>15</v>
      </c>
      <c r="H15" s="18">
        <v>14000000</v>
      </c>
      <c r="I15" s="19">
        <f>+H15</f>
        <v>14000000</v>
      </c>
    </row>
    <row r="16" spans="5:14" x14ac:dyDescent="0.35">
      <c r="E16" s="17" t="s">
        <v>6</v>
      </c>
      <c r="F16" s="1" t="s">
        <v>5</v>
      </c>
      <c r="G16" s="1" t="s">
        <v>16</v>
      </c>
      <c r="H16" s="18">
        <v>34500000</v>
      </c>
      <c r="I16" s="19">
        <f>+H16</f>
        <v>34500000</v>
      </c>
    </row>
    <row r="17" spans="5:9" x14ac:dyDescent="0.35">
      <c r="E17" s="17" t="s">
        <v>6</v>
      </c>
      <c r="F17" s="1" t="s">
        <v>5</v>
      </c>
      <c r="G17" s="1" t="s">
        <v>20</v>
      </c>
      <c r="H17" s="18">
        <v>34500000</v>
      </c>
      <c r="I17" s="19">
        <f>+H17</f>
        <v>34500000</v>
      </c>
    </row>
    <row r="18" spans="5:9" x14ac:dyDescent="0.35">
      <c r="I18" s="19">
        <f>SUM(I3:I17)</f>
        <v>268000000</v>
      </c>
    </row>
    <row r="19" spans="5:9" x14ac:dyDescent="0.35">
      <c r="I19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E362-9641-4F8F-950B-F9C5389B6285}">
  <dimension ref="B1:J25"/>
  <sheetViews>
    <sheetView zoomScale="80" zoomScaleNormal="80" workbookViewId="0">
      <selection activeCell="H15" sqref="H15"/>
    </sheetView>
  </sheetViews>
  <sheetFormatPr defaultRowHeight="14.5" x14ac:dyDescent="0.35"/>
  <cols>
    <col min="1" max="1" width="8.7265625" style="1" customWidth="1"/>
    <col min="2" max="2" width="5.26953125" style="1" customWidth="1"/>
    <col min="3" max="3" width="9.08984375" style="1" bestFit="1" customWidth="1"/>
    <col min="4" max="4" width="9.7265625" style="1" bestFit="1" customWidth="1"/>
    <col min="5" max="5" width="10.54296875" style="1" bestFit="1" customWidth="1"/>
    <col min="6" max="6" width="12.54296875" style="1" bestFit="1" customWidth="1"/>
    <col min="7" max="7" width="9.6328125" style="1" bestFit="1" customWidth="1"/>
    <col min="8" max="8" width="14" style="1" bestFit="1" customWidth="1"/>
    <col min="9" max="9" width="9.7265625" style="1" bestFit="1" customWidth="1"/>
    <col min="10" max="10" width="5.26953125" style="1" customWidth="1"/>
    <col min="11" max="16384" width="8.7265625" style="1"/>
  </cols>
  <sheetData>
    <row r="1" spans="2:10" ht="15" thickBot="1" x14ac:dyDescent="0.4"/>
    <row r="2" spans="2:10" x14ac:dyDescent="0.35">
      <c r="B2" s="2"/>
      <c r="C2" s="8"/>
      <c r="D2" s="9"/>
      <c r="E2" s="8"/>
      <c r="F2" s="8"/>
      <c r="G2" s="8"/>
      <c r="H2" s="10"/>
      <c r="I2" s="8"/>
      <c r="J2" s="3"/>
    </row>
    <row r="3" spans="2:10" x14ac:dyDescent="0.35">
      <c r="B3" s="4"/>
      <c r="C3" s="11"/>
      <c r="D3" s="12"/>
      <c r="E3" s="11"/>
      <c r="F3" s="11" t="str">
        <f>+Selection!G3</f>
        <v>S. Handanovič</v>
      </c>
      <c r="G3" s="11"/>
      <c r="H3" s="13"/>
      <c r="I3" s="11"/>
      <c r="J3" s="5"/>
    </row>
    <row r="4" spans="2:10" x14ac:dyDescent="0.35">
      <c r="B4" s="4"/>
      <c r="C4" s="11"/>
      <c r="D4" s="12"/>
      <c r="E4" s="11"/>
      <c r="F4" s="11"/>
      <c r="G4" s="11"/>
      <c r="H4" s="13"/>
      <c r="I4" s="11"/>
      <c r="J4" s="5"/>
    </row>
    <row r="5" spans="2:10" ht="15" thickBot="1" x14ac:dyDescent="0.4">
      <c r="B5" s="4"/>
      <c r="C5" s="11"/>
      <c r="D5" s="14"/>
      <c r="E5" s="15"/>
      <c r="F5" s="15"/>
      <c r="G5" s="15"/>
      <c r="H5" s="16"/>
      <c r="I5" s="11"/>
      <c r="J5" s="5"/>
    </row>
    <row r="6" spans="2:10" x14ac:dyDescent="0.35">
      <c r="B6" s="4"/>
      <c r="C6" s="11"/>
      <c r="D6" s="11"/>
      <c r="E6" s="11"/>
      <c r="F6" s="11"/>
      <c r="G6" s="11"/>
      <c r="H6" s="11"/>
      <c r="I6" s="11"/>
      <c r="J6" s="5"/>
    </row>
    <row r="7" spans="2:10" x14ac:dyDescent="0.35">
      <c r="B7" s="4"/>
      <c r="C7" s="11"/>
      <c r="D7" s="11"/>
      <c r="E7" s="11" t="str">
        <f>+Selection!G4</f>
        <v>Thiago Silva</v>
      </c>
      <c r="F7" s="11"/>
      <c r="G7" s="11" t="str">
        <f>+Selection!G5</f>
        <v>G. Chiellini</v>
      </c>
      <c r="H7" s="11"/>
      <c r="I7" s="11"/>
      <c r="J7" s="5"/>
    </row>
    <row r="8" spans="2:10" x14ac:dyDescent="0.35">
      <c r="B8" s="4"/>
      <c r="C8" s="11" t="str">
        <f>+Selection!G8</f>
        <v>J. Willems</v>
      </c>
      <c r="D8" s="11"/>
      <c r="E8" s="11"/>
      <c r="F8" s="11"/>
      <c r="G8" s="11"/>
      <c r="H8" s="11"/>
      <c r="I8" s="11" t="str">
        <f>+Selection!G6</f>
        <v>D. Godín</v>
      </c>
      <c r="J8" s="5"/>
    </row>
    <row r="9" spans="2:10" x14ac:dyDescent="0.35">
      <c r="B9" s="4"/>
      <c r="C9" s="11"/>
      <c r="D9" s="11"/>
      <c r="E9" s="11"/>
      <c r="F9" s="11"/>
      <c r="G9" s="11"/>
      <c r="H9" s="11"/>
      <c r="I9" s="11"/>
      <c r="J9" s="5"/>
    </row>
    <row r="10" spans="2:10" x14ac:dyDescent="0.35">
      <c r="B10" s="4"/>
      <c r="C10" s="11"/>
      <c r="D10" s="11"/>
      <c r="E10" s="11"/>
      <c r="F10" s="11"/>
      <c r="G10" s="11"/>
      <c r="H10" s="11"/>
      <c r="I10" s="11"/>
      <c r="J10" s="5"/>
    </row>
    <row r="11" spans="2:10" x14ac:dyDescent="0.35">
      <c r="B11" s="4"/>
      <c r="C11" s="11"/>
      <c r="D11" s="11"/>
      <c r="E11" s="11"/>
      <c r="F11" s="11"/>
      <c r="G11" s="11"/>
      <c r="H11" s="11"/>
      <c r="I11" s="11"/>
      <c r="J11" s="5"/>
    </row>
    <row r="12" spans="2:10" x14ac:dyDescent="0.35">
      <c r="B12" s="4"/>
      <c r="C12" s="11"/>
      <c r="D12" s="11"/>
      <c r="E12" s="11"/>
      <c r="F12" s="11"/>
      <c r="G12" s="11"/>
      <c r="H12" s="11"/>
      <c r="I12" s="11"/>
      <c r="J12" s="5"/>
    </row>
    <row r="13" spans="2:10" ht="15" thickBot="1" x14ac:dyDescent="0.4">
      <c r="B13" s="6"/>
      <c r="C13" s="15"/>
      <c r="D13" s="15"/>
      <c r="E13" s="15"/>
      <c r="F13" s="15" t="str">
        <f>+Selection!G9</f>
        <v>Fernandinho</v>
      </c>
      <c r="G13" s="15"/>
      <c r="H13" s="15"/>
      <c r="I13" s="15"/>
      <c r="J13" s="7"/>
    </row>
    <row r="14" spans="2:10" x14ac:dyDescent="0.35">
      <c r="B14" s="2"/>
      <c r="C14" s="8"/>
      <c r="D14" s="8" t="str">
        <f>+Selection!G12</f>
        <v>David Silva</v>
      </c>
      <c r="E14" s="8"/>
      <c r="F14" s="8"/>
      <c r="G14" s="8"/>
      <c r="H14" s="33" t="str">
        <f>+Selection!G10</f>
        <v>B. Matuidi</v>
      </c>
      <c r="I14" s="8"/>
      <c r="J14" s="3"/>
    </row>
    <row r="15" spans="2:10" x14ac:dyDescent="0.35">
      <c r="B15" s="4"/>
      <c r="C15" s="11"/>
      <c r="D15" s="11"/>
      <c r="E15" s="11"/>
      <c r="F15" s="11"/>
      <c r="G15" s="11"/>
      <c r="H15" s="11"/>
      <c r="I15" s="11"/>
      <c r="J15" s="5"/>
    </row>
    <row r="16" spans="2:10" x14ac:dyDescent="0.35">
      <c r="B16" s="4"/>
      <c r="C16" s="11"/>
      <c r="D16" s="11"/>
      <c r="E16" s="11"/>
      <c r="F16" s="11"/>
      <c r="G16" s="11"/>
      <c r="H16" s="11"/>
      <c r="I16" s="11"/>
      <c r="J16" s="5"/>
    </row>
    <row r="17" spans="2:10" x14ac:dyDescent="0.35">
      <c r="B17" s="4"/>
      <c r="C17" s="11"/>
      <c r="D17" s="11"/>
      <c r="E17" s="11"/>
      <c r="F17" s="11"/>
      <c r="G17" s="11"/>
      <c r="H17" s="11"/>
      <c r="I17" s="11"/>
      <c r="J17" s="5"/>
    </row>
    <row r="18" spans="2:10" x14ac:dyDescent="0.35">
      <c r="B18" s="4"/>
      <c r="C18" s="11"/>
      <c r="D18" s="11"/>
      <c r="E18" s="11"/>
      <c r="F18" s="11"/>
      <c r="G18" s="11"/>
      <c r="H18" s="11"/>
      <c r="I18" s="11"/>
      <c r="J18" s="5"/>
    </row>
    <row r="19" spans="2:10" x14ac:dyDescent="0.35">
      <c r="B19" s="4"/>
      <c r="C19" s="11"/>
      <c r="D19" s="11"/>
      <c r="E19" s="11"/>
      <c r="F19" s="11" t="str">
        <f>+Selection!G15</f>
        <v>Z. Ibrahimović</v>
      </c>
      <c r="G19" s="11"/>
      <c r="H19" s="11"/>
      <c r="I19" s="11"/>
      <c r="J19" s="5"/>
    </row>
    <row r="20" spans="2:10" x14ac:dyDescent="0.35">
      <c r="B20" s="4"/>
      <c r="C20" s="11" t="str">
        <f>+Selection!G16</f>
        <v>G. Higuaín</v>
      </c>
      <c r="D20" s="11"/>
      <c r="E20" s="11"/>
      <c r="F20" s="11"/>
      <c r="G20" s="11"/>
      <c r="H20" s="11"/>
      <c r="I20" s="11" t="str">
        <f>+Selection!G17</f>
        <v>Iago Aspas</v>
      </c>
      <c r="J20" s="5"/>
    </row>
    <row r="21" spans="2:10" ht="15" thickBot="1" x14ac:dyDescent="0.4">
      <c r="B21" s="4"/>
      <c r="C21" s="11"/>
      <c r="D21" s="11"/>
      <c r="E21" s="11"/>
      <c r="F21" s="11"/>
      <c r="G21" s="11"/>
      <c r="H21" s="11"/>
      <c r="I21" s="11"/>
      <c r="J21" s="5"/>
    </row>
    <row r="22" spans="2:10" x14ac:dyDescent="0.35">
      <c r="B22" s="4"/>
      <c r="C22" s="11"/>
      <c r="D22" s="9"/>
      <c r="E22" s="8"/>
      <c r="F22" s="8"/>
      <c r="G22" s="8"/>
      <c r="H22" s="10"/>
      <c r="I22" s="11"/>
      <c r="J22" s="5"/>
    </row>
    <row r="23" spans="2:10" x14ac:dyDescent="0.35">
      <c r="B23" s="4"/>
      <c r="C23" s="11"/>
      <c r="D23" s="12"/>
      <c r="E23" s="11"/>
      <c r="F23" s="11"/>
      <c r="G23" s="11"/>
      <c r="H23" s="13"/>
      <c r="I23" s="11"/>
      <c r="J23" s="5"/>
    </row>
    <row r="24" spans="2:10" x14ac:dyDescent="0.35">
      <c r="B24" s="4"/>
      <c r="C24" s="11"/>
      <c r="D24" s="12"/>
      <c r="E24" s="11"/>
      <c r="F24" s="11"/>
      <c r="G24" s="11"/>
      <c r="H24" s="13"/>
      <c r="I24" s="11"/>
      <c r="J24" s="5"/>
    </row>
    <row r="25" spans="2:10" ht="15" thickBot="1" x14ac:dyDescent="0.4">
      <c r="B25" s="6"/>
      <c r="C25" s="15"/>
      <c r="D25" s="14"/>
      <c r="E25" s="15"/>
      <c r="F25" s="15"/>
      <c r="G25" s="15"/>
      <c r="H25" s="16"/>
      <c r="I25" s="15"/>
      <c r="J2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</vt:lpstr>
      <vt:lpstr>Lineup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Ulloa, Juan Carlos</dc:creator>
  <cp:lastModifiedBy>Ulloa, Juan Carlos</cp:lastModifiedBy>
  <dcterms:created xsi:type="dcterms:W3CDTF">2020-12-30T19:25:27Z</dcterms:created>
  <dcterms:modified xsi:type="dcterms:W3CDTF">2021-01-05T22:49:40Z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