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maria\Dropbox\2022\Avances Acreditación\Autoevaluación-Acreditación FEB-MAR 2022\DOCUMENTOS FINALES MARZO 17 2022\DOC.P--DOCS PROGRAMA\"/>
    </mc:Choice>
  </mc:AlternateContent>
  <xr:revisionPtr revIDLastSave="0" documentId="8_{4243C919-3A17-4299-8976-6518D1C0DB73}" xr6:coauthVersionLast="47" xr6:coauthVersionMax="47" xr10:uidLastSave="{00000000-0000-0000-0000-000000000000}"/>
  <bookViews>
    <workbookView xWindow="-110" yWindow="-110" windowWidth="19420" windowHeight="10300" xr2:uid="{00000000-000D-0000-FFFF-FFFF00000000}"/>
  </bookViews>
  <sheets>
    <sheet name="Plan de Mejoramiento" sheetId="1" r:id="rId1"/>
    <sheet name="Hoja3" sheetId="3" state="hidden" r:id="rId2"/>
  </sheets>
  <definedNames>
    <definedName name="_xlnm._FilterDatabase" localSheetId="0" hidden="1">'Plan de Mejoramiento'!$B$10:$S$10</definedName>
    <definedName name="_xlnm.Print_Area" localSheetId="0">'Plan de Mejoramiento'!$A$1:$X$20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Edna Catalina Rivera Gomez</author>
    <author>Angelica Maria Rodriguez Rodriguez</author>
  </authors>
  <commentList>
    <comment ref="E10" authorId="0" shapeId="0" xr:uid="{00000000-0006-0000-0000-000002000000}">
      <text>
        <r>
          <rPr>
            <sz val="9"/>
            <color indexed="81"/>
            <rFont val="Tahoma"/>
            <family val="2"/>
          </rPr>
          <t>Solo aplica para: 
*Autoevaluación Institucional
*Autoevaluación del Programa</t>
        </r>
      </text>
    </comment>
    <comment ref="N10" authorId="1" shapeId="0" xr:uid="{8FBD635D-6D5B-4D22-A450-D58A45C5F9FD}">
      <text>
        <r>
          <rPr>
            <sz val="9"/>
            <color indexed="81"/>
            <rFont val="Tahoma"/>
            <family val="2"/>
          </rPr>
          <t>Recuerde que este rubro debe estar incluido en el presupuesto de su unidad.</t>
        </r>
      </text>
    </comment>
  </commentList>
</comments>
</file>

<file path=xl/sharedStrings.xml><?xml version="1.0" encoding="utf-8"?>
<sst xmlns="http://schemas.openxmlformats.org/spreadsheetml/2006/main" count="159" uniqueCount="129">
  <si>
    <t xml:space="preserve">No. </t>
  </si>
  <si>
    <t>Origen</t>
  </si>
  <si>
    <t>1. UNIDAD RESPONSABLE</t>
  </si>
  <si>
    <t>2. PROGRAMA</t>
  </si>
  <si>
    <t>PLAN DE MEJORAMIENTO</t>
  </si>
  <si>
    <t>Factor</t>
  </si>
  <si>
    <t>Autoevaluación Institucional</t>
  </si>
  <si>
    <t>Autoevaluación del Programa</t>
  </si>
  <si>
    <t>Encuesta de Estudiantes de Primer Semestre</t>
  </si>
  <si>
    <t>Encuesta de Clima Organizacional</t>
  </si>
  <si>
    <t>Encuesta de Servicios de la Biblioteca</t>
  </si>
  <si>
    <t>Otros</t>
  </si>
  <si>
    <t>Indicadores</t>
  </si>
  <si>
    <t>3. REGISTRO DEL PLAN</t>
  </si>
  <si>
    <t>Encuesta Alumni</t>
  </si>
  <si>
    <t>4. SEGUIMIENTO DEL PLAN</t>
  </si>
  <si>
    <t>Evidencia</t>
  </si>
  <si>
    <t>Resultados Alcanzados (Seguimiento)</t>
  </si>
  <si>
    <t>% de Avance</t>
  </si>
  <si>
    <t>Estado</t>
  </si>
  <si>
    <t>Fecha Planeada de Cumplimiento</t>
  </si>
  <si>
    <t>Fecha de Inicio Programada</t>
  </si>
  <si>
    <t>Fecha de Seguimiento</t>
  </si>
  <si>
    <t>Fecha de Formulación</t>
  </si>
  <si>
    <t>Plan de Desarrollo</t>
  </si>
  <si>
    <t>Indicador</t>
  </si>
  <si>
    <t>Meta</t>
  </si>
  <si>
    <t>Recursos Financieros (presupuesto aproximado)</t>
  </si>
  <si>
    <t>Responsable
(Unidad y Cargo)</t>
  </si>
  <si>
    <t>Plan de Acción
(Actividades - Descripción)</t>
  </si>
  <si>
    <t>Hallazgo ( Nompre del proyecto)</t>
  </si>
  <si>
    <t>Peso del Proyecto (%)</t>
  </si>
  <si>
    <t>Facultad de filosofia  y ciencias humanas</t>
  </si>
  <si>
    <t>FILOSOFIA</t>
  </si>
  <si>
    <t>septiembre 2021.</t>
  </si>
  <si>
    <t xml:space="preserve">economicos </t>
  </si>
  <si>
    <t>Enero 15 de 2021</t>
  </si>
  <si>
    <t>Egresados</t>
  </si>
  <si>
    <t xml:space="preserve">
Aspectos academicos resultados de aprendizaje.</t>
  </si>
  <si>
    <t xml:space="preserve">Directora Programa de  filosofia..  Maria Fernanda Rodriguez directora Alumni. </t>
  </si>
  <si>
    <t>Tener informacion del 80% de los graduados sobre su actividad laboral
para medir impacto</t>
  </si>
  <si>
    <t>Estrechar los vínculos con los egresados del programa,
 para que ellos puedan fortalecer sus competencias laborales
Realizar grupos focales con egresados 
Medir el impacto del egresado en el medio laboral
Ofrecer programas de actualización acordes con su perfil y las necesidades del entorno
 en el que se desempeñan.</t>
  </si>
  <si>
    <t xml:space="preserve">Número de encuentros realizados con Alumni y directivos 
con los egresados </t>
  </si>
  <si>
    <t>Se reconoce la conveniencia de hacer un seguimiento mas formal y
 sistemático a la percepción de empleadores de practicantes y graduados.</t>
  </si>
  <si>
    <t>PEP
Egresados</t>
  </si>
  <si>
    <t xml:space="preserve">Generar espacios de socializacion y conociemiento para recoger la percepcion de los
empleadores </t>
  </si>
  <si>
    <t>Director de porgrama
Jefe de practica. Anderson Pinzón</t>
  </si>
  <si>
    <t xml:space="preserve">Internacializacion </t>
  </si>
  <si>
    <t xml:space="preserve">Documentar el seguimiento al proceso de práctica del estudiante a través de un sistema eficiente
________________________________
Afinar en los estudiantes el “aprendizaje experiencial” y la “relevancia práctica” con base en los RPA de las asignaturas </t>
  </si>
  <si>
    <t xml:space="preserve">Reunion con los practicantes y tutores
Diseñar el instrumento
-------------------------------------
Generar espacios de discusión y socialización con los estudiantes sobre RPA, aprendizaje experiencial
y relevancia practica
</t>
  </si>
  <si>
    <t xml:space="preserve"> El 100% de los estudiante conocen y comprenden las diversas opciones de grado y opciones de práctica 
</t>
  </si>
  <si>
    <t>Director de programa
Jefe de departamento
profesores</t>
  </si>
  <si>
    <t>Enero 15 de 2022</t>
  </si>
  <si>
    <t xml:space="preserve">
Evidencia de la inforacion recogida en el formato
____________________
Uso del los RPA para las evalauciones del proceso académico de los estidiantes</t>
  </si>
  <si>
    <t xml:space="preserve">Dar a conocer a los estudiantes las diversas opciones de grado 
Generar espacios de discusion y socializacion de las modadlidades de práctica y opciones de grado desde las areas correspondientes  
</t>
  </si>
  <si>
    <t>Director de porgrama
Jefe de dpartamento
Dirección de internacionalización</t>
  </si>
  <si>
    <t xml:space="preserve">Evidencias del grado de conocimiento y apropiación  del
estudiantes sobre las distintas opciones de grado y opciones de práctica
Pre-acuerdo de convenio para la doble titulacion con una universidad par  
</t>
  </si>
  <si>
    <t>mayo 2022
agosto 2022
____________
octubre 2022</t>
  </si>
  <si>
    <t xml:space="preserve">
tiempo y talento humano
Económico</t>
  </si>
  <si>
    <t>Conseguir convenios para ofrecerle a los estudiantes doble titulación</t>
  </si>
  <si>
    <t>Establecr contactos  con otras universidaddes  a través de la direccion de
 Internacionalización</t>
  </si>
  <si>
    <t>Decano
Director de porgrama
Direccion de internacionalizacion</t>
  </si>
  <si>
    <t>Evidencia de la información recogida  sobre el impacto</t>
  </si>
  <si>
    <t>Investigacion</t>
  </si>
  <si>
    <t>Acompañar el proceso de formalización en la DIN de semilleros de investigación del programa</t>
  </si>
  <si>
    <t>Número de encuentros relizados entre el jefe de practica y  director de porgrama con los empleadores</t>
  </si>
  <si>
    <t xml:space="preserve">Invitar a los estudiantes interesados participar en el semillero de
 investigacion y para Formalizar ante la DIN </t>
  </si>
  <si>
    <t>Generar espacios de discusión e innovacion  con los estudiantes 
para crear el semillero de investigación</t>
  </si>
  <si>
    <t xml:space="preserve">Recoger informacion relevante sobre la percepcion de los empleadores como
insumo para la mejora continua del porgrama. </t>
  </si>
  <si>
    <t>Existencia  de informacóon relevante del desarrollo de las practicas  profesionales 
para la mejora continua.</t>
  </si>
  <si>
    <t>Tiempo y talento humano</t>
  </si>
  <si>
    <t>Tiempo profesores de planta</t>
  </si>
  <si>
    <t>Jefe de investiagcion
Director del programa
profesores investigadores</t>
  </si>
  <si>
    <t>Existencia  de un pre-acuerdo de convenio para  obtener la doble
titulación con una universidad internacional.</t>
  </si>
  <si>
    <t xml:space="preserve"> El 100% de los estudiante conocen y comprenden la opcion de la doble titulacion
con una universidad internacional
</t>
  </si>
  <si>
    <t>Dar a conocer a los estudiantes el convenio para tener doble titulacion 
con una universidad internacional</t>
  </si>
  <si>
    <t>Existencia del semillero de investigacion de los estudiantes del programa de filosofía</t>
  </si>
  <si>
    <t>Profesores</t>
  </si>
  <si>
    <t xml:space="preserve">En la encuesta de percepción, se observa que los profesores  evalúan con 3.7 cumplimiento la
remuneracion por méritos académicos </t>
  </si>
  <si>
    <t>recursos financieros</t>
  </si>
  <si>
    <t>Estudiantes
internacionalizacion</t>
  </si>
  <si>
    <t xml:space="preserve">Los estudiantes no conocen las nuevas opciones de 
grado y de práctica profesional definidas
</t>
  </si>
  <si>
    <t xml:space="preserve">
Revisar los perfiles del programa y proponer  opciones de grado
Definir criterios  académicos y crurricualres para cada opción
Socializar con los estudiuantes las opciones  y criterios
</t>
  </si>
  <si>
    <t xml:space="preserve">
Definicion del instrumento para recoger la informacion sobre la practica del estudiante
convenir con los practicantes y tutores el formato 
-----------------------------------------
Reuniones  profesores para adefinir cronograma de socilizacion
Reunion con estudiantes y profesores para sensibilizar el tema
Entrega de un documneto(virtual) sobre el tema
Impactar el aprendizaje del estudiante haciendo explicito los RPA en el aula de clase.
</t>
  </si>
  <si>
    <t>Aumentar la percepción  de los  docentes sobre la remuneración por méritos academicos</t>
  </si>
  <si>
    <t xml:space="preserve">Elaborar, dirigir y promover salidas academicas internacionales para un aprendizaje experiencial
 Apoyar eventos  de divulgación de salidas academicas, practicas internacionales e intercambios 
</t>
  </si>
  <si>
    <t>Promover experiencias de aprendizaje para los estudiantes tales como
 intercambios, prácticas internacionales  y salidas académicas.
Aumentar la participación de docentes en los convenios internacionales</t>
  </si>
  <si>
    <t xml:space="preserve">No. De estudiante y docentes participantes en eventos de divulgacion sobre salidas academicas.
No de convenios y proyectos con aliados y redes internacionales, </t>
  </si>
  <si>
    <t>Autoevaluación 
del Programa</t>
  </si>
  <si>
    <t>Permanencia y graduación</t>
  </si>
  <si>
    <t xml:space="preserve">Es importante realizar estudios de diagnóstico y caracterización de los estudiantes e identificar las necesidades 
 para mejorar la permanencia y graduación </t>
  </si>
  <si>
    <t>Hacer seguimiento al estudiante   para  contrastar la malla curricular con los logros alcanzados al semestre 
elaborar  un plan de accion para los estudiantes resagados en el cumplimiento del plan de estudios</t>
  </si>
  <si>
    <t xml:space="preserve">
En la encuesta de percepción, se observa que los profesores, estudiantes, directivos y administartivos   evalúan con 3.5 cumplimiento aceptable 
los apoyos, recursos académicos y económicos para realizar la labor académica.</t>
  </si>
  <si>
    <t xml:space="preserve">Cambiar positivamente la percepción  de los profesores, directivos y administrativos sobre 
los apoyos, recursos académicos y económicos para realizar la labor académica.
</t>
  </si>
  <si>
    <t>Se ha desarrollado sensibilización  a los profesores sobre 
la remuneración por méritos acadëmicos</t>
  </si>
  <si>
    <t>Decano
Director de porgrama
Desarrollo profesoral</t>
  </si>
  <si>
    <t>Generar espacios de socializacion y conocimiento  para los profesores sobre los procesos 
de evalucion por meritos académicos</t>
  </si>
  <si>
    <t>Contar con minimo un profesor visitante que comparta un proyecto de 
docencia con los profesores del progarma</t>
  </si>
  <si>
    <t>Decano
Director de programa
Desarrollo porfesoral</t>
  </si>
  <si>
    <t>Construir lazos de interës acadëmico con profesores externos para compartir  
proyectos de docencia.</t>
  </si>
  <si>
    <t>Realizar encuentros  del profesor visitante con los profesores del programa</t>
  </si>
  <si>
    <t>Generar espacios de discusion y socializacion las distintas opciones de salidas academicas</t>
  </si>
  <si>
    <t>Coordinador administrativo
profesores
estudiantes
administrativos</t>
  </si>
  <si>
    <t xml:space="preserve"> El 20%de los estudiante conocen y prticipan en semilleros de investiagcion del 
programa.</t>
  </si>
  <si>
    <t xml:space="preserve"> El 100%de los miembros de la comunidad  academica del programa 
conocen sobre los recursos y apoyos con los que cuenta el programa </t>
  </si>
  <si>
    <t>Contar con profesores visitantes que compartan 
proyectos de docencia con los profesores del Programa.</t>
  </si>
  <si>
    <t>permanente</t>
  </si>
  <si>
    <t>permanante</t>
  </si>
  <si>
    <t>Existencia de un Focus grup con los porfesores para conocer la percepcion</t>
  </si>
  <si>
    <t>1/05/2022
______________
junio 2022</t>
  </si>
  <si>
    <t xml:space="preserve">1/12/2022
______________
permanente </t>
  </si>
  <si>
    <t xml:space="preserve">Tener informacion del 80% de los practicantes y tutores
Elaborar el formato para recoger la inforamción
________________________
El 100% de los estudiantes conozcan los RPA de las asignaturas
El 60% de los estudiantes apliquen la relevancia práctica para el prendizaje 
experiencial en algunas asignaturas </t>
  </si>
  <si>
    <t>Tiempo de porfesores</t>
  </si>
  <si>
    <t>económico</t>
  </si>
  <si>
    <t>Existencia de un proyecto docente compartido entre prefesor visitante y del porgramaado y profesores del programa</t>
  </si>
  <si>
    <t>permannete</t>
  </si>
  <si>
    <t>talento humano tiempo porfesores director de programa</t>
  </si>
  <si>
    <t>cada semestre</t>
  </si>
  <si>
    <t xml:space="preserve">tiempo </t>
  </si>
  <si>
    <t>Mejorar el número dde estudantes con graduación oportuna</t>
  </si>
  <si>
    <t>Mejorar mínimo en el  10% de estudiantes con graduacion oportuna por semestre</t>
  </si>
  <si>
    <t xml:space="preserve">Coordinadora de éxito academico
Director de porgrama
</t>
  </si>
  <si>
    <t>Existencia de registroos de interes de los estudiantes del programa</t>
  </si>
  <si>
    <t>Existencia de participacion de la comunidad acdemica del porgrama a los
espacios de socialización e informacion</t>
  </si>
  <si>
    <t xml:space="preserve">crear espacios informativos para mostrar a la comunidad del programa 
los apoyos y recursos con los que cuenta </t>
  </si>
  <si>
    <t>Participación de estudiantes del programa de filosofia en los grados de junio y dicembre</t>
  </si>
  <si>
    <t>Presentación de estudios de impacto de los egresados en el medio social y académico, como un mecanismo para establecer  
los aportes del programa académico en la creación e innovación de conocimiento.
Realizar con el apoyo de Alumni grupos focales de seguimiento
 profesional a los egresados y 
estudios periódicos de su impacto en el medio académico, social y cultural</t>
  </si>
  <si>
    <t>Abierto</t>
  </si>
  <si>
    <t>Definición y criterios para elegir la  opción de grado( año 2021-2)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</si>
</sst>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9"/>
      <color theme="1"/>
      <name val="Arial"/>
      <family val="2"/>
    </font>
    <font>
      <b/>
      <sz val="9"/>
      <color theme="1"/>
      <name val="Arial"/>
      <family val="2"/>
    </font>
    <font>
      <b/>
      <sz val="10"/>
      <color theme="0"/>
      <name val="Arial"/>
      <family val="2"/>
    </font>
    <font>
      <sz val="9"/>
      <color indexed="81"/>
      <name val="Tahoma"/>
      <family val="2"/>
    </font>
    <font>
      <sz val="11"/>
      <color theme="1"/>
      <name val="Calibri"/>
      <family val="2"/>
      <scheme val="minor"/>
    </font>
    <font>
      <b/>
      <sz val="16"/>
      <color theme="1"/>
      <name val="Arial"/>
      <family val="2"/>
    </font>
    <font>
      <b/>
      <sz val="10"/>
      <name val="Arial"/>
      <family val="2"/>
    </font>
    <font>
      <b/>
      <sz val="9"/>
      <name val="Arial"/>
      <family val="2"/>
    </font>
    <font>
      <sz val="10"/>
      <color theme="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499984740745262"/>
        <bgColor indexed="64"/>
      </patternFill>
    </fill>
    <fill>
      <patternFill patternType="solid">
        <fgColor theme="0"/>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double">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style="double">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9" fontId="6" fillId="0" borderId="0" applyFont="0" applyFill="0" applyBorder="0" applyAlignment="0" applyProtection="0"/>
  </cellStyleXfs>
  <cellXfs count="105">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xf>
    <xf numFmtId="0" fontId="2" fillId="0" borderId="0" xfId="0" applyFont="1" applyProtection="1">
      <protection locked="0"/>
    </xf>
    <xf numFmtId="0" fontId="4" fillId="3" borderId="1" xfId="0" applyFont="1" applyFill="1" applyBorder="1" applyAlignment="1">
      <alignment vertical="center"/>
    </xf>
    <xf numFmtId="0" fontId="3" fillId="2" borderId="6" xfId="0" applyFont="1" applyFill="1" applyBorder="1" applyAlignment="1">
      <alignment horizontal="center" vertical="center" wrapText="1"/>
    </xf>
    <xf numFmtId="0" fontId="1" fillId="0" borderId="0" xfId="0" applyFont="1" applyFill="1" applyBorder="1"/>
    <xf numFmtId="0" fontId="1" fillId="0" borderId="0" xfId="0" applyFont="1" applyFill="1"/>
    <xf numFmtId="0" fontId="9" fillId="2" borderId="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8" fillId="0" borderId="4" xfId="0" applyFont="1" applyBorder="1" applyAlignment="1" applyProtection="1">
      <alignment vertical="center"/>
      <protection locked="0"/>
    </xf>
    <xf numFmtId="0" fontId="8" fillId="0" borderId="3" xfId="0" applyFont="1" applyBorder="1" applyAlignment="1" applyProtection="1">
      <alignment vertical="center"/>
      <protection locked="0"/>
    </xf>
    <xf numFmtId="0" fontId="3" fillId="2" borderId="2" xfId="0" applyFont="1" applyFill="1" applyBorder="1" applyAlignment="1">
      <alignment horizontal="center" vertical="center" wrapText="1"/>
    </xf>
    <xf numFmtId="0" fontId="8" fillId="4" borderId="2" xfId="0" applyFont="1" applyFill="1" applyBorder="1" applyAlignment="1">
      <alignment vertical="center"/>
    </xf>
    <xf numFmtId="0" fontId="2" fillId="0" borderId="1" xfId="0" applyFont="1" applyBorder="1" applyProtection="1">
      <protection locked="0"/>
    </xf>
    <xf numFmtId="0" fontId="2" fillId="0" borderId="0" xfId="0" applyFont="1" applyAlignment="1" applyProtection="1">
      <alignment wrapText="1"/>
      <protection locked="0"/>
    </xf>
    <xf numFmtId="0" fontId="9" fillId="2" borderId="3" xfId="0" applyFont="1" applyFill="1" applyBorder="1" applyAlignment="1">
      <alignment horizontal="center" vertical="center" wrapText="1"/>
    </xf>
    <xf numFmtId="0" fontId="2" fillId="0" borderId="1" xfId="0" applyFont="1" applyBorder="1"/>
    <xf numFmtId="0" fontId="4" fillId="4" borderId="1" xfId="0" applyFont="1" applyFill="1" applyBorder="1" applyAlignment="1">
      <alignment vertical="center"/>
    </xf>
    <xf numFmtId="0" fontId="1" fillId="0" borderId="1" xfId="0" applyFont="1" applyFill="1" applyBorder="1"/>
    <xf numFmtId="0" fontId="2" fillId="0" borderId="0" xfId="0" applyFont="1" applyBorder="1" applyProtection="1">
      <protection locked="0"/>
    </xf>
    <xf numFmtId="0" fontId="2" fillId="0" borderId="0" xfId="0" applyFont="1" applyBorder="1"/>
    <xf numFmtId="0" fontId="1" fillId="0" borderId="1" xfId="0" applyFont="1" applyBorder="1" applyAlignment="1" applyProtection="1">
      <alignment horizontal="left" vertical="center" wrapText="1"/>
      <protection locked="0"/>
    </xf>
    <xf numFmtId="0" fontId="1" fillId="0" borderId="2"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protection locked="0"/>
    </xf>
    <xf numFmtId="0" fontId="1" fillId="0" borderId="1" xfId="0" applyFont="1" applyBorder="1" applyAlignment="1" applyProtection="1">
      <alignment horizontal="center" vertical="center"/>
      <protection locked="0"/>
    </xf>
    <xf numFmtId="0" fontId="1" fillId="0" borderId="5" xfId="0" applyFont="1" applyBorder="1" applyAlignment="1" applyProtection="1">
      <alignment vertical="center" wrapText="1"/>
      <protection locked="0"/>
    </xf>
    <xf numFmtId="17" fontId="1" fillId="0" borderId="1" xfId="0" applyNumberFormat="1" applyFont="1" applyBorder="1" applyAlignment="1" applyProtection="1">
      <alignment horizontal="center" vertical="center" wrapText="1"/>
      <protection locked="0"/>
    </xf>
    <xf numFmtId="9" fontId="1" fillId="0" borderId="2" xfId="0" applyNumberFormat="1"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9" fontId="1" fillId="0" borderId="1" xfId="1" applyFont="1" applyBorder="1" applyAlignment="1" applyProtection="1">
      <alignment horizontal="center" vertical="center"/>
      <protection locked="0"/>
    </xf>
    <xf numFmtId="17" fontId="1" fillId="0" borderId="1" xfId="0" applyNumberFormat="1" applyFont="1" applyBorder="1" applyAlignment="1" applyProtection="1">
      <alignment horizontal="left" vertical="center" wrapText="1"/>
      <protection locked="0"/>
    </xf>
    <xf numFmtId="17" fontId="1" fillId="0" borderId="6" xfId="0" applyNumberFormat="1" applyFont="1" applyBorder="1" applyAlignment="1" applyProtection="1">
      <alignment horizontal="left" vertical="center" wrapText="1"/>
      <protection locked="0"/>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vertical="center" wrapText="1"/>
      <protection locked="0"/>
    </xf>
    <xf numFmtId="9" fontId="10" fillId="5" borderId="2" xfId="0" applyNumberFormat="1" applyFont="1" applyFill="1" applyBorder="1" applyAlignment="1" applyProtection="1">
      <alignment horizontal="center" vertical="center" wrapText="1"/>
      <protection locked="0"/>
    </xf>
    <xf numFmtId="0" fontId="1" fillId="0" borderId="0" xfId="0" applyFont="1" applyProtection="1">
      <protection locked="0"/>
    </xf>
    <xf numFmtId="0" fontId="1" fillId="0" borderId="5" xfId="0" applyFont="1" applyBorder="1" applyProtection="1">
      <protection locked="0"/>
    </xf>
    <xf numFmtId="0" fontId="1" fillId="0" borderId="0" xfId="0" applyFont="1" applyBorder="1" applyProtection="1">
      <protection locked="0"/>
    </xf>
    <xf numFmtId="0" fontId="1" fillId="7" borderId="1" xfId="0" applyFont="1" applyFill="1" applyBorder="1" applyAlignment="1" applyProtection="1">
      <alignment horizontal="center" vertical="center"/>
      <protection locked="0"/>
    </xf>
    <xf numFmtId="0" fontId="1" fillId="7" borderId="5" xfId="0" applyFont="1" applyFill="1" applyBorder="1" applyAlignment="1" applyProtection="1">
      <alignment vertical="center" wrapText="1"/>
      <protection locked="0"/>
    </xf>
    <xf numFmtId="0" fontId="1" fillId="7" borderId="1" xfId="0" applyFont="1" applyFill="1" applyBorder="1" applyAlignment="1" applyProtection="1">
      <alignment horizontal="left" vertical="center" wrapText="1"/>
      <protection locked="0"/>
    </xf>
    <xf numFmtId="0" fontId="1" fillId="7" borderId="2" xfId="0" applyFont="1" applyFill="1" applyBorder="1" applyAlignment="1" applyProtection="1">
      <alignment horizontal="left" vertical="center" wrapText="1"/>
      <protection locked="0"/>
    </xf>
    <xf numFmtId="0" fontId="1" fillId="7" borderId="3" xfId="0" applyFont="1" applyFill="1" applyBorder="1" applyAlignment="1" applyProtection="1">
      <alignment horizontal="left" vertical="center" wrapText="1"/>
      <protection locked="0"/>
    </xf>
    <xf numFmtId="17" fontId="1" fillId="7" borderId="1" xfId="0" applyNumberFormat="1" applyFont="1" applyFill="1" applyBorder="1" applyAlignment="1" applyProtection="1">
      <alignment horizontal="center" vertical="center" wrapText="1"/>
      <protection locked="0"/>
    </xf>
    <xf numFmtId="9" fontId="1" fillId="7" borderId="2" xfId="0" applyNumberFormat="1" applyFont="1" applyFill="1" applyBorder="1" applyAlignment="1" applyProtection="1">
      <alignment horizontal="center" vertical="center" wrapText="1"/>
      <protection locked="0"/>
    </xf>
    <xf numFmtId="9" fontId="1" fillId="7" borderId="1" xfId="1" applyFont="1" applyFill="1" applyBorder="1" applyAlignment="1" applyProtection="1">
      <alignment horizontal="center" vertical="center"/>
      <protection locked="0"/>
    </xf>
    <xf numFmtId="17" fontId="1" fillId="7" borderId="1" xfId="0" applyNumberFormat="1" applyFont="1" applyFill="1" applyBorder="1" applyAlignment="1" applyProtection="1">
      <alignment horizontal="left" vertical="center" wrapText="1"/>
      <protection locked="0"/>
    </xf>
    <xf numFmtId="17" fontId="1" fillId="7" borderId="6" xfId="0" applyNumberFormat="1" applyFont="1" applyFill="1" applyBorder="1" applyAlignment="1" applyProtection="1">
      <alignment horizontal="left" vertical="center" wrapText="1"/>
      <protection locked="0"/>
    </xf>
    <xf numFmtId="0" fontId="1" fillId="6" borderId="1" xfId="0" applyFont="1" applyFill="1" applyBorder="1" applyAlignment="1" applyProtection="1">
      <alignment horizontal="center" vertical="center"/>
      <protection locked="0"/>
    </xf>
    <xf numFmtId="14" fontId="1" fillId="6" borderId="1" xfId="0" applyNumberFormat="1" applyFont="1" applyFill="1" applyBorder="1" applyAlignment="1" applyProtection="1">
      <alignment horizontal="center" vertical="top" wrapText="1"/>
      <protection locked="0"/>
    </xf>
    <xf numFmtId="0" fontId="1" fillId="6" borderId="5" xfId="0" applyFont="1" applyFill="1" applyBorder="1" applyAlignment="1" applyProtection="1">
      <alignment vertical="center" wrapText="1"/>
      <protection locked="0"/>
    </xf>
    <xf numFmtId="0" fontId="1" fillId="6" borderId="1" xfId="0" applyFont="1" applyFill="1" applyBorder="1" applyAlignment="1" applyProtection="1">
      <alignment horizontal="left" vertical="center" wrapText="1"/>
      <protection locked="0"/>
    </xf>
    <xf numFmtId="0" fontId="1" fillId="6" borderId="1" xfId="0" applyFont="1" applyFill="1" applyBorder="1" applyAlignment="1" applyProtection="1">
      <alignment wrapText="1"/>
      <protection locked="0"/>
    </xf>
    <xf numFmtId="0" fontId="1" fillId="6" borderId="2" xfId="0" applyFont="1" applyFill="1" applyBorder="1" applyAlignment="1" applyProtection="1">
      <alignment horizontal="left" vertical="center" wrapText="1"/>
      <protection locked="0"/>
    </xf>
    <xf numFmtId="0" fontId="1" fillId="6" borderId="1" xfId="0" applyFont="1" applyFill="1" applyBorder="1" applyAlignment="1">
      <alignment wrapText="1"/>
    </xf>
    <xf numFmtId="0" fontId="1" fillId="6" borderId="3" xfId="0" applyFont="1" applyFill="1" applyBorder="1" applyAlignment="1" applyProtection="1">
      <alignment horizontal="left" vertical="center" wrapText="1"/>
      <protection locked="0"/>
    </xf>
    <xf numFmtId="17" fontId="1" fillId="6" borderId="1" xfId="0" applyNumberFormat="1" applyFont="1" applyFill="1" applyBorder="1" applyAlignment="1" applyProtection="1">
      <alignment horizontal="center" vertical="center" wrapText="1"/>
      <protection locked="0"/>
    </xf>
    <xf numFmtId="9" fontId="1" fillId="6" borderId="2" xfId="0" applyNumberFormat="1" applyFont="1" applyFill="1" applyBorder="1" applyAlignment="1" applyProtection="1">
      <alignment horizontal="center" vertical="center" wrapText="1"/>
      <protection locked="0"/>
    </xf>
    <xf numFmtId="0" fontId="1" fillId="6" borderId="6" xfId="0" applyFont="1" applyFill="1" applyBorder="1" applyAlignment="1" applyProtection="1">
      <alignment horizontal="left" vertical="center" wrapText="1"/>
      <protection locked="0"/>
    </xf>
    <xf numFmtId="9" fontId="1" fillId="6" borderId="1" xfId="1" applyFont="1" applyFill="1" applyBorder="1" applyAlignment="1" applyProtection="1">
      <alignment horizontal="center" vertical="center"/>
      <protection locked="0"/>
    </xf>
    <xf numFmtId="0" fontId="1" fillId="6" borderId="0" xfId="0" applyFont="1" applyFill="1" applyAlignment="1" applyProtection="1">
      <alignment wrapText="1"/>
      <protection locked="0"/>
    </xf>
    <xf numFmtId="0" fontId="1" fillId="6" borderId="4" xfId="0" applyFont="1" applyFill="1" applyBorder="1" applyAlignment="1" applyProtection="1">
      <alignment horizontal="left" vertical="center" wrapText="1"/>
      <protection locked="0"/>
    </xf>
    <xf numFmtId="17" fontId="1" fillId="6" borderId="1" xfId="0" applyNumberFormat="1" applyFont="1" applyFill="1" applyBorder="1" applyAlignment="1" applyProtection="1">
      <alignment horizontal="left" vertical="center" wrapText="1"/>
      <protection locked="0"/>
    </xf>
    <xf numFmtId="17" fontId="1" fillId="6" borderId="6"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horizontal="center" vertical="center"/>
      <protection locked="0"/>
    </xf>
    <xf numFmtId="0" fontId="1" fillId="8" borderId="1" xfId="0" applyFont="1" applyFill="1" applyBorder="1" applyAlignment="1" applyProtection="1">
      <alignment horizontal="center" vertical="center" wrapText="1"/>
      <protection locked="0"/>
    </xf>
    <xf numFmtId="0" fontId="1" fillId="8" borderId="5" xfId="0" applyFont="1" applyFill="1" applyBorder="1" applyAlignment="1" applyProtection="1">
      <alignment vertical="center" wrapText="1"/>
      <protection locked="0"/>
    </xf>
    <xf numFmtId="0" fontId="1" fillId="8" borderId="1" xfId="0" applyFont="1" applyFill="1" applyBorder="1" applyAlignment="1" applyProtection="1">
      <alignment horizontal="left" vertical="center" wrapText="1"/>
      <protection locked="0"/>
    </xf>
    <xf numFmtId="0" fontId="1" fillId="8" borderId="1" xfId="0" applyFont="1" applyFill="1" applyBorder="1" applyAlignment="1" applyProtection="1">
      <alignment wrapText="1"/>
      <protection locked="0"/>
    </xf>
    <xf numFmtId="0" fontId="1" fillId="8" borderId="4" xfId="0" applyFont="1" applyFill="1" applyBorder="1" applyAlignment="1" applyProtection="1">
      <alignment horizontal="left" vertical="center" wrapText="1"/>
      <protection locked="0"/>
    </xf>
    <xf numFmtId="0" fontId="1" fillId="8" borderId="3" xfId="0" applyFont="1" applyFill="1" applyBorder="1" applyAlignment="1" applyProtection="1">
      <alignment horizontal="left" vertical="center" wrapText="1"/>
      <protection locked="0"/>
    </xf>
    <xf numFmtId="17" fontId="1" fillId="8" borderId="1" xfId="0" applyNumberFormat="1" applyFont="1" applyFill="1" applyBorder="1" applyAlignment="1" applyProtection="1">
      <alignment horizontal="left" vertical="center" wrapText="1"/>
      <protection locked="0"/>
    </xf>
    <xf numFmtId="17" fontId="1" fillId="8" borderId="1" xfId="0" applyNumberFormat="1" applyFont="1" applyFill="1" applyBorder="1" applyAlignment="1" applyProtection="1">
      <alignment horizontal="center" vertical="center" wrapText="1"/>
      <protection locked="0"/>
    </xf>
    <xf numFmtId="9" fontId="1" fillId="8" borderId="2" xfId="0" applyNumberFormat="1" applyFont="1" applyFill="1" applyBorder="1" applyAlignment="1" applyProtection="1">
      <alignment horizontal="center" vertical="center" wrapText="1"/>
      <protection locked="0"/>
    </xf>
    <xf numFmtId="0" fontId="1" fillId="8" borderId="2" xfId="0" applyFont="1" applyFill="1" applyBorder="1" applyAlignment="1" applyProtection="1">
      <alignment horizontal="left" vertical="center" wrapText="1"/>
      <protection locked="0"/>
    </xf>
    <xf numFmtId="17" fontId="1" fillId="8" borderId="6" xfId="0" applyNumberFormat="1" applyFont="1" applyFill="1" applyBorder="1" applyAlignment="1" applyProtection="1">
      <alignment horizontal="left" vertical="center" wrapText="1"/>
      <protection locked="0"/>
    </xf>
    <xf numFmtId="9" fontId="1" fillId="8" borderId="1" xfId="1" applyFont="1" applyFill="1" applyBorder="1" applyAlignment="1" applyProtection="1">
      <alignment horizontal="center" vertical="center"/>
      <protection locked="0"/>
    </xf>
    <xf numFmtId="0" fontId="1" fillId="7" borderId="1" xfId="0" applyFont="1" applyFill="1" applyBorder="1" applyAlignment="1" applyProtection="1">
      <alignment horizontal="center" vertical="center" wrapText="1"/>
      <protection locked="0"/>
    </xf>
    <xf numFmtId="0" fontId="1" fillId="7" borderId="13" xfId="0" applyFont="1" applyFill="1" applyBorder="1" applyAlignment="1">
      <alignment wrapText="1"/>
    </xf>
    <xf numFmtId="0" fontId="2" fillId="0" borderId="0" xfId="0" applyFont="1" applyAlignment="1">
      <alignment horizontal="justify" vertical="center" wrapText="1"/>
    </xf>
    <xf numFmtId="9" fontId="1" fillId="0" borderId="0" xfId="0" applyNumberFormat="1" applyFont="1" applyProtection="1">
      <protection locked="0"/>
    </xf>
    <xf numFmtId="0" fontId="1" fillId="3" borderId="2"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3" borderId="3" xfId="0"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3" xfId="0" applyFont="1" applyFill="1" applyBorder="1" applyAlignment="1" applyProtection="1">
      <alignment horizontal="center" vertical="center" wrapText="1"/>
      <protection locked="0"/>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7" fillId="0" borderId="0" xfId="0" applyFont="1" applyAlignment="1">
      <alignment horizontal="center" vertical="center"/>
    </xf>
    <xf numFmtId="0" fontId="4" fillId="3" borderId="2" xfId="0" applyFont="1" applyFill="1" applyBorder="1" applyAlignment="1">
      <alignment horizontal="left" vertical="center"/>
    </xf>
    <xf numFmtId="0" fontId="4" fillId="3" borderId="4"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8" fillId="0" borderId="4" xfId="0" applyFont="1" applyFill="1" applyBorder="1" applyAlignment="1">
      <alignment horizontal="lef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9535</xdr:colOff>
      <xdr:row>0</xdr:row>
      <xdr:rowOff>133350</xdr:rowOff>
    </xdr:from>
    <xdr:to>
      <xdr:col>3</xdr:col>
      <xdr:colOff>622669</xdr:colOff>
      <xdr:row>3</xdr:row>
      <xdr:rowOff>137850</xdr:rowOff>
    </xdr:to>
    <xdr:pic>
      <xdr:nvPicPr>
        <xdr:cNvPr id="2" name="Picture 2" descr="\\datactx.unisabana.edu.co\ctd12$\qtd12\ednarigo\Documents\Formatos\Logo-UsabanaH-ByN_png.jpg">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017" t="33125" r="8938" b="33333"/>
        <a:stretch/>
      </xdr:blipFill>
      <xdr:spPr bwMode="auto">
        <a:xfrm>
          <a:off x="133360" y="133350"/>
          <a:ext cx="1822809" cy="57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
  <sheetViews>
    <sheetView showGridLines="0" tabSelected="1" topLeftCell="H1" zoomScale="75" zoomScaleNormal="75" workbookViewId="0">
      <selection activeCell="P11" sqref="P11"/>
    </sheetView>
  </sheetViews>
  <sheetFormatPr baseColWidth="10" defaultColWidth="0" defaultRowHeight="15" customHeight="1" x14ac:dyDescent="0.25"/>
  <cols>
    <col min="1" max="1" width="1.81640625" style="7" customWidth="1"/>
    <col min="2" max="2" width="4.54296875" style="7" customWidth="1"/>
    <col min="3" max="3" width="13.54296875" style="7" customWidth="1"/>
    <col min="4" max="4" width="16.7265625" style="7" customWidth="1"/>
    <col min="5" max="5" width="20.26953125" style="7" customWidth="1"/>
    <col min="6" max="6" width="35.81640625" style="7" customWidth="1"/>
    <col min="7" max="7" width="38.7265625" style="7" customWidth="1"/>
    <col min="8" max="8" width="28.453125" style="7" customWidth="1"/>
    <col min="9" max="9" width="28.453125" style="19" customWidth="1"/>
    <col min="10" max="10" width="23.81640625" style="7" customWidth="1"/>
    <col min="11" max="11" width="17" style="7" customWidth="1"/>
    <col min="12" max="13" width="16.7265625" style="7" customWidth="1"/>
    <col min="14" max="14" width="17.26953125" style="7" customWidth="1"/>
    <col min="15" max="15" width="18.26953125" style="7" customWidth="1"/>
    <col min="16" max="16" width="38.1796875" style="7" customWidth="1"/>
    <col min="17" max="17" width="9.26953125" style="7" customWidth="1"/>
    <col min="18" max="18" width="9.453125" style="7" customWidth="1"/>
    <col min="19" max="19" width="23.26953125" style="7" customWidth="1"/>
    <col min="20" max="20" width="1.81640625" style="7" customWidth="1"/>
    <col min="21" max="28" width="0" style="7" hidden="1" customWidth="1"/>
    <col min="29" max="16384" width="11.453125" style="7" hidden="1"/>
  </cols>
  <sheetData>
    <row r="1" spans="2:19" s="2" customFormat="1" ht="15" customHeight="1" x14ac:dyDescent="0.25">
      <c r="I1" s="22"/>
    </row>
    <row r="2" spans="2:19" s="2" customFormat="1" ht="15" customHeight="1" x14ac:dyDescent="0.25">
      <c r="B2" s="98" t="s">
        <v>4</v>
      </c>
      <c r="C2" s="98"/>
      <c r="D2" s="98"/>
      <c r="E2" s="98"/>
      <c r="F2" s="98"/>
      <c r="G2" s="98"/>
      <c r="H2" s="98"/>
      <c r="I2" s="98"/>
      <c r="J2" s="98"/>
      <c r="K2" s="98"/>
      <c r="L2" s="98"/>
      <c r="M2" s="98"/>
      <c r="N2" s="98"/>
      <c r="O2" s="98"/>
      <c r="P2" s="98"/>
      <c r="Q2" s="98"/>
      <c r="R2" s="98"/>
      <c r="S2" s="98"/>
    </row>
    <row r="3" spans="2:19" s="2" customFormat="1" ht="15" customHeight="1" x14ac:dyDescent="0.25">
      <c r="B3" s="98"/>
      <c r="C3" s="98"/>
      <c r="D3" s="98"/>
      <c r="E3" s="98"/>
      <c r="F3" s="98"/>
      <c r="G3" s="98"/>
      <c r="H3" s="98"/>
      <c r="I3" s="98"/>
      <c r="J3" s="98"/>
      <c r="K3" s="98"/>
      <c r="L3" s="98"/>
      <c r="M3" s="98"/>
      <c r="N3" s="98"/>
      <c r="O3" s="98"/>
      <c r="P3" s="98"/>
      <c r="Q3" s="98"/>
      <c r="R3" s="98"/>
      <c r="S3" s="98"/>
    </row>
    <row r="4" spans="2:19" s="2" customFormat="1" ht="15" customHeight="1" x14ac:dyDescent="0.25">
      <c r="I4" s="26"/>
    </row>
    <row r="5" spans="2:19" s="2" customFormat="1" ht="15" customHeight="1" x14ac:dyDescent="0.25">
      <c r="I5" s="26"/>
    </row>
    <row r="6" spans="2:19" s="2" customFormat="1" ht="15" customHeight="1" x14ac:dyDescent="0.25">
      <c r="I6" s="26"/>
    </row>
    <row r="7" spans="2:19" s="1" customFormat="1" ht="25" customHeight="1" x14ac:dyDescent="0.25">
      <c r="B7" s="99" t="s">
        <v>2</v>
      </c>
      <c r="C7" s="100"/>
      <c r="D7" s="101"/>
      <c r="E7" s="104" t="s">
        <v>32</v>
      </c>
      <c r="F7" s="104"/>
      <c r="G7" s="8" t="s">
        <v>3</v>
      </c>
      <c r="H7" s="18" t="s">
        <v>33</v>
      </c>
      <c r="I7" s="23"/>
      <c r="J7" s="15"/>
      <c r="K7" s="15"/>
      <c r="L7" s="15"/>
      <c r="M7" s="15"/>
      <c r="N7" s="15"/>
      <c r="O7" s="15"/>
      <c r="P7" s="15"/>
      <c r="Q7" s="15"/>
      <c r="R7" s="15"/>
      <c r="S7" s="16"/>
    </row>
    <row r="8" spans="2:19" s="11" customFormat="1" ht="10" customHeight="1" x14ac:dyDescent="0.25">
      <c r="B8" s="10"/>
      <c r="C8" s="10"/>
      <c r="D8" s="10"/>
      <c r="E8" s="10"/>
      <c r="F8" s="10"/>
      <c r="I8" s="24"/>
      <c r="J8" s="10"/>
      <c r="K8" s="10"/>
      <c r="L8" s="10"/>
      <c r="M8" s="10"/>
      <c r="N8" s="10"/>
      <c r="O8" s="10"/>
      <c r="P8" s="10"/>
      <c r="Q8" s="10"/>
      <c r="R8" s="10"/>
      <c r="S8" s="10"/>
    </row>
    <row r="9" spans="2:19" s="1" customFormat="1" ht="25" customHeight="1" x14ac:dyDescent="0.25">
      <c r="B9" s="102" t="s">
        <v>13</v>
      </c>
      <c r="C9" s="96"/>
      <c r="D9" s="96"/>
      <c r="E9" s="96"/>
      <c r="F9" s="96"/>
      <c r="G9" s="96"/>
      <c r="H9" s="96"/>
      <c r="I9" s="96"/>
      <c r="J9" s="96"/>
      <c r="K9" s="96"/>
      <c r="L9" s="96"/>
      <c r="M9" s="103"/>
      <c r="N9" s="103"/>
      <c r="O9" s="94" t="s">
        <v>15</v>
      </c>
      <c r="P9" s="95"/>
      <c r="Q9" s="96"/>
      <c r="R9" s="96"/>
      <c r="S9" s="97"/>
    </row>
    <row r="10" spans="2:19" s="6" customFormat="1" ht="54.75" customHeight="1" x14ac:dyDescent="0.35">
      <c r="B10" s="3" t="s">
        <v>0</v>
      </c>
      <c r="C10" s="4" t="s">
        <v>23</v>
      </c>
      <c r="D10" s="3" t="s">
        <v>1</v>
      </c>
      <c r="E10" s="3" t="s">
        <v>5</v>
      </c>
      <c r="F10" s="14" t="s">
        <v>30</v>
      </c>
      <c r="G10" s="13" t="s">
        <v>29</v>
      </c>
      <c r="H10" s="12" t="s">
        <v>25</v>
      </c>
      <c r="I10" s="13" t="s">
        <v>26</v>
      </c>
      <c r="J10" s="21" t="s">
        <v>28</v>
      </c>
      <c r="K10" s="4" t="s">
        <v>21</v>
      </c>
      <c r="L10" s="4" t="s">
        <v>20</v>
      </c>
      <c r="M10" s="17" t="s">
        <v>31</v>
      </c>
      <c r="N10" s="12" t="s">
        <v>27</v>
      </c>
      <c r="O10" s="9" t="s">
        <v>22</v>
      </c>
      <c r="P10" s="9" t="s">
        <v>17</v>
      </c>
      <c r="Q10" s="4" t="s">
        <v>18</v>
      </c>
      <c r="R10" s="4" t="s">
        <v>19</v>
      </c>
      <c r="S10" s="4" t="s">
        <v>16</v>
      </c>
    </row>
    <row r="11" spans="2:19" ht="132.75" customHeight="1" x14ac:dyDescent="0.25">
      <c r="B11" s="55">
        <v>1</v>
      </c>
      <c r="C11" s="56" t="s">
        <v>36</v>
      </c>
      <c r="D11" s="57" t="s">
        <v>7</v>
      </c>
      <c r="E11" s="58" t="s">
        <v>38</v>
      </c>
      <c r="F11" s="59" t="s">
        <v>81</v>
      </c>
      <c r="G11" s="58" t="s">
        <v>82</v>
      </c>
      <c r="H11" s="60" t="s">
        <v>54</v>
      </c>
      <c r="I11" s="61" t="s">
        <v>50</v>
      </c>
      <c r="J11" s="62" t="s">
        <v>55</v>
      </c>
      <c r="K11" s="58" t="s">
        <v>34</v>
      </c>
      <c r="L11" s="63">
        <v>44805</v>
      </c>
      <c r="M11" s="64">
        <v>0.1</v>
      </c>
      <c r="N11" s="60" t="s">
        <v>58</v>
      </c>
      <c r="O11" s="65" t="s">
        <v>57</v>
      </c>
      <c r="P11" s="62" t="s">
        <v>128</v>
      </c>
      <c r="Q11" s="66">
        <v>0.15</v>
      </c>
      <c r="R11" s="55" t="s">
        <v>127</v>
      </c>
      <c r="S11" s="58" t="s">
        <v>56</v>
      </c>
    </row>
    <row r="12" spans="2:19" ht="191.25" customHeight="1" x14ac:dyDescent="0.25">
      <c r="B12" s="55">
        <v>1</v>
      </c>
      <c r="C12" s="56" t="s">
        <v>52</v>
      </c>
      <c r="D12" s="57" t="s">
        <v>7</v>
      </c>
      <c r="E12" s="58" t="s">
        <v>38</v>
      </c>
      <c r="F12" s="67" t="s">
        <v>48</v>
      </c>
      <c r="G12" s="58" t="s">
        <v>83</v>
      </c>
      <c r="H12" s="68" t="s">
        <v>49</v>
      </c>
      <c r="I12" s="61" t="s">
        <v>111</v>
      </c>
      <c r="J12" s="62" t="s">
        <v>51</v>
      </c>
      <c r="K12" s="69" t="s">
        <v>109</v>
      </c>
      <c r="L12" s="63" t="s">
        <v>110</v>
      </c>
      <c r="M12" s="64">
        <v>0.1</v>
      </c>
      <c r="N12" s="60" t="s">
        <v>70</v>
      </c>
      <c r="O12" s="70">
        <v>44805</v>
      </c>
      <c r="P12" s="62"/>
      <c r="Q12" s="66"/>
      <c r="R12" s="55" t="s">
        <v>127</v>
      </c>
      <c r="S12" s="58" t="s">
        <v>53</v>
      </c>
    </row>
    <row r="13" spans="2:19" ht="153.75" customHeight="1" x14ac:dyDescent="0.25">
      <c r="B13" s="71">
        <v>2</v>
      </c>
      <c r="C13" s="72" t="s">
        <v>36</v>
      </c>
      <c r="D13" s="73" t="s">
        <v>7</v>
      </c>
      <c r="E13" s="74" t="s">
        <v>37</v>
      </c>
      <c r="F13" s="75" t="s">
        <v>126</v>
      </c>
      <c r="G13" s="75" t="s">
        <v>41</v>
      </c>
      <c r="H13" s="76" t="s">
        <v>42</v>
      </c>
      <c r="I13" s="74" t="s">
        <v>40</v>
      </c>
      <c r="J13" s="77" t="s">
        <v>39</v>
      </c>
      <c r="K13" s="78">
        <v>44652</v>
      </c>
      <c r="L13" s="79">
        <v>44743</v>
      </c>
      <c r="M13" s="80">
        <v>0.08</v>
      </c>
      <c r="N13" s="81" t="s">
        <v>35</v>
      </c>
      <c r="O13" s="82">
        <v>44713</v>
      </c>
      <c r="P13" s="77"/>
      <c r="Q13" s="83"/>
      <c r="R13" s="71" t="s">
        <v>127</v>
      </c>
      <c r="S13" s="72" t="s">
        <v>62</v>
      </c>
    </row>
    <row r="14" spans="2:19" ht="117" customHeight="1" x14ac:dyDescent="0.25">
      <c r="B14" s="71">
        <v>2</v>
      </c>
      <c r="C14" s="79">
        <v>44562</v>
      </c>
      <c r="D14" s="73" t="s">
        <v>7</v>
      </c>
      <c r="E14" s="74" t="s">
        <v>44</v>
      </c>
      <c r="F14" s="75" t="s">
        <v>43</v>
      </c>
      <c r="G14" s="74" t="s">
        <v>45</v>
      </c>
      <c r="H14" s="76" t="s">
        <v>65</v>
      </c>
      <c r="I14" s="74" t="s">
        <v>68</v>
      </c>
      <c r="J14" s="77" t="s">
        <v>46</v>
      </c>
      <c r="K14" s="78">
        <v>44682</v>
      </c>
      <c r="L14" s="79">
        <v>45047</v>
      </c>
      <c r="M14" s="80">
        <v>0.08</v>
      </c>
      <c r="N14" s="81" t="s">
        <v>70</v>
      </c>
      <c r="O14" s="82">
        <v>44774</v>
      </c>
      <c r="P14" s="77"/>
      <c r="Q14" s="83"/>
      <c r="R14" s="71" t="s">
        <v>127</v>
      </c>
      <c r="S14" s="72" t="s">
        <v>69</v>
      </c>
    </row>
    <row r="15" spans="2:19" ht="74.25" customHeight="1" x14ac:dyDescent="0.25">
      <c r="B15" s="31">
        <v>3</v>
      </c>
      <c r="C15" s="33">
        <v>44562</v>
      </c>
      <c r="D15" s="32" t="s">
        <v>7</v>
      </c>
      <c r="E15" s="27" t="s">
        <v>47</v>
      </c>
      <c r="F15" s="27" t="s">
        <v>59</v>
      </c>
      <c r="G15" s="27" t="s">
        <v>60</v>
      </c>
      <c r="H15" s="30" t="s">
        <v>75</v>
      </c>
      <c r="I15" s="27" t="s">
        <v>74</v>
      </c>
      <c r="J15" s="29" t="s">
        <v>61</v>
      </c>
      <c r="K15" s="37">
        <v>44774</v>
      </c>
      <c r="L15" s="33">
        <v>45139</v>
      </c>
      <c r="M15" s="34">
        <v>0.09</v>
      </c>
      <c r="N15" s="28" t="s">
        <v>70</v>
      </c>
      <c r="O15" s="38">
        <v>44958</v>
      </c>
      <c r="P15" s="29"/>
      <c r="Q15" s="36"/>
      <c r="R15" s="31" t="s">
        <v>127</v>
      </c>
      <c r="S15" s="39" t="s">
        <v>73</v>
      </c>
    </row>
    <row r="16" spans="2:19" ht="69" customHeight="1" thickBot="1" x14ac:dyDescent="0.3">
      <c r="B16" s="31">
        <v>4</v>
      </c>
      <c r="C16" s="33">
        <v>44562</v>
      </c>
      <c r="D16" s="32" t="s">
        <v>7</v>
      </c>
      <c r="E16" s="27" t="s">
        <v>63</v>
      </c>
      <c r="F16" s="27" t="s">
        <v>66</v>
      </c>
      <c r="G16" s="27" t="s">
        <v>64</v>
      </c>
      <c r="H16" s="30" t="s">
        <v>67</v>
      </c>
      <c r="I16" s="27" t="s">
        <v>103</v>
      </c>
      <c r="J16" s="29" t="s">
        <v>72</v>
      </c>
      <c r="K16" s="37">
        <v>44682</v>
      </c>
      <c r="L16" s="33">
        <v>45047</v>
      </c>
      <c r="M16" s="34">
        <v>0.09</v>
      </c>
      <c r="N16" s="28" t="s">
        <v>71</v>
      </c>
      <c r="O16" s="38">
        <v>44774</v>
      </c>
      <c r="P16" s="29"/>
      <c r="Q16" s="36"/>
      <c r="R16" s="31" t="s">
        <v>127</v>
      </c>
      <c r="S16" s="39" t="s">
        <v>76</v>
      </c>
    </row>
    <row r="17" spans="2:19" ht="94.5" customHeight="1" x14ac:dyDescent="0.25">
      <c r="B17" s="45">
        <v>5</v>
      </c>
      <c r="C17" s="50">
        <v>44562</v>
      </c>
      <c r="D17" s="46" t="s">
        <v>7</v>
      </c>
      <c r="E17" s="47" t="s">
        <v>77</v>
      </c>
      <c r="F17" s="47" t="s">
        <v>78</v>
      </c>
      <c r="G17" s="85" t="s">
        <v>96</v>
      </c>
      <c r="H17" s="48" t="s">
        <v>84</v>
      </c>
      <c r="I17" s="47" t="s">
        <v>94</v>
      </c>
      <c r="J17" s="49" t="s">
        <v>95</v>
      </c>
      <c r="K17" s="53">
        <v>44713</v>
      </c>
      <c r="L17" s="50" t="s">
        <v>106</v>
      </c>
      <c r="M17" s="51">
        <v>0.08</v>
      </c>
      <c r="N17" s="48" t="s">
        <v>112</v>
      </c>
      <c r="O17" s="54">
        <v>44958</v>
      </c>
      <c r="P17" s="49"/>
      <c r="Q17" s="52"/>
      <c r="R17" s="45" t="s">
        <v>127</v>
      </c>
      <c r="S17" s="84" t="s">
        <v>108</v>
      </c>
    </row>
    <row r="18" spans="2:19" ht="202.5" customHeight="1" x14ac:dyDescent="0.25">
      <c r="B18" s="45">
        <v>5</v>
      </c>
      <c r="C18" s="50">
        <v>44562</v>
      </c>
      <c r="D18" s="46" t="s">
        <v>7</v>
      </c>
      <c r="E18" s="47" t="s">
        <v>77</v>
      </c>
      <c r="F18" s="47" t="s">
        <v>105</v>
      </c>
      <c r="G18" s="47" t="s">
        <v>99</v>
      </c>
      <c r="H18" s="48" t="s">
        <v>100</v>
      </c>
      <c r="I18" s="47" t="s">
        <v>97</v>
      </c>
      <c r="J18" s="49" t="s">
        <v>98</v>
      </c>
      <c r="K18" s="53">
        <v>44774</v>
      </c>
      <c r="L18" s="50" t="s">
        <v>106</v>
      </c>
      <c r="M18" s="51">
        <v>0.1</v>
      </c>
      <c r="N18" s="48" t="s">
        <v>113</v>
      </c>
      <c r="O18" s="54">
        <v>44896</v>
      </c>
      <c r="P18" s="49"/>
      <c r="Q18" s="52"/>
      <c r="R18" s="45" t="s">
        <v>127</v>
      </c>
      <c r="S18" s="84" t="s">
        <v>114</v>
      </c>
    </row>
    <row r="19" spans="2:19" ht="114.75" customHeight="1" x14ac:dyDescent="0.25">
      <c r="B19" s="31">
        <v>6</v>
      </c>
      <c r="C19" s="33">
        <v>44562</v>
      </c>
      <c r="D19" s="32" t="s">
        <v>7</v>
      </c>
      <c r="E19" s="27" t="s">
        <v>80</v>
      </c>
      <c r="F19" s="27" t="s">
        <v>86</v>
      </c>
      <c r="G19" s="27" t="s">
        <v>85</v>
      </c>
      <c r="H19" s="28" t="s">
        <v>101</v>
      </c>
      <c r="I19" s="27" t="s">
        <v>87</v>
      </c>
      <c r="J19" s="29" t="s">
        <v>61</v>
      </c>
      <c r="K19" s="37">
        <v>44713</v>
      </c>
      <c r="L19" s="39" t="s">
        <v>107</v>
      </c>
      <c r="M19" s="34">
        <v>0.1</v>
      </c>
      <c r="N19" s="28" t="s">
        <v>35</v>
      </c>
      <c r="O19" s="38">
        <v>44896</v>
      </c>
      <c r="P19" s="29"/>
      <c r="Q19" s="36"/>
      <c r="R19" s="31" t="s">
        <v>127</v>
      </c>
      <c r="S19" s="39" t="s">
        <v>122</v>
      </c>
    </row>
    <row r="20" spans="2:19" ht="132" customHeight="1" x14ac:dyDescent="0.25">
      <c r="B20" s="31">
        <v>7</v>
      </c>
      <c r="C20" s="33">
        <v>44562</v>
      </c>
      <c r="D20" s="40" t="s">
        <v>7</v>
      </c>
      <c r="E20" s="27" t="s">
        <v>79</v>
      </c>
      <c r="F20" s="27" t="s">
        <v>92</v>
      </c>
      <c r="G20" s="27" t="s">
        <v>124</v>
      </c>
      <c r="H20" s="28" t="s">
        <v>93</v>
      </c>
      <c r="I20" s="27" t="s">
        <v>104</v>
      </c>
      <c r="J20" s="29" t="s">
        <v>102</v>
      </c>
      <c r="K20" s="37">
        <v>44774</v>
      </c>
      <c r="L20" s="39" t="s">
        <v>106</v>
      </c>
      <c r="M20" s="34">
        <v>0.08</v>
      </c>
      <c r="N20" s="28" t="s">
        <v>118</v>
      </c>
      <c r="O20" s="38">
        <v>44927</v>
      </c>
      <c r="P20" s="29"/>
      <c r="Q20" s="36"/>
      <c r="R20" s="31" t="s">
        <v>127</v>
      </c>
      <c r="S20" s="39" t="s">
        <v>123</v>
      </c>
    </row>
    <row r="21" spans="2:19" ht="168.75" customHeight="1" x14ac:dyDescent="0.25">
      <c r="B21" s="31">
        <v>8</v>
      </c>
      <c r="C21" s="33">
        <v>44562</v>
      </c>
      <c r="D21" s="20" t="s">
        <v>88</v>
      </c>
      <c r="E21" s="27" t="s">
        <v>89</v>
      </c>
      <c r="F21" s="86" t="s">
        <v>90</v>
      </c>
      <c r="G21" s="27" t="s">
        <v>91</v>
      </c>
      <c r="H21" s="28" t="s">
        <v>119</v>
      </c>
      <c r="I21" s="27" t="s">
        <v>120</v>
      </c>
      <c r="J21" s="29" t="s">
        <v>121</v>
      </c>
      <c r="K21" s="37">
        <v>44682</v>
      </c>
      <c r="L21" s="39" t="s">
        <v>115</v>
      </c>
      <c r="M21" s="34">
        <v>0.1</v>
      </c>
      <c r="N21" s="28" t="s">
        <v>116</v>
      </c>
      <c r="O21" s="35" t="s">
        <v>117</v>
      </c>
      <c r="P21" s="29"/>
      <c r="Q21" s="36"/>
      <c r="R21" s="31" t="s">
        <v>127</v>
      </c>
      <c r="S21" s="39" t="s">
        <v>125</v>
      </c>
    </row>
    <row r="22" spans="2:19" ht="25" customHeight="1" x14ac:dyDescent="0.25">
      <c r="B22" s="88"/>
      <c r="C22" s="89"/>
      <c r="D22" s="89"/>
      <c r="E22" s="89"/>
      <c r="F22" s="89"/>
      <c r="G22" s="89"/>
      <c r="H22" s="89"/>
      <c r="I22" s="89"/>
      <c r="J22" s="89"/>
      <c r="K22" s="89"/>
      <c r="L22" s="90"/>
      <c r="M22" s="41">
        <v>1</v>
      </c>
      <c r="N22" s="91"/>
      <c r="O22" s="92"/>
      <c r="P22" s="92"/>
      <c r="Q22" s="92"/>
      <c r="R22" s="92"/>
      <c r="S22" s="93"/>
    </row>
    <row r="23" spans="2:19" ht="15" customHeight="1" x14ac:dyDescent="0.25">
      <c r="B23" s="42"/>
      <c r="C23" s="42"/>
      <c r="D23" s="42"/>
      <c r="E23" s="42"/>
      <c r="F23" s="42"/>
      <c r="G23" s="42"/>
      <c r="H23" s="42"/>
      <c r="I23" s="43"/>
      <c r="J23" s="42"/>
      <c r="K23" s="42"/>
      <c r="L23" s="42"/>
      <c r="M23" s="87">
        <f>SUM(M11:M21)</f>
        <v>0.99999999999999989</v>
      </c>
      <c r="N23" s="42"/>
      <c r="O23" s="42"/>
      <c r="P23" s="42"/>
      <c r="Q23" s="42"/>
      <c r="R23" s="42"/>
      <c r="S23" s="42"/>
    </row>
    <row r="24" spans="2:19" ht="15" customHeight="1" x14ac:dyDescent="0.25">
      <c r="B24" s="42"/>
      <c r="C24" s="42"/>
      <c r="D24" s="42"/>
      <c r="E24" s="42"/>
      <c r="F24" s="42"/>
      <c r="G24" s="42"/>
      <c r="H24" s="42"/>
      <c r="I24" s="44"/>
      <c r="J24" s="42"/>
      <c r="K24" s="42"/>
      <c r="L24" s="42"/>
      <c r="M24" s="42"/>
      <c r="N24" s="42"/>
      <c r="O24" s="42"/>
      <c r="P24" s="42"/>
      <c r="Q24" s="42"/>
      <c r="R24" s="42"/>
      <c r="S24" s="42"/>
    </row>
    <row r="25" spans="2:19" ht="15" customHeight="1" x14ac:dyDescent="0.25">
      <c r="B25" s="42"/>
      <c r="C25" s="42"/>
      <c r="D25" s="42"/>
      <c r="E25" s="42"/>
      <c r="F25" s="42"/>
      <c r="G25" s="42"/>
      <c r="H25" s="42"/>
      <c r="I25" s="44"/>
      <c r="J25" s="42"/>
      <c r="K25" s="42"/>
      <c r="L25" s="42"/>
      <c r="M25" s="42"/>
      <c r="N25" s="42"/>
      <c r="O25" s="42"/>
      <c r="P25" s="42"/>
      <c r="Q25" s="42"/>
      <c r="R25" s="42"/>
      <c r="S25" s="42"/>
    </row>
    <row r="26" spans="2:19" ht="15" customHeight="1" x14ac:dyDescent="0.25">
      <c r="I26" s="25"/>
    </row>
    <row r="27" spans="2:19" ht="15" customHeight="1" x14ac:dyDescent="0.25">
      <c r="I27" s="25"/>
    </row>
    <row r="28" spans="2:19" ht="15" customHeight="1" x14ac:dyDescent="0.25">
      <c r="I28" s="25"/>
    </row>
    <row r="29" spans="2:19" ht="15" customHeight="1" x14ac:dyDescent="0.25">
      <c r="I29" s="25"/>
    </row>
    <row r="30" spans="2:19" ht="15" customHeight="1" x14ac:dyDescent="0.25">
      <c r="I30" s="25"/>
    </row>
    <row r="31" spans="2:19" ht="15" customHeight="1" x14ac:dyDescent="0.25">
      <c r="I31" s="25"/>
    </row>
    <row r="32" spans="2:19" ht="15" customHeight="1" x14ac:dyDescent="0.25">
      <c r="I32" s="25"/>
    </row>
    <row r="33" spans="9:9" ht="15" customHeight="1" x14ac:dyDescent="0.25">
      <c r="I33" s="25"/>
    </row>
    <row r="34" spans="9:9" ht="15" customHeight="1" x14ac:dyDescent="0.25">
      <c r="I34" s="25"/>
    </row>
    <row r="35" spans="9:9" ht="15" customHeight="1" x14ac:dyDescent="0.25">
      <c r="I35" s="25"/>
    </row>
    <row r="36" spans="9:9" ht="15" customHeight="1" x14ac:dyDescent="0.25">
      <c r="I36" s="25"/>
    </row>
    <row r="37" spans="9:9" ht="15" customHeight="1" x14ac:dyDescent="0.25">
      <c r="I37" s="25"/>
    </row>
    <row r="38" spans="9:9" ht="15" customHeight="1" x14ac:dyDescent="0.25">
      <c r="I38" s="25"/>
    </row>
    <row r="39" spans="9:9" ht="15" customHeight="1" x14ac:dyDescent="0.25">
      <c r="I39" s="25"/>
    </row>
    <row r="40" spans="9:9" ht="15" customHeight="1" x14ac:dyDescent="0.25">
      <c r="I40" s="25"/>
    </row>
    <row r="41" spans="9:9" ht="15" customHeight="1" x14ac:dyDescent="0.25">
      <c r="I41" s="25"/>
    </row>
    <row r="42" spans="9:9" ht="15" customHeight="1" x14ac:dyDescent="0.25">
      <c r="I42" s="25"/>
    </row>
    <row r="43" spans="9:9" ht="15" customHeight="1" x14ac:dyDescent="0.25">
      <c r="I43" s="25"/>
    </row>
    <row r="44" spans="9:9" ht="15" customHeight="1" x14ac:dyDescent="0.25">
      <c r="I44" s="25"/>
    </row>
    <row r="45" spans="9:9" ht="15" customHeight="1" x14ac:dyDescent="0.25">
      <c r="I45" s="25"/>
    </row>
    <row r="46" spans="9:9" ht="15" customHeight="1" x14ac:dyDescent="0.25">
      <c r="I46" s="25"/>
    </row>
    <row r="47" spans="9:9" ht="15" customHeight="1" x14ac:dyDescent="0.25">
      <c r="I47" s="25"/>
    </row>
    <row r="48" spans="9:9" ht="15" customHeight="1" x14ac:dyDescent="0.25">
      <c r="I48" s="25"/>
    </row>
    <row r="49" spans="9:9" ht="15" customHeight="1" x14ac:dyDescent="0.25">
      <c r="I49" s="25"/>
    </row>
    <row r="50" spans="9:9" ht="15" customHeight="1" x14ac:dyDescent="0.25">
      <c r="I50" s="25"/>
    </row>
    <row r="51" spans="9:9" ht="15" customHeight="1" x14ac:dyDescent="0.25">
      <c r="I51" s="25"/>
    </row>
    <row r="52" spans="9:9" ht="15" customHeight="1" x14ac:dyDescent="0.25">
      <c r="I52" s="25"/>
    </row>
    <row r="53" spans="9:9" ht="15" customHeight="1" x14ac:dyDescent="0.25">
      <c r="I53" s="25"/>
    </row>
    <row r="54" spans="9:9" ht="15" customHeight="1" x14ac:dyDescent="0.25">
      <c r="I54" s="25"/>
    </row>
    <row r="55" spans="9:9" ht="15" customHeight="1" x14ac:dyDescent="0.25">
      <c r="I55" s="25"/>
    </row>
    <row r="56" spans="9:9" ht="15" customHeight="1" x14ac:dyDescent="0.25">
      <c r="I56" s="25"/>
    </row>
    <row r="57" spans="9:9" ht="15" customHeight="1" x14ac:dyDescent="0.25">
      <c r="I57" s="25"/>
    </row>
    <row r="58" spans="9:9" ht="15" customHeight="1" x14ac:dyDescent="0.25">
      <c r="I58" s="25"/>
    </row>
    <row r="59" spans="9:9" ht="15" customHeight="1" x14ac:dyDescent="0.25">
      <c r="I59" s="25"/>
    </row>
    <row r="60" spans="9:9" ht="15" customHeight="1" x14ac:dyDescent="0.25">
      <c r="I60" s="25"/>
    </row>
    <row r="61" spans="9:9" ht="15" customHeight="1" x14ac:dyDescent="0.25">
      <c r="I61" s="25"/>
    </row>
    <row r="62" spans="9:9" ht="15" customHeight="1" x14ac:dyDescent="0.25">
      <c r="I62" s="25"/>
    </row>
    <row r="63" spans="9:9" ht="15" customHeight="1" x14ac:dyDescent="0.25">
      <c r="I63" s="25"/>
    </row>
    <row r="64" spans="9:9" ht="15" customHeight="1" x14ac:dyDescent="0.25">
      <c r="I64" s="25"/>
    </row>
    <row r="65" spans="9:9" ht="15" customHeight="1" x14ac:dyDescent="0.25">
      <c r="I65" s="25"/>
    </row>
    <row r="66" spans="9:9" ht="15" customHeight="1" x14ac:dyDescent="0.25">
      <c r="I66" s="25"/>
    </row>
    <row r="67" spans="9:9" ht="15" customHeight="1" x14ac:dyDescent="0.25">
      <c r="I67" s="25"/>
    </row>
    <row r="68" spans="9:9" ht="15" customHeight="1" x14ac:dyDescent="0.25">
      <c r="I68" s="25"/>
    </row>
    <row r="69" spans="9:9" ht="15" customHeight="1" x14ac:dyDescent="0.25">
      <c r="I69" s="25"/>
    </row>
    <row r="70" spans="9:9" ht="15" customHeight="1" x14ac:dyDescent="0.25">
      <c r="I70" s="25"/>
    </row>
    <row r="71" spans="9:9" ht="15" customHeight="1" x14ac:dyDescent="0.25">
      <c r="I71" s="25"/>
    </row>
    <row r="72" spans="9:9" ht="15" customHeight="1" x14ac:dyDescent="0.25">
      <c r="I72" s="25"/>
    </row>
    <row r="73" spans="9:9" ht="15" customHeight="1" x14ac:dyDescent="0.25">
      <c r="I73" s="25"/>
    </row>
    <row r="74" spans="9:9" ht="15" customHeight="1" x14ac:dyDescent="0.25">
      <c r="I74" s="25"/>
    </row>
    <row r="75" spans="9:9" ht="15" customHeight="1" x14ac:dyDescent="0.25">
      <c r="I75" s="25"/>
    </row>
    <row r="76" spans="9:9" ht="15" customHeight="1" x14ac:dyDescent="0.25">
      <c r="I76" s="25"/>
    </row>
    <row r="77" spans="9:9" ht="15" customHeight="1" x14ac:dyDescent="0.25">
      <c r="I77" s="25"/>
    </row>
    <row r="78" spans="9:9" ht="15" customHeight="1" x14ac:dyDescent="0.25">
      <c r="I78" s="25"/>
    </row>
    <row r="79" spans="9:9" ht="15" customHeight="1" x14ac:dyDescent="0.25">
      <c r="I79" s="25"/>
    </row>
    <row r="80" spans="9:9" ht="15" customHeight="1" x14ac:dyDescent="0.25">
      <c r="I80" s="25"/>
    </row>
    <row r="81" spans="9:9" ht="15" customHeight="1" x14ac:dyDescent="0.25">
      <c r="I81" s="25"/>
    </row>
    <row r="82" spans="9:9" ht="15" customHeight="1" x14ac:dyDescent="0.25">
      <c r="I82" s="25"/>
    </row>
    <row r="83" spans="9:9" ht="15" customHeight="1" x14ac:dyDescent="0.25">
      <c r="I83" s="25"/>
    </row>
    <row r="84" spans="9:9" ht="15" customHeight="1" x14ac:dyDescent="0.25">
      <c r="I84" s="25"/>
    </row>
    <row r="85" spans="9:9" ht="15" customHeight="1" x14ac:dyDescent="0.25">
      <c r="I85" s="25"/>
    </row>
    <row r="86" spans="9:9" ht="15" customHeight="1" x14ac:dyDescent="0.25">
      <c r="I86" s="25"/>
    </row>
    <row r="87" spans="9:9" ht="15" customHeight="1" x14ac:dyDescent="0.25">
      <c r="I87" s="25"/>
    </row>
    <row r="88" spans="9:9" ht="15" customHeight="1" x14ac:dyDescent="0.25">
      <c r="I88" s="25"/>
    </row>
    <row r="89" spans="9:9" ht="15" customHeight="1" x14ac:dyDescent="0.25">
      <c r="I89" s="25"/>
    </row>
    <row r="90" spans="9:9" ht="15" customHeight="1" x14ac:dyDescent="0.25">
      <c r="I90" s="25"/>
    </row>
    <row r="91" spans="9:9" ht="15" customHeight="1" x14ac:dyDescent="0.25">
      <c r="I91" s="25"/>
    </row>
    <row r="92" spans="9:9" ht="15" customHeight="1" x14ac:dyDescent="0.25">
      <c r="I92" s="25"/>
    </row>
  </sheetData>
  <sheetProtection formatCells="0" formatColumns="0" formatRows="0" insertRows="0" insertHyperlinks="0" deleteRows="0" selectLockedCells="1"/>
  <dataConsolidate/>
  <mergeCells count="7">
    <mergeCell ref="B22:L22"/>
    <mergeCell ref="N22:S22"/>
    <mergeCell ref="O9:S9"/>
    <mergeCell ref="B2:S3"/>
    <mergeCell ref="B7:D7"/>
    <mergeCell ref="B9:N9"/>
    <mergeCell ref="E7:F7"/>
  </mergeCells>
  <dataValidations count="1">
    <dataValidation type="list" allowBlank="1" showInputMessage="1" showErrorMessage="1" sqref="R11:R21" xr:uid="{00000000-0002-0000-0000-000000000000}">
      <formula1>"Abierto,Cerrado"</formula1>
    </dataValidation>
  </dataValidations>
  <printOptions horizontalCentered="1"/>
  <pageMargins left="0" right="0" top="0" bottom="0" header="0" footer="0"/>
  <pageSetup scale="52" orientation="landscape" r:id="rId1"/>
  <headerFooter>
    <oddFooter>&amp;L&amp;"Arial,Normal"&amp;6DPL-503&amp;C&amp;"Arial,Cursiva"&amp;8Dirección de Planeación&amp;R&amp;"Arial,Normal"&amp;6DPL-026/1</oddFooter>
  </headerFooter>
  <colBreaks count="1" manualBreakCount="1">
    <brk id="20" max="19"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Hoja3!$B$3:$B$11</xm:f>
          </x14:formula1>
          <xm:sqref>D11:D20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2"/>
  <sheetViews>
    <sheetView showGridLines="0" zoomScale="110" zoomScaleNormal="110" workbookViewId="0">
      <selection sqref="A1:XFD1048576"/>
    </sheetView>
  </sheetViews>
  <sheetFormatPr baseColWidth="10" defaultColWidth="0" defaultRowHeight="12.5" zeroHeight="1" x14ac:dyDescent="0.25"/>
  <cols>
    <col min="1" max="1" width="4.453125" style="1" customWidth="1"/>
    <col min="2" max="2" width="38.7265625" style="1" customWidth="1"/>
    <col min="3" max="16382" width="11.453125" style="1" hidden="1"/>
    <col min="16383" max="16384" width="23" style="1" hidden="1"/>
  </cols>
  <sheetData>
    <row r="1" spans="2:2" x14ac:dyDescent="0.25"/>
    <row r="2" spans="2:2" x14ac:dyDescent="0.25">
      <c r="B2" s="5" t="s">
        <v>1</v>
      </c>
    </row>
    <row r="3" spans="2:2" x14ac:dyDescent="0.25">
      <c r="B3" s="2" t="s">
        <v>6</v>
      </c>
    </row>
    <row r="4" spans="2:2" x14ac:dyDescent="0.25">
      <c r="B4" s="2" t="s">
        <v>7</v>
      </c>
    </row>
    <row r="5" spans="2:2" x14ac:dyDescent="0.25">
      <c r="B5" s="2" t="s">
        <v>8</v>
      </c>
    </row>
    <row r="6" spans="2:2" x14ac:dyDescent="0.25">
      <c r="B6" s="2" t="s">
        <v>10</v>
      </c>
    </row>
    <row r="7" spans="2:2" x14ac:dyDescent="0.25">
      <c r="B7" s="2" t="s">
        <v>9</v>
      </c>
    </row>
    <row r="8" spans="2:2" x14ac:dyDescent="0.25">
      <c r="B8" s="2" t="s">
        <v>14</v>
      </c>
    </row>
    <row r="9" spans="2:2" x14ac:dyDescent="0.25">
      <c r="B9" s="2" t="s">
        <v>24</v>
      </c>
    </row>
    <row r="10" spans="2:2" x14ac:dyDescent="0.25">
      <c r="B10" s="2" t="s">
        <v>12</v>
      </c>
    </row>
    <row r="11" spans="2:2" x14ac:dyDescent="0.25">
      <c r="B11" s="2" t="s">
        <v>11</v>
      </c>
    </row>
    <row r="12" spans="2:2" x14ac:dyDescent="0.25"/>
  </sheetData>
  <sheetProtection algorithmName="SHA-512" hashValue="9C9odzPdhvVqB8eOH84oJFC8EU3UJet91rZ9CLWu9rOd0pHVOQKn5PXgEI/fSd6XXlUjjXPfqM+ux+esY1paaA==" saltValue="B9w5qUUdPCjpGXMAVxFW8g==" spinCount="100000" sheet="1" objects="1" scenarios="1" selectLockedCells="1" selectUnlockedCell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055B61D420A74EAB05BD87D6CC5E35" ma:contentTypeVersion="13" ma:contentTypeDescription="Create a new document." ma:contentTypeScope="" ma:versionID="272bd6508b2ab23121296132c5561d51">
  <xsd:schema xmlns:xsd="http://www.w3.org/2001/XMLSchema" xmlns:xs="http://www.w3.org/2001/XMLSchema" xmlns:p="http://schemas.microsoft.com/office/2006/metadata/properties" xmlns:ns3="aa8b0c33-d8c7-47c4-bc08-f235a56f3ce6" xmlns:ns4="16adaee7-8470-4f21-93f0-12401dc292cf" targetNamespace="http://schemas.microsoft.com/office/2006/metadata/properties" ma:root="true" ma:fieldsID="91e6fd099218836e8a1c34e7ddacd744" ns3:_="" ns4:_="">
    <xsd:import namespace="aa8b0c33-d8c7-47c4-bc08-f235a56f3ce6"/>
    <xsd:import namespace="16adaee7-8470-4f21-93f0-12401dc292c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0c33-d8c7-47c4-bc08-f235a56f3c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adaee7-8470-4f21-93f0-12401dc292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74E811-CD3B-484E-A9D9-46E335BFB385}">
  <ds:schemaRefs>
    <ds:schemaRef ds:uri="http://schemas.microsoft.com/sharepoint/v3/contenttype/forms"/>
  </ds:schemaRefs>
</ds:datastoreItem>
</file>

<file path=customXml/itemProps2.xml><?xml version="1.0" encoding="utf-8"?>
<ds:datastoreItem xmlns:ds="http://schemas.openxmlformats.org/officeDocument/2006/customXml" ds:itemID="{2BAEAF61-680F-489F-9D93-BF98D7EFE74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CC888E3-FFF4-4F4C-AE86-9375B52F61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0c33-d8c7-47c4-bc08-f235a56f3ce6"/>
    <ds:schemaRef ds:uri="16adaee7-8470-4f21-93f0-12401dc292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 de Mejoramiento</vt:lpstr>
      <vt:lpstr>Hoja3</vt:lpstr>
      <vt:lpstr>'Plan de Mejoramiento'!Área_de_impresión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Edna Catalina Rivera Gomez</dc:creator>
  <cp:lastModifiedBy>Maria Elvira Martínez Acuña</cp:lastModifiedBy>
  <cp:lastPrinted>2016-06-10T16:46:20Z</cp:lastPrinted>
  <dcterms:created xsi:type="dcterms:W3CDTF">2016-06-09T15:57:50Z</dcterms:created>
  <dcterms:modified xsi:type="dcterms:W3CDTF">2022-03-19T01:08:41Z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0x01010031055B61D420A74EAB05BD87D6CC5E35</vt:lpwstr>
  </property>
</Properties>
</file>