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2ro/Dropbox/2_giant_sea_bass_age_growth/2_GSB_Databases/"/>
    </mc:Choice>
  </mc:AlternateContent>
  <xr:revisionPtr revIDLastSave="0" documentId="8_{6045FE49-3AB5-5B41-A02B-BE32AEE06616}" xr6:coauthVersionLast="36" xr6:coauthVersionMax="36" xr10:uidLastSave="{00000000-0000-0000-0000-000000000000}"/>
  <bookViews>
    <workbookView xWindow="900" yWindow="-22580" windowWidth="25480" windowHeight="16580" xr2:uid="{00000000-000D-0000-FFFF-FFFF00000000}"/>
  </bookViews>
  <sheets>
    <sheet name="STEGIG DB" sheetId="1" r:id="rId1"/>
    <sheet name="Sheet1" sheetId="2" r:id="rId2"/>
  </sheets>
  <definedNames>
    <definedName name="_xlnm._FilterDatabase" localSheetId="0" hidden="1">'STEGIG DB'!$A$1:$R$1000</definedName>
  </definedNames>
  <calcPr calcId="191029" concurrentCalc="0"/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2" i="1"/>
</calcChain>
</file>

<file path=xl/sharedStrings.xml><?xml version="1.0" encoding="utf-8"?>
<sst xmlns="http://schemas.openxmlformats.org/spreadsheetml/2006/main" count="541" uniqueCount="219">
  <si>
    <t>Date Coll/Market</t>
  </si>
  <si>
    <t>Location</t>
  </si>
  <si>
    <t>mmSL</t>
  </si>
  <si>
    <t>Comments</t>
  </si>
  <si>
    <t>Left_or_right</t>
  </si>
  <si>
    <t>Otolith_length_mm</t>
  </si>
  <si>
    <t>Otolith_width_mm</t>
  </si>
  <si>
    <t>Otolith_depth_mm</t>
  </si>
  <si>
    <t>Otolith_total_depth_mm</t>
  </si>
  <si>
    <t>Otolith_weight_grams</t>
  </si>
  <si>
    <t>Otolith_condition</t>
  </si>
  <si>
    <t>**</t>
  </si>
  <si>
    <t>GSBS2-2010</t>
  </si>
  <si>
    <t>LA Break wall</t>
  </si>
  <si>
    <t>Donation; Sectioned previously on wood block</t>
  </si>
  <si>
    <t>Depth: thickness</t>
  </si>
  <si>
    <t>Flat Rock, PV</t>
  </si>
  <si>
    <t>R</t>
  </si>
  <si>
    <t>Total depth: distance across curve</t>
  </si>
  <si>
    <t>Seal Beach</t>
  </si>
  <si>
    <t>Broken tip</t>
  </si>
  <si>
    <t>West End Catalina</t>
  </si>
  <si>
    <t>Missing</t>
  </si>
  <si>
    <t>West Cove Catalina</t>
  </si>
  <si>
    <t>Coal Oil Pt, SB</t>
  </si>
  <si>
    <t>Palos Verdes</t>
  </si>
  <si>
    <t>SGIG10052</t>
  </si>
  <si>
    <t>SGIG10053</t>
  </si>
  <si>
    <t>Missing; sectioned previously</t>
  </si>
  <si>
    <t>L</t>
  </si>
  <si>
    <t>STEGIG1005-04</t>
  </si>
  <si>
    <t>Newport</t>
  </si>
  <si>
    <t>0002</t>
  </si>
  <si>
    <t>0003</t>
  </si>
  <si>
    <t>0004</t>
  </si>
  <si>
    <t>Pitas Pt, Ventura</t>
  </si>
  <si>
    <t>PV061607</t>
  </si>
  <si>
    <t>N082607</t>
  </si>
  <si>
    <t>Reef Pt, New Port</t>
  </si>
  <si>
    <t>PV1007</t>
  </si>
  <si>
    <t>Missing, one broken piece</t>
  </si>
  <si>
    <t>060208</t>
  </si>
  <si>
    <t>SB061008</t>
  </si>
  <si>
    <t>GSB1-2010</t>
  </si>
  <si>
    <t>Santa Cruz</t>
  </si>
  <si>
    <t>Missing, other sectioned on wood block</t>
  </si>
  <si>
    <t>GSB2010-3</t>
  </si>
  <si>
    <t>SB Fish Mrkt</t>
  </si>
  <si>
    <t>estimate date</t>
  </si>
  <si>
    <t>STEGIG 8410</t>
  </si>
  <si>
    <t>SB Fish Market</t>
  </si>
  <si>
    <t>030-20</t>
  </si>
  <si>
    <t>023-00</t>
  </si>
  <si>
    <t>SB Market</t>
  </si>
  <si>
    <t>032-21</t>
  </si>
  <si>
    <t>036-22</t>
  </si>
  <si>
    <t>Central CA</t>
  </si>
  <si>
    <t>038-23</t>
  </si>
  <si>
    <t>040-24</t>
  </si>
  <si>
    <t>042-25</t>
  </si>
  <si>
    <t>061-39</t>
  </si>
  <si>
    <t>Baja -SB FSHMKT</t>
  </si>
  <si>
    <t>062-40</t>
  </si>
  <si>
    <t>065-42</t>
  </si>
  <si>
    <t>066-43</t>
  </si>
  <si>
    <t>San Diego FSHMKT</t>
  </si>
  <si>
    <t>068-44</t>
  </si>
  <si>
    <t>069-45</t>
  </si>
  <si>
    <t>071-47</t>
  </si>
  <si>
    <t>072-48</t>
  </si>
  <si>
    <t>073-49</t>
  </si>
  <si>
    <t>075-50</t>
  </si>
  <si>
    <t>076-51</t>
  </si>
  <si>
    <t>077-52</t>
  </si>
  <si>
    <t>078-53</t>
  </si>
  <si>
    <t>079-54</t>
  </si>
  <si>
    <t>080-55</t>
  </si>
  <si>
    <t>081-56</t>
  </si>
  <si>
    <t>082-57</t>
  </si>
  <si>
    <t>083-58</t>
  </si>
  <si>
    <t>084-59</t>
  </si>
  <si>
    <t>085-60</t>
  </si>
  <si>
    <t>N. Channel Islands</t>
  </si>
  <si>
    <t>086-61</t>
  </si>
  <si>
    <t>101-72</t>
  </si>
  <si>
    <t>102-73</t>
  </si>
  <si>
    <t>103-74</t>
  </si>
  <si>
    <t>104-75</t>
  </si>
  <si>
    <t>105-76</t>
  </si>
  <si>
    <t>106-77</t>
  </si>
  <si>
    <t>San Diego</t>
  </si>
  <si>
    <t>034-13</t>
  </si>
  <si>
    <t>087-62</t>
  </si>
  <si>
    <t>088-63</t>
  </si>
  <si>
    <t>089-64</t>
  </si>
  <si>
    <t>2014-1</t>
  </si>
  <si>
    <t>SoCal - SB Fish Market</t>
  </si>
  <si>
    <t>2014-2</t>
  </si>
  <si>
    <t>2014-3</t>
  </si>
  <si>
    <t>2014-4</t>
  </si>
  <si>
    <t>2014-6</t>
  </si>
  <si>
    <t>2014-7</t>
  </si>
  <si>
    <t>2014-8</t>
  </si>
  <si>
    <t>2014-9</t>
  </si>
  <si>
    <t>2015-1</t>
  </si>
  <si>
    <t>2017-1</t>
  </si>
  <si>
    <t>San Onofre Kelp</t>
  </si>
  <si>
    <t>H&amp;L tank death</t>
  </si>
  <si>
    <t>SIO14-19</t>
  </si>
  <si>
    <t>Children's Pool</t>
  </si>
  <si>
    <t>Vial</t>
  </si>
  <si>
    <t>827-78</t>
  </si>
  <si>
    <t>Mission Bay, CA</t>
  </si>
  <si>
    <t>091-66</t>
  </si>
  <si>
    <t>Date/Location/SL not noted</t>
  </si>
  <si>
    <t>SB2010-2</t>
  </si>
  <si>
    <t>Previously sectioned</t>
  </si>
  <si>
    <t>PV080701</t>
  </si>
  <si>
    <t>PV080702</t>
  </si>
  <si>
    <t>090-65</t>
  </si>
  <si>
    <t>070-46</t>
  </si>
  <si>
    <t>064-41</t>
  </si>
  <si>
    <t>66-043</t>
  </si>
  <si>
    <t>Orig_Otolith_ID</t>
  </si>
  <si>
    <t>New_Otolith_ID</t>
  </si>
  <si>
    <t>SG-CA-020601-1</t>
  </si>
  <si>
    <t>SG-CA-020803-1</t>
  </si>
  <si>
    <t>SG-CA-020603-1</t>
  </si>
  <si>
    <t>SG-CA-020807-1</t>
  </si>
  <si>
    <t>SG-CA-020813-1</t>
  </si>
  <si>
    <t>SG-CA-020827-1</t>
  </si>
  <si>
    <t>SG-CA-030804-1</t>
  </si>
  <si>
    <t>SG-CA-040607-1</t>
  </si>
  <si>
    <t>SG-CA-040609-1</t>
  </si>
  <si>
    <t>SG-CA-050616-1</t>
  </si>
  <si>
    <t>SG-CA-051004-1</t>
  </si>
  <si>
    <t>SG-CA-051004-2</t>
  </si>
  <si>
    <t>SG-CA-051011-1</t>
  </si>
  <si>
    <t>SG-CA-060619-1</t>
  </si>
  <si>
    <t>SG-CA-060619-2</t>
  </si>
  <si>
    <t>SG-CA-000000-1</t>
  </si>
  <si>
    <t>SG-CA-070616-1</t>
  </si>
  <si>
    <t>SG-CA-070826-1</t>
  </si>
  <si>
    <t>SG-CA-070928-1</t>
  </si>
  <si>
    <t>SG-CA-080602-1</t>
  </si>
  <si>
    <t>SG-CA-080610-1</t>
  </si>
  <si>
    <t>SG-CA-100119-1</t>
  </si>
  <si>
    <t>SG-CA-120501-1</t>
  </si>
  <si>
    <t>SG-CA-120501-2</t>
  </si>
  <si>
    <t>SG-CA-120629-1</t>
  </si>
  <si>
    <t>SG-CA-120629-2</t>
  </si>
  <si>
    <t>SG-CA-130620-1</t>
  </si>
  <si>
    <t>SG-CA-131007-1</t>
  </si>
  <si>
    <t>SG-CA-131007-2</t>
  </si>
  <si>
    <t>SG-CA-131007-3</t>
  </si>
  <si>
    <t>SG-CA-170829-1</t>
  </si>
  <si>
    <t>SG-CA-140225-1</t>
  </si>
  <si>
    <t>SG-CA-150808-1</t>
  </si>
  <si>
    <t>CHECK POSSIBLE MISSLABELING</t>
  </si>
  <si>
    <t>SG-MX-100804-1</t>
  </si>
  <si>
    <t>SG-MX-100804-2</t>
  </si>
  <si>
    <t>SG-MX-110124-1</t>
  </si>
  <si>
    <t>SG-MX-110315-1</t>
  </si>
  <si>
    <t>SG-MX-110315-2</t>
  </si>
  <si>
    <t>SG-MX-120511-1</t>
  </si>
  <si>
    <t>SG-MX-120511-2</t>
  </si>
  <si>
    <t>SG-MX-120608-1</t>
  </si>
  <si>
    <t>SG-MX-120608-2</t>
  </si>
  <si>
    <t>SG-MX-120608-3</t>
  </si>
  <si>
    <t>SG-MX-120608-4</t>
  </si>
  <si>
    <t>SG-MX-120629-1</t>
  </si>
  <si>
    <t>SG-MX-120629-2</t>
  </si>
  <si>
    <t>SG-MX-120629-3</t>
  </si>
  <si>
    <t>SG-MX-120629-4</t>
  </si>
  <si>
    <t>SG-MX-120629-5</t>
  </si>
  <si>
    <t>SG-MX-120629-6</t>
  </si>
  <si>
    <t>SG-MX-120629-7</t>
  </si>
  <si>
    <t>SG-MX-120629-8</t>
  </si>
  <si>
    <t>SG-MX-120629-9</t>
  </si>
  <si>
    <t>SG-MX-120629-10</t>
  </si>
  <si>
    <t>SG-MX-120629-11</t>
  </si>
  <si>
    <t>SG-MX-120629-12</t>
  </si>
  <si>
    <t>SG-MX-120629-13</t>
  </si>
  <si>
    <t>SG-MX-120629-14</t>
  </si>
  <si>
    <t>SG-MX-120629-15</t>
  </si>
  <si>
    <t>SG-MX-120629-16</t>
  </si>
  <si>
    <t>SG-MX-130328-1</t>
  </si>
  <si>
    <t>SG-MX-130328-2</t>
  </si>
  <si>
    <t>SG-MX-130620-1</t>
  </si>
  <si>
    <t>SG-MX-130620-2</t>
  </si>
  <si>
    <t>SG-MX-130620-3</t>
  </si>
  <si>
    <t>SG-MX-130821-1</t>
  </si>
  <si>
    <t>SG-MX-140314-1</t>
  </si>
  <si>
    <t>SG-MX-140314-2</t>
  </si>
  <si>
    <t>SG-MX-140314-3</t>
  </si>
  <si>
    <t>SG-MX-140314-4</t>
  </si>
  <si>
    <t>SG-MX-140314-5</t>
  </si>
  <si>
    <t>SG-MX-140314-6</t>
  </si>
  <si>
    <t>SG-MX-140314-7</t>
  </si>
  <si>
    <t>SG-MX-140314-8</t>
  </si>
  <si>
    <t>SG-MX-150418-1</t>
  </si>
  <si>
    <t>Record_date (month/day/year):</t>
  </si>
  <si>
    <t>Catch_site</t>
  </si>
  <si>
    <t>Los Angels break wall</t>
  </si>
  <si>
    <t>Flat Rock, Palos Verdes</t>
  </si>
  <si>
    <t>West End, Catalina Island</t>
  </si>
  <si>
    <t>West Cove, Catalina Island</t>
  </si>
  <si>
    <t>Coal Oil Point, Santa Barbara</t>
  </si>
  <si>
    <t>Pitas Point, Ventura</t>
  </si>
  <si>
    <t>Reef Point, Newport</t>
  </si>
  <si>
    <t>ND</t>
  </si>
  <si>
    <t>Baja California, Mx</t>
  </si>
  <si>
    <t>North Channel Islands</t>
  </si>
  <si>
    <t>San Onofre</t>
  </si>
  <si>
    <t>Children's Pool, La Jolla</t>
  </si>
  <si>
    <t>Mission Bay, San Diego</t>
  </si>
  <si>
    <t>Lat</t>
  </si>
  <si>
    <t>Long</t>
  </si>
  <si>
    <t>Fish_SLength_cm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</si>
</sst>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d\-mmm\-yy"/>
    <numFmt numFmtId="165" formatCode="0.0000"/>
    <numFmt numFmtId="172" formatCode="m/d/yy;@"/>
  </numFmts>
  <fonts count="12">
    <font>
      <sz val="10"/>
      <color rgb="FF000000"/>
      <name val="Verdana"/>
    </font>
    <font>
      <b/>
      <sz val="10"/>
      <name val="Verdana"/>
      <family val="2"/>
    </font>
    <font>
      <b/>
      <u/>
      <sz val="10"/>
      <name val="Verdana"/>
      <family val="2"/>
    </font>
    <font>
      <b/>
      <sz val="10"/>
      <name val="Verdana"/>
      <family val="2"/>
    </font>
    <font>
      <sz val="10"/>
      <name val="Verdana"/>
      <family val="2"/>
    </font>
    <font>
      <sz val="10"/>
      <name val="Verdana"/>
      <family val="2"/>
    </font>
    <font>
      <b/>
      <i/>
      <sz val="10"/>
      <name val="Verdana"/>
      <family val="2"/>
    </font>
    <font>
      <sz val="10"/>
      <color rgb="FF000000"/>
      <name val="Verdana"/>
      <family val="2"/>
    </font>
    <font>
      <sz val="11"/>
      <color rgb="FF000000"/>
      <name val="Calibri"/>
      <family val="2"/>
    </font>
    <font>
      <sz val="10"/>
      <color rgb="FF000000"/>
      <name val="Verdana"/>
      <family val="2"/>
    </font>
    <font>
      <b/>
      <sz val="6"/>
      <color rgb="FF000000"/>
      <name val="Calibri"/>
      <family val="2"/>
      <scheme val="minor"/>
    </font>
    <font>
      <b/>
      <sz val="12"/>
      <color theme="1"/>
      <name val="Baskerville"/>
      <family val="1"/>
    </font>
  </fonts>
  <fills count="5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65">
    <xf numFmtId="0" fontId="0" fillId="0" borderId="0" xfId="0" applyFont="1" applyAlignment="1"/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/>
    </xf>
    <xf numFmtId="0" fontId="1" fillId="0" borderId="0" xfId="0" applyFont="1" applyAlignment="1">
      <alignment horizontal="left"/>
    </xf>
    <xf numFmtId="2" fontId="1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  <xf numFmtId="165" fontId="3" fillId="0" borderId="0" xfId="0" applyNumberFormat="1" applyFont="1" applyAlignment="1"/>
    <xf numFmtId="0" fontId="1" fillId="0" borderId="0" xfId="0" applyFont="1" applyAlignment="1"/>
    <xf numFmtId="0" fontId="4" fillId="0" borderId="0" xfId="0" applyFont="1" applyAlignment="1"/>
    <xf numFmtId="0" fontId="1" fillId="0" borderId="0" xfId="0" applyFont="1"/>
    <xf numFmtId="0" fontId="5" fillId="2" borderId="0" xfId="0" applyFont="1" applyFill="1" applyAlignment="1">
      <alignment horizontal="left"/>
    </xf>
    <xf numFmtId="164" fontId="6" fillId="2" borderId="0" xfId="0" applyNumberFormat="1" applyFont="1" applyFill="1" applyAlignment="1">
      <alignment horizontal="center"/>
    </xf>
    <xf numFmtId="1" fontId="5" fillId="2" borderId="0" xfId="0" applyNumberFormat="1" applyFont="1" applyFill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2" fontId="5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  <xf numFmtId="165" fontId="4" fillId="0" borderId="0" xfId="0" applyNumberFormat="1" applyFont="1"/>
    <xf numFmtId="0" fontId="5" fillId="0" borderId="0" xfId="0" applyFont="1" applyAlignment="1"/>
    <xf numFmtId="164" fontId="5" fillId="2" borderId="0" xfId="0" applyNumberFormat="1" applyFont="1" applyFill="1" applyAlignment="1">
      <alignment horizontal="center"/>
    </xf>
    <xf numFmtId="2" fontId="5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  <xf numFmtId="165" fontId="4" fillId="0" borderId="0" xfId="0" applyNumberFormat="1" applyFont="1" applyAlignment="1"/>
    <xf numFmtId="0" fontId="5" fillId="0" borderId="0" xfId="0" applyFont="1"/>
    <xf numFmtId="49" fontId="5" fillId="2" borderId="0" xfId="0" applyNumberFormat="1" applyFont="1" applyFill="1" applyAlignment="1">
      <alignment horizontal="left"/>
    </xf>
    <xf numFmtId="0" fontId="5" fillId="2" borderId="0" xfId="0" applyFont="1" applyFill="1" applyAlignment="1">
      <alignment horizontal="center"/>
    </xf>
    <xf numFmtId="14" fontId="5" fillId="2" borderId="0" xfId="0" applyNumberFormat="1" applyFont="1" applyFill="1" applyAlignment="1">
      <alignment horizontal="left"/>
    </xf>
    <xf numFmtId="14" fontId="5" fillId="0" borderId="0" xfId="0" applyNumberFormat="1" applyFont="1" applyAlignment="1">
      <alignment horizontal="left"/>
    </xf>
    <xf numFmtId="0" fontId="5" fillId="2" borderId="0" xfId="0" applyFont="1" applyFill="1"/>
    <xf numFmtId="164" fontId="5" fillId="0" borderId="0" xfId="0" applyNumberFormat="1" applyFont="1" applyAlignment="1">
      <alignment horizontal="center"/>
    </xf>
    <xf numFmtId="1" fontId="5" fillId="0" borderId="0" xfId="0" applyNumberFormat="1" applyFont="1" applyAlignment="1">
      <alignment horizontal="center"/>
    </xf>
    <xf numFmtId="2" fontId="7" fillId="3" borderId="0" xfId="0" applyNumberFormat="1" applyFont="1" applyFill="1" applyAlignment="1">
      <alignment horizontal="left"/>
    </xf>
    <xf numFmtId="1" fontId="0" fillId="0" borderId="0" xfId="0" applyNumberFormat="1" applyFont="1" applyAlignment="1">
      <alignment horizontal="center"/>
    </xf>
    <xf numFmtId="0" fontId="4" fillId="2" borderId="0" xfId="0" applyFont="1" applyFill="1"/>
    <xf numFmtId="1" fontId="0" fillId="2" borderId="0" xfId="0" applyNumberFormat="1" applyFont="1" applyFill="1" applyAlignment="1">
      <alignment horizontal="center"/>
    </xf>
    <xf numFmtId="2" fontId="1" fillId="0" borderId="0" xfId="0" applyNumberFormat="1" applyFont="1" applyAlignment="1">
      <alignment horizontal="left"/>
    </xf>
    <xf numFmtId="0" fontId="5" fillId="0" borderId="0" xfId="0" applyFont="1" applyAlignment="1"/>
    <xf numFmtId="2" fontId="8" fillId="0" borderId="0" xfId="0" applyNumberFormat="1" applyFont="1" applyAlignment="1">
      <alignment horizontal="left"/>
    </xf>
    <xf numFmtId="164" fontId="5" fillId="0" borderId="0" xfId="0" applyNumberFormat="1" applyFont="1" applyAlignment="1">
      <alignment horizontal="center"/>
    </xf>
    <xf numFmtId="1" fontId="5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left"/>
    </xf>
    <xf numFmtId="1" fontId="5" fillId="0" borderId="0" xfId="0" applyNumberFormat="1" applyFont="1" applyAlignment="1">
      <alignment horizontal="left"/>
    </xf>
    <xf numFmtId="165" fontId="4" fillId="0" borderId="0" xfId="0" applyNumberFormat="1" applyFont="1" applyAlignment="1">
      <alignment horizontal="left"/>
    </xf>
    <xf numFmtId="2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2" fontId="4" fillId="0" borderId="0" xfId="0" applyNumberFormat="1" applyFont="1"/>
    <xf numFmtId="0" fontId="9" fillId="0" borderId="0" xfId="0" applyFont="1" applyAlignment="1"/>
    <xf numFmtId="0" fontId="10" fillId="0" borderId="1" xfId="0" applyFont="1" applyFill="1" applyBorder="1" applyAlignment="1">
      <alignment wrapText="1"/>
    </xf>
    <xf numFmtId="0" fontId="4" fillId="2" borderId="0" xfId="0" applyFont="1" applyFill="1" applyAlignment="1">
      <alignment horizontal="left"/>
    </xf>
    <xf numFmtId="0" fontId="4" fillId="0" borderId="0" xfId="0" applyFont="1" applyFill="1" applyAlignment="1">
      <alignment horizontal="left"/>
    </xf>
    <xf numFmtId="0" fontId="11" fillId="0" borderId="0" xfId="0" applyFont="1" applyFill="1" applyBorder="1"/>
    <xf numFmtId="172" fontId="4" fillId="2" borderId="0" xfId="0" applyNumberFormat="1" applyFont="1" applyFill="1" applyAlignment="1">
      <alignment horizontal="center"/>
    </xf>
    <xf numFmtId="172" fontId="5" fillId="2" borderId="0" xfId="0" applyNumberFormat="1" applyFont="1" applyFill="1" applyAlignment="1">
      <alignment horizontal="center"/>
    </xf>
    <xf numFmtId="172" fontId="5" fillId="0" borderId="0" xfId="0" applyNumberFormat="1" applyFont="1" applyAlignment="1">
      <alignment horizontal="center"/>
    </xf>
    <xf numFmtId="14" fontId="4" fillId="2" borderId="0" xfId="0" applyNumberFormat="1" applyFont="1" applyFill="1" applyAlignment="1">
      <alignment horizontal="left"/>
    </xf>
    <xf numFmtId="0" fontId="5" fillId="4" borderId="0" xfId="0" applyFont="1" applyFill="1" applyAlignment="1">
      <alignment horizontal="left"/>
    </xf>
    <xf numFmtId="0" fontId="4" fillId="4" borderId="0" xfId="0" applyFont="1" applyFill="1" applyAlignment="1">
      <alignment horizontal="left"/>
    </xf>
    <xf numFmtId="164" fontId="5" fillId="4" borderId="0" xfId="0" applyNumberFormat="1" applyFont="1" applyFill="1" applyAlignment="1">
      <alignment horizontal="center"/>
    </xf>
    <xf numFmtId="172" fontId="5" fillId="4" borderId="0" xfId="0" applyNumberFormat="1" applyFont="1" applyFill="1" applyAlignment="1">
      <alignment horizontal="center"/>
    </xf>
    <xf numFmtId="0" fontId="4" fillId="4" borderId="0" xfId="0" applyFont="1" applyFill="1" applyAlignment="1">
      <alignment horizontal="center"/>
    </xf>
    <xf numFmtId="1" fontId="5" fillId="4" borderId="0" xfId="0" applyNumberFormat="1" applyFont="1" applyFill="1" applyAlignment="1">
      <alignment horizontal="center"/>
    </xf>
    <xf numFmtId="0" fontId="11" fillId="0" borderId="0" xfId="0" applyFont="1" applyFill="1" applyBorder="1" applyAlignment="1">
      <alignment horizontal="right"/>
    </xf>
    <xf numFmtId="2" fontId="5" fillId="2" borderId="0" xfId="0" applyNumberFormat="1" applyFont="1" applyFill="1" applyAlignment="1">
      <alignment horizontal="center"/>
    </xf>
    <xf numFmtId="2" fontId="5" fillId="0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000"/>
  <sheetViews>
    <sheetView tabSelected="1" workbookViewId="0">
      <selection activeCell="G31" sqref="G31"/>
    </sheetView>
  </sheetViews>
  <sheetFormatPr baseColWidth="10" defaultColWidth="14.33203125" defaultRowHeight="15" customHeight="1"/>
  <cols>
    <col min="1" max="1" width="14" customWidth="1"/>
    <col min="2" max="2" width="19.33203125" customWidth="1"/>
    <col min="3" max="4" width="20.33203125" customWidth="1"/>
    <col min="5" max="8" width="21.83203125" customWidth="1"/>
    <col min="9" max="9" width="11" customWidth="1"/>
    <col min="10" max="10" width="14.6640625" customWidth="1"/>
    <col min="11" max="11" width="38.1640625" customWidth="1"/>
    <col min="12" max="12" width="15.1640625" customWidth="1"/>
    <col min="13" max="13" width="22.1640625" customWidth="1"/>
    <col min="14" max="14" width="21" customWidth="1"/>
    <col min="15" max="15" width="21.33203125" customWidth="1"/>
    <col min="16" max="16" width="28.6640625" customWidth="1"/>
    <col min="17" max="17" width="26.33203125" customWidth="1"/>
    <col min="18" max="18" width="20.1640625" customWidth="1"/>
    <col min="19" max="31" width="11" customWidth="1"/>
  </cols>
  <sheetData>
    <row r="1" spans="1:31" ht="12.75" customHeight="1">
      <c r="A1" s="1" t="s">
        <v>123</v>
      </c>
      <c r="B1" s="4" t="s">
        <v>124</v>
      </c>
      <c r="C1" s="2" t="s">
        <v>0</v>
      </c>
      <c r="D1" s="51" t="s">
        <v>201</v>
      </c>
      <c r="E1" s="1" t="s">
        <v>1</v>
      </c>
      <c r="F1" s="51" t="s">
        <v>202</v>
      </c>
      <c r="G1" s="51" t="s">
        <v>216</v>
      </c>
      <c r="H1" s="51" t="s">
        <v>217</v>
      </c>
      <c r="I1" s="3" t="s">
        <v>2</v>
      </c>
      <c r="J1" s="62" t="s">
        <v>218</v>
      </c>
      <c r="K1" s="1" t="s">
        <v>3</v>
      </c>
      <c r="L1" s="4" t="s">
        <v>4</v>
      </c>
      <c r="M1" s="5" t="s">
        <v>5</v>
      </c>
      <c r="N1" s="5" t="s">
        <v>6</v>
      </c>
      <c r="O1" s="5" t="s">
        <v>7</v>
      </c>
      <c r="P1" s="6" t="s">
        <v>8</v>
      </c>
      <c r="Q1" s="7" t="s">
        <v>9</v>
      </c>
      <c r="R1" s="8" t="s">
        <v>10</v>
      </c>
      <c r="T1" s="9" t="s">
        <v>11</v>
      </c>
      <c r="U1" s="19" t="s">
        <v>15</v>
      </c>
      <c r="V1" s="9" t="s">
        <v>18</v>
      </c>
      <c r="X1" s="10"/>
      <c r="Y1" s="10"/>
      <c r="Z1" s="10"/>
      <c r="AA1" s="10"/>
      <c r="AB1" s="10"/>
      <c r="AC1" s="10"/>
      <c r="AD1" s="10"/>
      <c r="AE1" s="10"/>
    </row>
    <row r="2" spans="1:31" ht="12.75" customHeight="1">
      <c r="A2" s="11" t="s">
        <v>12</v>
      </c>
      <c r="B2" s="49" t="s">
        <v>125</v>
      </c>
      <c r="C2" s="12">
        <v>37408</v>
      </c>
      <c r="D2" s="52">
        <v>37408</v>
      </c>
      <c r="E2" s="11" t="s">
        <v>13</v>
      </c>
      <c r="F2" s="49" t="s">
        <v>203</v>
      </c>
      <c r="G2" s="34">
        <v>33.844430000000003</v>
      </c>
      <c r="H2" s="34">
        <v>-118.41422</v>
      </c>
      <c r="I2" s="13">
        <v>711</v>
      </c>
      <c r="J2" s="63">
        <f>I2/10</f>
        <v>71.099999999999994</v>
      </c>
      <c r="K2" s="14" t="s">
        <v>14</v>
      </c>
      <c r="L2" s="15"/>
      <c r="M2" s="16"/>
      <c r="N2" s="16"/>
      <c r="O2" s="16"/>
      <c r="P2" s="17"/>
      <c r="Q2" s="18"/>
      <c r="R2" s="17"/>
    </row>
    <row r="3" spans="1:31" ht="12.75" customHeight="1">
      <c r="A3" s="11">
        <v>6302</v>
      </c>
      <c r="B3" s="49" t="s">
        <v>127</v>
      </c>
      <c r="C3" s="20">
        <v>37410</v>
      </c>
      <c r="D3" s="53">
        <v>37410</v>
      </c>
      <c r="E3" s="11" t="s">
        <v>16</v>
      </c>
      <c r="F3" s="49" t="s">
        <v>204</v>
      </c>
      <c r="G3" s="34">
        <v>33.803690000000003</v>
      </c>
      <c r="H3" s="34">
        <v>-118.41896</v>
      </c>
      <c r="I3" s="13">
        <v>560</v>
      </c>
      <c r="J3" s="63">
        <f t="shared" ref="J3:J66" si="0">I3/10</f>
        <v>56</v>
      </c>
      <c r="K3" s="15"/>
      <c r="L3" s="14" t="s">
        <v>17</v>
      </c>
      <c r="M3" s="21">
        <v>14.2</v>
      </c>
      <c r="N3" s="21">
        <v>6.18</v>
      </c>
      <c r="O3" s="21">
        <v>1.74</v>
      </c>
      <c r="P3" s="22">
        <v>2.97</v>
      </c>
      <c r="Q3" s="23">
        <v>0.16250000000000001</v>
      </c>
      <c r="R3" s="17"/>
    </row>
    <row r="4" spans="1:31" ht="12.75" customHeight="1">
      <c r="A4" s="11">
        <v>8302</v>
      </c>
      <c r="B4" s="49" t="s">
        <v>126</v>
      </c>
      <c r="C4" s="20">
        <v>37471</v>
      </c>
      <c r="D4" s="53">
        <v>37471</v>
      </c>
      <c r="E4" s="11" t="s">
        <v>19</v>
      </c>
      <c r="F4" s="49" t="s">
        <v>19</v>
      </c>
      <c r="G4" s="34">
        <v>33.723869999999998</v>
      </c>
      <c r="H4" s="34">
        <v>-118.11772000000001</v>
      </c>
      <c r="I4" s="13">
        <v>505.51027639971653</v>
      </c>
      <c r="J4" s="63">
        <f t="shared" si="0"/>
        <v>50.55102763997165</v>
      </c>
      <c r="K4" s="15"/>
      <c r="L4" s="14" t="s">
        <v>17</v>
      </c>
      <c r="M4" s="21">
        <v>12.92</v>
      </c>
      <c r="N4" s="21">
        <v>5.81</v>
      </c>
      <c r="O4" s="21">
        <v>1.51</v>
      </c>
      <c r="P4" s="22">
        <v>2.67</v>
      </c>
      <c r="Q4" s="23">
        <v>0.12920000000000001</v>
      </c>
      <c r="R4" s="22" t="s">
        <v>20</v>
      </c>
    </row>
    <row r="5" spans="1:31" ht="12.75" customHeight="1">
      <c r="A5" s="11">
        <v>8702</v>
      </c>
      <c r="B5" s="49" t="s">
        <v>128</v>
      </c>
      <c r="C5" s="20">
        <v>37475</v>
      </c>
      <c r="D5" s="53">
        <v>37475</v>
      </c>
      <c r="E5" s="11" t="s">
        <v>21</v>
      </c>
      <c r="F5" s="49" t="s">
        <v>205</v>
      </c>
      <c r="G5" s="34">
        <v>33.482170000000004</v>
      </c>
      <c r="H5" s="34">
        <v>-118.60817</v>
      </c>
      <c r="I5" s="13">
        <v>562.20765414599578</v>
      </c>
      <c r="J5" s="63">
        <f t="shared" si="0"/>
        <v>56.220765414599576</v>
      </c>
      <c r="K5" s="14" t="s">
        <v>22</v>
      </c>
      <c r="L5" s="15"/>
      <c r="M5" s="16"/>
      <c r="N5" s="16"/>
      <c r="O5" s="16"/>
      <c r="P5" s="17"/>
      <c r="Q5" s="18"/>
      <c r="R5" s="17"/>
    </row>
    <row r="6" spans="1:31" ht="12.75" customHeight="1">
      <c r="A6" s="11">
        <v>81303</v>
      </c>
      <c r="B6" s="49" t="s">
        <v>129</v>
      </c>
      <c r="C6" s="20">
        <v>37481</v>
      </c>
      <c r="D6" s="53">
        <v>37481</v>
      </c>
      <c r="E6" s="11" t="s">
        <v>23</v>
      </c>
      <c r="F6" s="49" t="s">
        <v>206</v>
      </c>
      <c r="G6" s="34">
        <v>33.431530000000002</v>
      </c>
      <c r="H6" s="34">
        <v>-118.54713</v>
      </c>
      <c r="I6" s="13">
        <v>390</v>
      </c>
      <c r="J6" s="63">
        <f t="shared" si="0"/>
        <v>39</v>
      </c>
      <c r="K6" s="15"/>
      <c r="L6" s="14" t="s">
        <v>17</v>
      </c>
      <c r="M6" s="21">
        <v>11.96</v>
      </c>
      <c r="N6" s="21">
        <v>6.08</v>
      </c>
      <c r="O6" s="21">
        <v>1.55</v>
      </c>
      <c r="P6" s="22">
        <v>2.2999999999999998</v>
      </c>
      <c r="Q6" s="23">
        <v>0.1026</v>
      </c>
      <c r="R6" s="17"/>
    </row>
    <row r="7" spans="1:31" ht="12.75" customHeight="1">
      <c r="A7" s="11">
        <v>82702</v>
      </c>
      <c r="B7" s="49" t="s">
        <v>130</v>
      </c>
      <c r="C7" s="20">
        <v>37495</v>
      </c>
      <c r="D7" s="53">
        <v>37495</v>
      </c>
      <c r="E7" s="11" t="s">
        <v>16</v>
      </c>
      <c r="F7" s="49" t="s">
        <v>204</v>
      </c>
      <c r="G7" s="34">
        <v>33.803690000000003</v>
      </c>
      <c r="H7" s="34">
        <v>-118.41896</v>
      </c>
      <c r="I7" s="13">
        <v>584</v>
      </c>
      <c r="J7" s="63">
        <f t="shared" si="0"/>
        <v>58.4</v>
      </c>
      <c r="K7" s="15"/>
      <c r="L7" s="14" t="s">
        <v>17</v>
      </c>
      <c r="M7" s="21">
        <v>11.76</v>
      </c>
      <c r="N7" s="21">
        <v>6.32</v>
      </c>
      <c r="O7" s="21">
        <v>1.66</v>
      </c>
      <c r="P7" s="22">
        <v>2.39</v>
      </c>
      <c r="Q7" s="23">
        <v>0.1298</v>
      </c>
      <c r="R7" s="22" t="s">
        <v>20</v>
      </c>
    </row>
    <row r="8" spans="1:31" ht="12.75" customHeight="1">
      <c r="A8" s="11">
        <v>8403</v>
      </c>
      <c r="B8" s="49" t="s">
        <v>131</v>
      </c>
      <c r="C8" s="20">
        <v>37837</v>
      </c>
      <c r="D8" s="53">
        <v>37837</v>
      </c>
      <c r="E8" s="11" t="s">
        <v>16</v>
      </c>
      <c r="F8" s="49" t="s">
        <v>204</v>
      </c>
      <c r="G8" s="34">
        <v>33.803690000000003</v>
      </c>
      <c r="H8" s="34">
        <v>-118.41896</v>
      </c>
      <c r="I8" s="13">
        <v>520</v>
      </c>
      <c r="J8" s="63">
        <f t="shared" si="0"/>
        <v>52</v>
      </c>
      <c r="K8" s="14" t="s">
        <v>22</v>
      </c>
      <c r="L8" s="15"/>
      <c r="M8" s="16"/>
      <c r="N8" s="16"/>
      <c r="O8" s="16"/>
      <c r="P8" s="17"/>
      <c r="Q8" s="18"/>
      <c r="R8" s="17"/>
    </row>
    <row r="9" spans="1:31" ht="12.75" customHeight="1">
      <c r="A9" s="11">
        <v>6704</v>
      </c>
      <c r="B9" s="49" t="s">
        <v>132</v>
      </c>
      <c r="C9" s="20">
        <v>38145</v>
      </c>
      <c r="D9" s="53">
        <v>38145</v>
      </c>
      <c r="E9" s="11" t="s">
        <v>16</v>
      </c>
      <c r="F9" s="49" t="s">
        <v>204</v>
      </c>
      <c r="G9" s="34">
        <v>33.803690000000003</v>
      </c>
      <c r="H9" s="34">
        <v>-118.41896</v>
      </c>
      <c r="I9" s="13">
        <v>590</v>
      </c>
      <c r="J9" s="63">
        <f t="shared" si="0"/>
        <v>59</v>
      </c>
      <c r="K9" s="15"/>
      <c r="L9" s="14" t="s">
        <v>17</v>
      </c>
      <c r="M9" s="21">
        <v>15</v>
      </c>
      <c r="N9" s="21">
        <v>7.06</v>
      </c>
      <c r="O9" s="21">
        <v>1.75</v>
      </c>
      <c r="P9" s="22">
        <v>3.01</v>
      </c>
      <c r="Q9" s="23">
        <v>0.18490000000000001</v>
      </c>
      <c r="R9" s="17"/>
    </row>
    <row r="10" spans="1:31" ht="12.75" customHeight="1">
      <c r="A10" s="11">
        <v>694</v>
      </c>
      <c r="B10" s="49" t="s">
        <v>133</v>
      </c>
      <c r="C10" s="20">
        <v>38147</v>
      </c>
      <c r="D10" s="53">
        <v>38147</v>
      </c>
      <c r="E10" s="11" t="s">
        <v>24</v>
      </c>
      <c r="F10" s="49" t="s">
        <v>207</v>
      </c>
      <c r="G10" s="34">
        <v>34.399610000000003</v>
      </c>
      <c r="H10" s="34">
        <v>-119.88048999999999</v>
      </c>
      <c r="I10" s="13">
        <v>402.74627923458542</v>
      </c>
      <c r="J10" s="63">
        <f t="shared" si="0"/>
        <v>40.274627923458539</v>
      </c>
      <c r="K10" s="15"/>
      <c r="L10" s="14" t="s">
        <v>17</v>
      </c>
      <c r="M10" s="21">
        <v>12.75</v>
      </c>
      <c r="N10" s="21">
        <v>5.74</v>
      </c>
      <c r="O10" s="21">
        <v>1.4</v>
      </c>
      <c r="P10" s="22">
        <v>2.17</v>
      </c>
      <c r="Q10" s="23">
        <v>9.4299999999999995E-2</v>
      </c>
      <c r="R10" s="17"/>
    </row>
    <row r="11" spans="1:31" ht="12.75" customHeight="1">
      <c r="A11" s="11">
        <v>665</v>
      </c>
      <c r="B11" s="49" t="s">
        <v>134</v>
      </c>
      <c r="C11" s="20">
        <v>38519</v>
      </c>
      <c r="D11" s="53">
        <v>38519</v>
      </c>
      <c r="E11" s="11" t="s">
        <v>25</v>
      </c>
      <c r="F11" s="11" t="s">
        <v>25</v>
      </c>
      <c r="G11" s="34">
        <v>33.808419999999998</v>
      </c>
      <c r="H11" s="34">
        <v>-118.43594</v>
      </c>
      <c r="I11" s="13">
        <v>500</v>
      </c>
      <c r="J11" s="63">
        <f t="shared" si="0"/>
        <v>50</v>
      </c>
      <c r="K11" s="15"/>
      <c r="L11" s="14" t="s">
        <v>17</v>
      </c>
      <c r="M11" s="21">
        <v>13.04</v>
      </c>
      <c r="N11" s="21">
        <v>6.96</v>
      </c>
      <c r="O11" s="21">
        <v>1.74</v>
      </c>
      <c r="P11" s="22">
        <v>2.7</v>
      </c>
      <c r="Q11" s="23">
        <v>0.16889999999999999</v>
      </c>
      <c r="R11" s="14" t="s">
        <v>20</v>
      </c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</row>
    <row r="12" spans="1:31" ht="12.75" customHeight="1">
      <c r="A12" s="11" t="s">
        <v>26</v>
      </c>
      <c r="B12" s="49" t="s">
        <v>135</v>
      </c>
      <c r="C12" s="20">
        <v>38629</v>
      </c>
      <c r="D12" s="53">
        <v>38629</v>
      </c>
      <c r="E12" s="11" t="s">
        <v>25</v>
      </c>
      <c r="F12" s="11" t="s">
        <v>25</v>
      </c>
      <c r="G12" s="34">
        <v>33.808419999999998</v>
      </c>
      <c r="H12" s="34">
        <v>-118.43594</v>
      </c>
      <c r="I12" s="13">
        <v>650</v>
      </c>
      <c r="J12" s="63">
        <f t="shared" si="0"/>
        <v>65</v>
      </c>
      <c r="K12" s="15"/>
      <c r="L12" s="15"/>
      <c r="M12" s="16"/>
      <c r="N12" s="16"/>
      <c r="O12" s="16"/>
      <c r="P12" s="17"/>
      <c r="Q12" s="18"/>
      <c r="R12" s="15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</row>
    <row r="13" spans="1:31" ht="12.75" customHeight="1">
      <c r="A13" s="11" t="s">
        <v>27</v>
      </c>
      <c r="B13" s="49" t="s">
        <v>136</v>
      </c>
      <c r="C13" s="20">
        <v>38629</v>
      </c>
      <c r="D13" s="53">
        <v>38629</v>
      </c>
      <c r="E13" s="11" t="s">
        <v>25</v>
      </c>
      <c r="F13" s="11" t="s">
        <v>25</v>
      </c>
      <c r="G13" s="34">
        <v>33.808419999999998</v>
      </c>
      <c r="H13" s="34">
        <v>-118.43594</v>
      </c>
      <c r="I13" s="13">
        <v>510</v>
      </c>
      <c r="J13" s="63">
        <f t="shared" si="0"/>
        <v>51</v>
      </c>
      <c r="K13" s="14" t="s">
        <v>28</v>
      </c>
      <c r="L13" s="14" t="s">
        <v>29</v>
      </c>
      <c r="M13" s="21">
        <v>20.96</v>
      </c>
      <c r="N13" s="21">
        <v>9.1</v>
      </c>
      <c r="O13" s="21">
        <v>2.54</v>
      </c>
      <c r="P13" s="17"/>
      <c r="Q13" s="23">
        <v>0.44319999999999998</v>
      </c>
      <c r="R13" s="15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</row>
    <row r="14" spans="1:31" ht="12.75" customHeight="1">
      <c r="A14" s="11" t="s">
        <v>30</v>
      </c>
      <c r="B14" s="49" t="s">
        <v>137</v>
      </c>
      <c r="C14" s="20">
        <v>38636</v>
      </c>
      <c r="D14" s="53">
        <v>38636</v>
      </c>
      <c r="E14" s="11" t="s">
        <v>31</v>
      </c>
      <c r="F14" s="11" t="s">
        <v>31</v>
      </c>
      <c r="G14" s="34">
        <v>33.589860000000002</v>
      </c>
      <c r="H14" s="34">
        <v>-117.93276</v>
      </c>
      <c r="I14" s="13">
        <v>135</v>
      </c>
      <c r="J14" s="63">
        <f t="shared" si="0"/>
        <v>13.5</v>
      </c>
      <c r="K14" s="24"/>
      <c r="L14" s="14" t="s">
        <v>17</v>
      </c>
      <c r="M14" s="21">
        <v>6.77</v>
      </c>
      <c r="N14" s="21">
        <v>3.58</v>
      </c>
      <c r="O14" s="21">
        <v>1.03</v>
      </c>
      <c r="P14" s="22">
        <v>1.21</v>
      </c>
      <c r="Q14" s="23">
        <v>2.3E-2</v>
      </c>
      <c r="R14" s="17"/>
    </row>
    <row r="15" spans="1:31" ht="12.75" customHeight="1">
      <c r="A15" s="25" t="s">
        <v>32</v>
      </c>
      <c r="B15" s="49" t="s">
        <v>138</v>
      </c>
      <c r="C15" s="20">
        <v>38887</v>
      </c>
      <c r="D15" s="53">
        <v>38887</v>
      </c>
      <c r="E15" s="11" t="s">
        <v>16</v>
      </c>
      <c r="F15" s="49" t="s">
        <v>204</v>
      </c>
      <c r="G15" s="34">
        <v>33.803690000000003</v>
      </c>
      <c r="H15" s="34">
        <v>-118.41896</v>
      </c>
      <c r="I15" s="13">
        <v>490</v>
      </c>
      <c r="J15" s="63">
        <f t="shared" si="0"/>
        <v>49</v>
      </c>
      <c r="K15" s="14" t="s">
        <v>22</v>
      </c>
      <c r="L15" s="15"/>
      <c r="M15" s="16"/>
      <c r="N15" s="16"/>
      <c r="O15" s="16"/>
      <c r="P15" s="17"/>
      <c r="Q15" s="18"/>
      <c r="R15" s="17"/>
    </row>
    <row r="16" spans="1:31" ht="12.75" customHeight="1">
      <c r="A16" s="25" t="s">
        <v>33</v>
      </c>
      <c r="B16" s="49" t="s">
        <v>139</v>
      </c>
      <c r="C16" s="20">
        <v>38887</v>
      </c>
      <c r="D16" s="53">
        <v>38887</v>
      </c>
      <c r="E16" s="11" t="s">
        <v>16</v>
      </c>
      <c r="F16" s="49" t="s">
        <v>204</v>
      </c>
      <c r="G16" s="34">
        <v>33.803690000000003</v>
      </c>
      <c r="H16" s="34">
        <v>-118.41896</v>
      </c>
      <c r="I16" s="13">
        <v>480</v>
      </c>
      <c r="J16" s="63">
        <f t="shared" si="0"/>
        <v>48</v>
      </c>
      <c r="K16" s="14" t="s">
        <v>22</v>
      </c>
      <c r="L16" s="15"/>
      <c r="M16" s="16"/>
      <c r="N16" s="16"/>
      <c r="O16" s="16"/>
      <c r="P16" s="17"/>
      <c r="Q16" s="18"/>
      <c r="R16" s="17"/>
    </row>
    <row r="17" spans="1:18" ht="12.75" customHeight="1">
      <c r="A17" s="25" t="s">
        <v>34</v>
      </c>
      <c r="B17" s="49" t="s">
        <v>140</v>
      </c>
      <c r="C17" s="26" t="s">
        <v>22</v>
      </c>
      <c r="D17" s="53" t="s">
        <v>22</v>
      </c>
      <c r="E17" s="27" t="s">
        <v>35</v>
      </c>
      <c r="F17" s="55" t="s">
        <v>208</v>
      </c>
      <c r="G17" s="34">
        <v>34.309510000000003</v>
      </c>
      <c r="H17" s="34">
        <v>-119.39238</v>
      </c>
      <c r="I17" s="13">
        <v>840</v>
      </c>
      <c r="J17" s="63">
        <f t="shared" si="0"/>
        <v>84</v>
      </c>
      <c r="K17" s="28"/>
      <c r="L17" s="15"/>
      <c r="M17" s="16"/>
      <c r="N17" s="16"/>
      <c r="O17" s="16"/>
      <c r="P17" s="17"/>
      <c r="Q17" s="18"/>
      <c r="R17" s="17"/>
    </row>
    <row r="18" spans="1:18" ht="12.75" customHeight="1">
      <c r="A18" s="11" t="s">
        <v>36</v>
      </c>
      <c r="B18" s="49" t="s">
        <v>141</v>
      </c>
      <c r="C18" s="20">
        <v>39249</v>
      </c>
      <c r="D18" s="53">
        <v>39249</v>
      </c>
      <c r="E18" s="11" t="s">
        <v>16</v>
      </c>
      <c r="F18" s="49" t="s">
        <v>204</v>
      </c>
      <c r="G18" s="34">
        <v>33.803690000000003</v>
      </c>
      <c r="H18" s="34">
        <v>-118.41896</v>
      </c>
      <c r="I18" s="13">
        <v>580</v>
      </c>
      <c r="J18" s="63">
        <f t="shared" si="0"/>
        <v>58</v>
      </c>
      <c r="K18" s="14" t="s">
        <v>22</v>
      </c>
      <c r="L18" s="15"/>
      <c r="M18" s="16"/>
      <c r="N18" s="16"/>
      <c r="O18" s="16"/>
      <c r="P18" s="17"/>
      <c r="Q18" s="18"/>
      <c r="R18" s="17"/>
    </row>
    <row r="19" spans="1:18" ht="12.75" customHeight="1">
      <c r="A19" s="11" t="s">
        <v>37</v>
      </c>
      <c r="B19" s="49" t="s">
        <v>142</v>
      </c>
      <c r="C19" s="20">
        <v>39320</v>
      </c>
      <c r="D19" s="53">
        <v>39320</v>
      </c>
      <c r="E19" s="11" t="s">
        <v>38</v>
      </c>
      <c r="F19" s="49" t="s">
        <v>209</v>
      </c>
      <c r="G19" s="34">
        <v>33.562669999999997</v>
      </c>
      <c r="H19" s="34">
        <v>-117.83801</v>
      </c>
      <c r="I19" s="13">
        <v>410</v>
      </c>
      <c r="J19" s="63">
        <f t="shared" si="0"/>
        <v>41</v>
      </c>
      <c r="K19" s="15"/>
      <c r="L19" s="14" t="s">
        <v>17</v>
      </c>
      <c r="M19" s="21">
        <v>11.72</v>
      </c>
      <c r="N19" s="21">
        <v>5.53</v>
      </c>
      <c r="O19" s="21">
        <v>1.43</v>
      </c>
      <c r="P19" s="22">
        <v>2.2599999999999998</v>
      </c>
      <c r="Q19" s="23">
        <v>8.3699999999999997E-2</v>
      </c>
      <c r="R19" s="17"/>
    </row>
    <row r="20" spans="1:18" ht="12.75" customHeight="1">
      <c r="A20" s="29" t="s">
        <v>39</v>
      </c>
      <c r="B20" s="49" t="s">
        <v>143</v>
      </c>
      <c r="C20" s="20">
        <v>39353</v>
      </c>
      <c r="D20" s="53">
        <v>39353</v>
      </c>
      <c r="E20" s="29" t="s">
        <v>16</v>
      </c>
      <c r="F20" s="34" t="s">
        <v>204</v>
      </c>
      <c r="G20" s="34">
        <v>33.803690000000003</v>
      </c>
      <c r="H20" s="34">
        <v>-118.41896</v>
      </c>
      <c r="I20" s="13">
        <v>800</v>
      </c>
      <c r="J20" s="63">
        <f t="shared" si="0"/>
        <v>80</v>
      </c>
      <c r="K20" s="14" t="s">
        <v>40</v>
      </c>
      <c r="L20" s="15"/>
      <c r="M20" s="16"/>
      <c r="N20" s="16"/>
      <c r="O20" s="16"/>
      <c r="P20" s="17"/>
      <c r="Q20" s="18"/>
      <c r="R20" s="17"/>
    </row>
    <row r="21" spans="1:18" ht="12.75" customHeight="1">
      <c r="A21" s="25" t="s">
        <v>41</v>
      </c>
      <c r="B21" s="49" t="s">
        <v>144</v>
      </c>
      <c r="C21" s="20">
        <v>39601</v>
      </c>
      <c r="D21" s="53">
        <v>39601</v>
      </c>
      <c r="E21" s="11" t="s">
        <v>25</v>
      </c>
      <c r="F21" s="49" t="s">
        <v>25</v>
      </c>
      <c r="G21" s="34">
        <v>33.808419999999998</v>
      </c>
      <c r="H21" s="34">
        <v>-118.43594</v>
      </c>
      <c r="I21" s="13">
        <v>630</v>
      </c>
      <c r="J21" s="63">
        <f t="shared" si="0"/>
        <v>63</v>
      </c>
      <c r="K21" s="14" t="s">
        <v>22</v>
      </c>
      <c r="L21" s="15"/>
      <c r="M21" s="16"/>
      <c r="N21" s="16"/>
      <c r="O21" s="16"/>
      <c r="P21" s="17"/>
      <c r="Q21" s="18"/>
      <c r="R21" s="17"/>
    </row>
    <row r="22" spans="1:18" ht="12.75" customHeight="1">
      <c r="A22" s="11" t="s">
        <v>42</v>
      </c>
      <c r="B22" s="49" t="s">
        <v>145</v>
      </c>
      <c r="C22" s="20">
        <v>39609</v>
      </c>
      <c r="D22" s="53">
        <v>39609</v>
      </c>
      <c r="E22" s="11" t="s">
        <v>19</v>
      </c>
      <c r="F22" s="49" t="s">
        <v>19</v>
      </c>
      <c r="G22" s="34">
        <v>33.723869999999998</v>
      </c>
      <c r="H22" s="34">
        <v>-118.11772000000001</v>
      </c>
      <c r="I22" s="13">
        <v>125</v>
      </c>
      <c r="J22" s="63">
        <f t="shared" si="0"/>
        <v>12.5</v>
      </c>
      <c r="K22" s="14" t="s">
        <v>22</v>
      </c>
      <c r="L22" s="15"/>
      <c r="M22" s="16"/>
      <c r="N22" s="16"/>
      <c r="O22" s="16"/>
      <c r="P22" s="17"/>
      <c r="Q22" s="18"/>
      <c r="R22" s="17"/>
    </row>
    <row r="23" spans="1:18" ht="12.75" customHeight="1">
      <c r="A23" s="11" t="s">
        <v>43</v>
      </c>
      <c r="B23" s="49" t="s">
        <v>146</v>
      </c>
      <c r="C23" s="20">
        <v>40197</v>
      </c>
      <c r="D23" s="53">
        <v>40197</v>
      </c>
      <c r="E23" s="11" t="s">
        <v>44</v>
      </c>
      <c r="F23" s="49" t="s">
        <v>44</v>
      </c>
      <c r="G23" s="34">
        <v>36.936430000000001</v>
      </c>
      <c r="H23" s="34">
        <v>-122.00283</v>
      </c>
      <c r="I23" s="13">
        <v>2003</v>
      </c>
      <c r="J23" s="63">
        <f t="shared" si="0"/>
        <v>200.3</v>
      </c>
      <c r="K23" s="14" t="s">
        <v>45</v>
      </c>
      <c r="L23" s="15"/>
      <c r="M23" s="16"/>
      <c r="N23" s="16"/>
      <c r="O23" s="16"/>
      <c r="P23" s="17"/>
      <c r="Q23" s="18"/>
      <c r="R23" s="17"/>
    </row>
    <row r="24" spans="1:18" ht="12.75" customHeight="1">
      <c r="A24" t="s">
        <v>46</v>
      </c>
      <c r="B24" s="50" t="s">
        <v>159</v>
      </c>
      <c r="C24" s="30">
        <v>40394</v>
      </c>
      <c r="D24" s="54">
        <v>40394</v>
      </c>
      <c r="E24" t="s">
        <v>47</v>
      </c>
      <c r="F24" s="50" t="s">
        <v>211</v>
      </c>
      <c r="G24" s="50" t="s">
        <v>210</v>
      </c>
      <c r="H24" s="50" t="s">
        <v>210</v>
      </c>
      <c r="I24" s="31">
        <v>724</v>
      </c>
      <c r="J24" s="64">
        <f t="shared" si="0"/>
        <v>72.400000000000006</v>
      </c>
      <c r="K24" s="15" t="s">
        <v>48</v>
      </c>
      <c r="L24" s="15"/>
      <c r="M24" s="16"/>
      <c r="N24" s="16"/>
      <c r="O24" s="16"/>
      <c r="P24" s="17"/>
      <c r="Q24" s="18"/>
      <c r="R24" s="17"/>
    </row>
    <row r="25" spans="1:18" ht="12.75" customHeight="1">
      <c r="A25" s="15" t="s">
        <v>49</v>
      </c>
      <c r="B25" s="50" t="s">
        <v>160</v>
      </c>
      <c r="C25" s="30">
        <v>40394</v>
      </c>
      <c r="D25" s="54">
        <v>40394</v>
      </c>
      <c r="E25" s="24" t="s">
        <v>50</v>
      </c>
      <c r="F25" s="50" t="s">
        <v>211</v>
      </c>
      <c r="G25" s="50" t="s">
        <v>210</v>
      </c>
      <c r="H25" s="50" t="s">
        <v>210</v>
      </c>
      <c r="I25" s="31">
        <v>1221.3146704464916</v>
      </c>
      <c r="J25" s="64">
        <f t="shared" si="0"/>
        <v>122.13146704464916</v>
      </c>
      <c r="K25" s="14" t="s">
        <v>22</v>
      </c>
      <c r="L25" s="15"/>
      <c r="M25" s="16"/>
      <c r="N25" s="16"/>
      <c r="O25" s="16"/>
      <c r="P25" s="17"/>
      <c r="Q25" s="18"/>
      <c r="R25" s="17"/>
    </row>
    <row r="26" spans="1:18" ht="12.75" customHeight="1">
      <c r="A26" s="24" t="s">
        <v>51</v>
      </c>
      <c r="B26" s="22" t="s">
        <v>161</v>
      </c>
      <c r="C26" s="30">
        <v>40567</v>
      </c>
      <c r="D26" s="54">
        <v>40567</v>
      </c>
      <c r="E26" s="24" t="s">
        <v>50</v>
      </c>
      <c r="F26" s="50" t="s">
        <v>211</v>
      </c>
      <c r="G26" s="50" t="s">
        <v>210</v>
      </c>
      <c r="H26" s="50" t="s">
        <v>210</v>
      </c>
      <c r="I26" s="31">
        <v>1660.7193479801558</v>
      </c>
      <c r="J26" s="64">
        <f t="shared" si="0"/>
        <v>166.07193479801558</v>
      </c>
      <c r="K26" s="15"/>
      <c r="L26" s="14" t="s">
        <v>17</v>
      </c>
      <c r="M26" s="21">
        <v>18.71</v>
      </c>
      <c r="N26" s="21">
        <v>7.07</v>
      </c>
      <c r="O26" s="21">
        <v>1.94</v>
      </c>
      <c r="P26" s="22">
        <v>3.9</v>
      </c>
      <c r="Q26" s="23">
        <v>0.25059999999999999</v>
      </c>
      <c r="R26" s="17"/>
    </row>
    <row r="27" spans="1:18" ht="12.75" customHeight="1">
      <c r="A27" s="15" t="s">
        <v>52</v>
      </c>
      <c r="B27" s="22" t="s">
        <v>162</v>
      </c>
      <c r="C27" s="30">
        <v>40617</v>
      </c>
      <c r="D27" s="54">
        <v>40617</v>
      </c>
      <c r="E27" s="15" t="s">
        <v>53</v>
      </c>
      <c r="F27" s="50" t="s">
        <v>211</v>
      </c>
      <c r="G27" s="50" t="s">
        <v>210</v>
      </c>
      <c r="H27" s="50" t="s">
        <v>210</v>
      </c>
      <c r="I27" s="31">
        <v>1572.1296952515945</v>
      </c>
      <c r="J27" s="64">
        <f t="shared" si="0"/>
        <v>157.21296952515945</v>
      </c>
      <c r="K27" s="15"/>
      <c r="L27" s="14" t="s">
        <v>17</v>
      </c>
      <c r="M27" s="21">
        <v>24.89</v>
      </c>
      <c r="N27" s="21">
        <v>9.7899999999999991</v>
      </c>
      <c r="O27" s="21">
        <v>3.28</v>
      </c>
      <c r="P27" s="22">
        <v>5.73</v>
      </c>
      <c r="Q27" s="23">
        <v>0.74239999999999995</v>
      </c>
      <c r="R27" s="22" t="s">
        <v>20</v>
      </c>
    </row>
    <row r="28" spans="1:18" ht="12.75" customHeight="1">
      <c r="A28" s="24" t="s">
        <v>54</v>
      </c>
      <c r="B28" s="22" t="s">
        <v>163</v>
      </c>
      <c r="C28" s="30">
        <v>40617</v>
      </c>
      <c r="D28" s="54">
        <v>40617</v>
      </c>
      <c r="E28" s="24" t="s">
        <v>50</v>
      </c>
      <c r="F28" s="50" t="s">
        <v>211</v>
      </c>
      <c r="G28" s="50" t="s">
        <v>210</v>
      </c>
      <c r="H28" s="50" t="s">
        <v>210</v>
      </c>
      <c r="I28" s="31">
        <v>1572.1296952515945</v>
      </c>
      <c r="J28" s="64">
        <f t="shared" si="0"/>
        <v>157.21296952515945</v>
      </c>
      <c r="K28" s="9" t="s">
        <v>22</v>
      </c>
      <c r="L28" s="15"/>
      <c r="M28" s="16"/>
      <c r="N28" s="16"/>
      <c r="O28" s="16"/>
      <c r="P28" s="17"/>
      <c r="Q28" s="18"/>
      <c r="R28" s="17"/>
    </row>
    <row r="29" spans="1:18" ht="12.75" customHeight="1">
      <c r="A29" s="11" t="s">
        <v>55</v>
      </c>
      <c r="B29" s="49" t="s">
        <v>147</v>
      </c>
      <c r="C29" s="20">
        <v>41030</v>
      </c>
      <c r="D29" s="53">
        <v>41030</v>
      </c>
      <c r="E29" s="11" t="s">
        <v>56</v>
      </c>
      <c r="F29" s="11" t="s">
        <v>56</v>
      </c>
      <c r="G29" s="49" t="s">
        <v>210</v>
      </c>
      <c r="H29" s="49" t="s">
        <v>210</v>
      </c>
      <c r="I29" s="13">
        <v>703.95109851169377</v>
      </c>
      <c r="J29" s="63">
        <f t="shared" si="0"/>
        <v>70.39510985116938</v>
      </c>
      <c r="L29" s="14" t="s">
        <v>17</v>
      </c>
      <c r="M29" s="21">
        <v>14.66</v>
      </c>
      <c r="N29" s="21">
        <v>8.11</v>
      </c>
      <c r="O29" s="21">
        <v>1.87</v>
      </c>
      <c r="P29" s="22">
        <v>3.38</v>
      </c>
      <c r="Q29" s="23">
        <v>0.18890000000000001</v>
      </c>
      <c r="R29" s="17"/>
    </row>
    <row r="30" spans="1:18" ht="12.75" customHeight="1">
      <c r="A30" s="11" t="s">
        <v>57</v>
      </c>
      <c r="B30" s="49" t="s">
        <v>148</v>
      </c>
      <c r="C30" s="20">
        <v>41030</v>
      </c>
      <c r="D30" s="53">
        <v>41030</v>
      </c>
      <c r="E30" s="11" t="s">
        <v>56</v>
      </c>
      <c r="F30" s="11" t="s">
        <v>56</v>
      </c>
      <c r="G30" s="49" t="s">
        <v>210</v>
      </c>
      <c r="H30" s="49" t="s">
        <v>210</v>
      </c>
      <c r="I30" s="13">
        <v>668.51523742026927</v>
      </c>
      <c r="J30" s="63">
        <f t="shared" si="0"/>
        <v>66.851523742026927</v>
      </c>
      <c r="K30" s="15"/>
      <c r="L30" s="15"/>
      <c r="M30" s="16"/>
      <c r="N30" s="16"/>
      <c r="O30" s="16"/>
      <c r="P30" s="17"/>
      <c r="Q30" s="18"/>
      <c r="R30" s="17"/>
    </row>
    <row r="31" spans="1:18" ht="12.75" customHeight="1">
      <c r="A31" s="15" t="s">
        <v>58</v>
      </c>
      <c r="B31" s="22" t="s">
        <v>164</v>
      </c>
      <c r="C31" s="30">
        <v>41040</v>
      </c>
      <c r="D31" s="54">
        <v>41040</v>
      </c>
      <c r="E31" s="15" t="s">
        <v>53</v>
      </c>
      <c r="F31" s="50" t="s">
        <v>211</v>
      </c>
      <c r="G31" s="50" t="s">
        <v>210</v>
      </c>
      <c r="H31" s="50" t="s">
        <v>210</v>
      </c>
      <c r="I31" s="31">
        <v>1270.924875974486</v>
      </c>
      <c r="J31" s="64">
        <f t="shared" si="0"/>
        <v>127.0924875974486</v>
      </c>
      <c r="K31" s="15"/>
      <c r="L31" s="14" t="s">
        <v>17</v>
      </c>
      <c r="M31" s="21">
        <v>21.76</v>
      </c>
      <c r="N31" s="21">
        <v>9.11</v>
      </c>
      <c r="O31" s="21">
        <v>2.84</v>
      </c>
      <c r="P31" s="22">
        <v>5.53</v>
      </c>
      <c r="Q31" s="23">
        <v>0.52849999999999997</v>
      </c>
      <c r="R31" s="17"/>
    </row>
    <row r="32" spans="1:18" ht="12.75" customHeight="1">
      <c r="A32" s="15" t="s">
        <v>59</v>
      </c>
      <c r="B32" s="22" t="s">
        <v>165</v>
      </c>
      <c r="C32" s="30">
        <v>41040</v>
      </c>
      <c r="D32" s="54">
        <v>41040</v>
      </c>
      <c r="E32" s="15" t="s">
        <v>53</v>
      </c>
      <c r="F32" s="50" t="s">
        <v>211</v>
      </c>
      <c r="G32" s="50" t="s">
        <v>210</v>
      </c>
      <c r="H32" s="50" t="s">
        <v>210</v>
      </c>
      <c r="I32" s="31">
        <v>1341.796598157335</v>
      </c>
      <c r="J32" s="64">
        <f t="shared" si="0"/>
        <v>134.17965981573349</v>
      </c>
      <c r="K32" s="15"/>
      <c r="L32" s="14" t="s">
        <v>29</v>
      </c>
      <c r="M32" s="21">
        <v>20.73</v>
      </c>
      <c r="N32" s="21">
        <v>9.18</v>
      </c>
      <c r="O32" s="21">
        <v>2.7</v>
      </c>
      <c r="P32" s="22">
        <v>5.86</v>
      </c>
      <c r="Q32" s="23">
        <v>0.46360000000000001</v>
      </c>
      <c r="R32" s="22" t="s">
        <v>20</v>
      </c>
    </row>
    <row r="33" spans="1:18" ht="12.75" customHeight="1">
      <c r="A33" s="15" t="s">
        <v>60</v>
      </c>
      <c r="B33" s="22" t="s">
        <v>166</v>
      </c>
      <c r="C33" s="30">
        <v>41068</v>
      </c>
      <c r="D33" s="54">
        <v>41068</v>
      </c>
      <c r="E33" t="s">
        <v>61</v>
      </c>
      <c r="F33" s="50" t="s">
        <v>211</v>
      </c>
      <c r="G33" s="50" t="s">
        <v>210</v>
      </c>
      <c r="H33" s="50" t="s">
        <v>210</v>
      </c>
      <c r="I33" s="31">
        <v>1076.0276399716513</v>
      </c>
      <c r="J33" s="64">
        <f t="shared" si="0"/>
        <v>107.60276399716513</v>
      </c>
      <c r="K33" s="15"/>
      <c r="L33" s="14" t="s">
        <v>29</v>
      </c>
      <c r="M33" s="21">
        <v>19.98</v>
      </c>
      <c r="N33" s="21">
        <v>9.09</v>
      </c>
      <c r="O33" s="21">
        <v>2.37</v>
      </c>
      <c r="P33" s="22">
        <v>4.71</v>
      </c>
      <c r="Q33" s="23">
        <v>0.35220000000000001</v>
      </c>
      <c r="R33" s="17"/>
    </row>
    <row r="34" spans="1:18" ht="12.75" customHeight="1">
      <c r="A34" s="15" t="s">
        <v>62</v>
      </c>
      <c r="B34" s="22" t="s">
        <v>167</v>
      </c>
      <c r="C34" s="30">
        <v>41068</v>
      </c>
      <c r="D34" s="54">
        <v>41068</v>
      </c>
      <c r="E34" t="s">
        <v>61</v>
      </c>
      <c r="F34" s="50" t="s">
        <v>211</v>
      </c>
      <c r="G34" s="50" t="s">
        <v>210</v>
      </c>
      <c r="H34" s="50" t="s">
        <v>210</v>
      </c>
      <c r="I34" s="31">
        <v>1040.5917788802267</v>
      </c>
      <c r="J34" s="64">
        <f t="shared" si="0"/>
        <v>104.05917788802267</v>
      </c>
      <c r="K34" s="15"/>
      <c r="L34" s="14" t="s">
        <v>29</v>
      </c>
      <c r="M34" s="21">
        <v>18</v>
      </c>
      <c r="N34" s="21">
        <v>8.6</v>
      </c>
      <c r="O34" s="21">
        <v>2.34</v>
      </c>
      <c r="P34" s="22">
        <v>4.5199999999999996</v>
      </c>
      <c r="Q34" s="23">
        <v>0.28149999999999997</v>
      </c>
      <c r="R34" s="17"/>
    </row>
    <row r="35" spans="1:18" ht="12.75" customHeight="1">
      <c r="A35" s="14" t="s">
        <v>22</v>
      </c>
      <c r="B35" s="22" t="s">
        <v>168</v>
      </c>
      <c r="C35" s="30">
        <v>41068</v>
      </c>
      <c r="D35" s="54">
        <v>41068</v>
      </c>
      <c r="E35" t="s">
        <v>61</v>
      </c>
      <c r="F35" s="50" t="s">
        <v>211</v>
      </c>
      <c r="G35" s="50" t="s">
        <v>210</v>
      </c>
      <c r="H35" s="50" t="s">
        <v>210</v>
      </c>
      <c r="I35" s="31">
        <v>916.56626506024088</v>
      </c>
      <c r="J35" s="64">
        <f t="shared" si="0"/>
        <v>91.656626506024082</v>
      </c>
      <c r="K35" s="15"/>
      <c r="L35" s="14" t="s">
        <v>29</v>
      </c>
      <c r="M35" s="21">
        <v>16.66</v>
      </c>
      <c r="N35" s="21">
        <v>8.02</v>
      </c>
      <c r="O35" s="21">
        <v>2.08</v>
      </c>
      <c r="P35" s="22">
        <v>3.88</v>
      </c>
      <c r="Q35" s="23">
        <v>0.22220000000000001</v>
      </c>
      <c r="R35" s="17"/>
    </row>
    <row r="36" spans="1:18" ht="12.75" customHeight="1">
      <c r="A36" s="15" t="s">
        <v>63</v>
      </c>
      <c r="B36" s="22" t="s">
        <v>169</v>
      </c>
      <c r="C36" s="30">
        <v>41068</v>
      </c>
      <c r="D36" s="54">
        <v>41068</v>
      </c>
      <c r="E36" s="24" t="s">
        <v>61</v>
      </c>
      <c r="F36" s="50" t="s">
        <v>211</v>
      </c>
      <c r="G36" s="50" t="s">
        <v>210</v>
      </c>
      <c r="H36" s="50" t="s">
        <v>210</v>
      </c>
      <c r="I36" s="31">
        <v>916.56626506024088</v>
      </c>
      <c r="J36" s="64">
        <f t="shared" si="0"/>
        <v>91.656626506024082</v>
      </c>
      <c r="K36" s="14" t="s">
        <v>22</v>
      </c>
      <c r="L36" s="15"/>
      <c r="M36" s="16"/>
      <c r="N36" s="16"/>
      <c r="O36" s="16"/>
      <c r="P36" s="17"/>
      <c r="Q36" s="18"/>
      <c r="R36" s="17"/>
    </row>
    <row r="37" spans="1:18" ht="12.75" customHeight="1">
      <c r="A37" s="15" t="s">
        <v>64</v>
      </c>
      <c r="B37" s="22" t="s">
        <v>170</v>
      </c>
      <c r="C37" s="30">
        <v>41089</v>
      </c>
      <c r="D37" s="54">
        <v>41089</v>
      </c>
      <c r="E37" s="15" t="s">
        <v>65</v>
      </c>
      <c r="F37" s="50" t="s">
        <v>211</v>
      </c>
      <c r="G37" s="50" t="s">
        <v>210</v>
      </c>
      <c r="H37" s="50" t="s">
        <v>210</v>
      </c>
      <c r="I37" s="31">
        <v>1873.3345145287028</v>
      </c>
      <c r="J37" s="64">
        <f t="shared" si="0"/>
        <v>187.33345145287029</v>
      </c>
      <c r="K37" s="15"/>
      <c r="L37" s="14" t="s">
        <v>29</v>
      </c>
      <c r="M37" s="21">
        <v>27.4</v>
      </c>
      <c r="N37" s="21">
        <v>12.07</v>
      </c>
      <c r="O37" s="21">
        <v>4.8899999999999997</v>
      </c>
      <c r="P37" s="22">
        <v>8.35</v>
      </c>
      <c r="Q37" s="23">
        <v>1.5861000000000001</v>
      </c>
      <c r="R37" s="17"/>
    </row>
    <row r="38" spans="1:18" ht="12.75" customHeight="1">
      <c r="A38" s="15" t="s">
        <v>66</v>
      </c>
      <c r="B38" s="22" t="s">
        <v>171</v>
      </c>
      <c r="C38" s="30">
        <v>41089</v>
      </c>
      <c r="D38" s="54">
        <v>41089</v>
      </c>
      <c r="E38" s="15" t="s">
        <v>65</v>
      </c>
      <c r="F38" s="50" t="s">
        <v>211</v>
      </c>
      <c r="G38" s="50" t="s">
        <v>210</v>
      </c>
      <c r="H38" s="50" t="s">
        <v>210</v>
      </c>
      <c r="I38" s="31">
        <v>1394.9503897944719</v>
      </c>
      <c r="J38" s="64">
        <f t="shared" si="0"/>
        <v>139.4950389794472</v>
      </c>
      <c r="K38" s="15"/>
      <c r="L38" s="14" t="s">
        <v>29</v>
      </c>
      <c r="M38" s="21">
        <v>22.22</v>
      </c>
      <c r="N38" s="21">
        <v>9.6</v>
      </c>
      <c r="O38" s="21">
        <v>2.5499999999999998</v>
      </c>
      <c r="P38" s="22">
        <v>7.05</v>
      </c>
      <c r="Q38" s="23">
        <v>0.51500000000000001</v>
      </c>
      <c r="R38" s="17"/>
    </row>
    <row r="39" spans="1:18" ht="12.75" customHeight="1">
      <c r="A39" s="15" t="s">
        <v>67</v>
      </c>
      <c r="B39" s="22" t="s">
        <v>172</v>
      </c>
      <c r="C39" s="30">
        <v>41089</v>
      </c>
      <c r="D39" s="54">
        <v>41089</v>
      </c>
      <c r="E39" t="s">
        <v>61</v>
      </c>
      <c r="F39" s="50" t="s">
        <v>211</v>
      </c>
      <c r="G39" s="50" t="s">
        <v>210</v>
      </c>
      <c r="H39" s="50" t="s">
        <v>210</v>
      </c>
      <c r="I39" s="31">
        <v>1270.924875974486</v>
      </c>
      <c r="J39" s="64">
        <f t="shared" si="0"/>
        <v>127.0924875974486</v>
      </c>
      <c r="K39" s="15"/>
      <c r="L39" s="14" t="s">
        <v>29</v>
      </c>
      <c r="M39" s="21">
        <v>21.2</v>
      </c>
      <c r="N39" s="21">
        <v>9.11</v>
      </c>
      <c r="O39" s="21">
        <v>2.91</v>
      </c>
      <c r="P39" s="22">
        <v>5.4</v>
      </c>
      <c r="Q39" s="23">
        <v>0.50590000000000002</v>
      </c>
      <c r="R39" s="17"/>
    </row>
    <row r="40" spans="1:18" ht="12.75" customHeight="1">
      <c r="A40" s="15" t="s">
        <v>68</v>
      </c>
      <c r="B40" s="22" t="s">
        <v>173</v>
      </c>
      <c r="C40" s="30">
        <v>41089</v>
      </c>
      <c r="D40" s="54">
        <v>41089</v>
      </c>
      <c r="E40" t="s">
        <v>61</v>
      </c>
      <c r="F40" s="50" t="s">
        <v>211</v>
      </c>
      <c r="G40" s="50" t="s">
        <v>210</v>
      </c>
      <c r="H40" s="50" t="s">
        <v>210</v>
      </c>
      <c r="I40" s="31">
        <v>774.82282069454288</v>
      </c>
      <c r="J40" s="64">
        <f t="shared" si="0"/>
        <v>77.482282069454286</v>
      </c>
      <c r="K40" s="15"/>
      <c r="L40" s="14" t="s">
        <v>29</v>
      </c>
      <c r="M40" s="21">
        <v>12.86</v>
      </c>
      <c r="N40" s="21">
        <v>8.0399999999999991</v>
      </c>
      <c r="O40" s="21">
        <v>2.0699999999999998</v>
      </c>
      <c r="P40" s="22">
        <v>2.7</v>
      </c>
      <c r="Q40" s="23">
        <v>0.17960000000000001</v>
      </c>
      <c r="R40" s="17"/>
    </row>
    <row r="41" spans="1:18" ht="12.75" customHeight="1">
      <c r="A41" s="15" t="s">
        <v>69</v>
      </c>
      <c r="B41" s="22" t="s">
        <v>174</v>
      </c>
      <c r="C41" s="30">
        <v>41089</v>
      </c>
      <c r="D41" s="54">
        <v>41089</v>
      </c>
      <c r="E41" t="s">
        <v>61</v>
      </c>
      <c r="F41" s="50" t="s">
        <v>211</v>
      </c>
      <c r="G41" s="50" t="s">
        <v>210</v>
      </c>
      <c r="H41" s="50" t="s">
        <v>210</v>
      </c>
      <c r="I41" s="31">
        <v>916.56626506024088</v>
      </c>
      <c r="J41" s="64">
        <f t="shared" si="0"/>
        <v>91.656626506024082</v>
      </c>
      <c r="K41" s="15"/>
      <c r="L41" s="14" t="s">
        <v>29</v>
      </c>
      <c r="M41" s="32">
        <v>17.59</v>
      </c>
      <c r="N41" s="21">
        <v>8.23</v>
      </c>
      <c r="O41" s="21">
        <v>1.84</v>
      </c>
      <c r="P41" s="22">
        <v>4.34</v>
      </c>
      <c r="Q41" s="23">
        <v>0.24779999999999999</v>
      </c>
      <c r="R41" s="17"/>
    </row>
    <row r="42" spans="1:18" ht="12.75" customHeight="1">
      <c r="A42" s="15" t="s">
        <v>70</v>
      </c>
      <c r="B42" s="22" t="s">
        <v>175</v>
      </c>
      <c r="C42" s="30">
        <v>41089</v>
      </c>
      <c r="D42" s="54">
        <v>41089</v>
      </c>
      <c r="E42" t="s">
        <v>61</v>
      </c>
      <c r="F42" s="50" t="s">
        <v>211</v>
      </c>
      <c r="G42" s="50" t="s">
        <v>210</v>
      </c>
      <c r="H42" s="50" t="s">
        <v>210</v>
      </c>
      <c r="I42" s="31">
        <v>987.43798724308988</v>
      </c>
      <c r="J42" s="64">
        <f t="shared" si="0"/>
        <v>98.743798724308988</v>
      </c>
      <c r="K42" s="14" t="s">
        <v>22</v>
      </c>
      <c r="L42" s="15"/>
      <c r="M42" s="16"/>
      <c r="N42" s="16"/>
      <c r="O42" s="16"/>
      <c r="P42" s="17"/>
      <c r="Q42" s="18"/>
      <c r="R42" s="17"/>
    </row>
    <row r="43" spans="1:18" ht="12.75" customHeight="1">
      <c r="A43" s="15" t="s">
        <v>71</v>
      </c>
      <c r="B43" s="22" t="s">
        <v>176</v>
      </c>
      <c r="C43" s="30">
        <v>41089</v>
      </c>
      <c r="D43" s="54">
        <v>41089</v>
      </c>
      <c r="E43" t="s">
        <v>61</v>
      </c>
      <c r="F43" s="50" t="s">
        <v>211</v>
      </c>
      <c r="G43" s="50" t="s">
        <v>210</v>
      </c>
      <c r="H43" s="50" t="s">
        <v>210</v>
      </c>
      <c r="I43" s="31">
        <v>952.00212615166538</v>
      </c>
      <c r="J43" s="64">
        <f t="shared" si="0"/>
        <v>95.200212615166535</v>
      </c>
      <c r="K43" s="15"/>
      <c r="L43" s="14" t="s">
        <v>29</v>
      </c>
      <c r="M43" s="21">
        <v>18.8</v>
      </c>
      <c r="N43" s="21">
        <v>8.48</v>
      </c>
      <c r="O43" s="21">
        <v>2.2000000000000002</v>
      </c>
      <c r="P43" s="22">
        <v>3.5</v>
      </c>
      <c r="Q43" s="23">
        <v>0.27850000000000003</v>
      </c>
      <c r="R43" s="17"/>
    </row>
    <row r="44" spans="1:18" ht="12.75" customHeight="1">
      <c r="A44" s="15" t="s">
        <v>72</v>
      </c>
      <c r="B44" s="22" t="s">
        <v>177</v>
      </c>
      <c r="C44" s="30">
        <v>41089</v>
      </c>
      <c r="D44" s="54">
        <v>41089</v>
      </c>
      <c r="E44" t="s">
        <v>61</v>
      </c>
      <c r="F44" s="50" t="s">
        <v>211</v>
      </c>
      <c r="G44" s="50" t="s">
        <v>210</v>
      </c>
      <c r="H44" s="50" t="s">
        <v>210</v>
      </c>
      <c r="I44" s="31">
        <v>863.41247342310419</v>
      </c>
      <c r="J44" s="64">
        <f t="shared" si="0"/>
        <v>86.341247342310425</v>
      </c>
      <c r="K44" s="15"/>
      <c r="L44" s="9" t="s">
        <v>29</v>
      </c>
      <c r="M44" s="21">
        <v>15.46</v>
      </c>
      <c r="N44" s="21">
        <v>8.25</v>
      </c>
      <c r="O44" s="21">
        <v>1.96</v>
      </c>
      <c r="P44" s="22">
        <v>2.87</v>
      </c>
      <c r="Q44" s="23">
        <v>0.17019999999999999</v>
      </c>
      <c r="R44" s="17"/>
    </row>
    <row r="45" spans="1:18" ht="12.75" customHeight="1">
      <c r="A45" s="15" t="s">
        <v>73</v>
      </c>
      <c r="B45" s="22" t="s">
        <v>178</v>
      </c>
      <c r="C45" s="30">
        <v>41089</v>
      </c>
      <c r="D45" s="54">
        <v>41089</v>
      </c>
      <c r="E45" t="s">
        <v>61</v>
      </c>
      <c r="F45" s="50" t="s">
        <v>211</v>
      </c>
      <c r="G45" s="50" t="s">
        <v>210</v>
      </c>
      <c r="H45" s="50" t="s">
        <v>210</v>
      </c>
      <c r="I45" s="31">
        <v>491.33593196314672</v>
      </c>
      <c r="J45" s="64">
        <f t="shared" si="0"/>
        <v>49.133593196314671</v>
      </c>
      <c r="K45" s="15"/>
      <c r="L45" s="14" t="s">
        <v>29</v>
      </c>
      <c r="M45" s="21">
        <v>11.62</v>
      </c>
      <c r="N45" s="21">
        <v>5.8</v>
      </c>
      <c r="O45" s="21">
        <v>1.46</v>
      </c>
      <c r="P45" s="22">
        <v>2.3199999999999998</v>
      </c>
      <c r="Q45" s="23">
        <v>9.2899999999999996E-2</v>
      </c>
      <c r="R45" s="17"/>
    </row>
    <row r="46" spans="1:18" ht="12.75" customHeight="1">
      <c r="A46" s="15" t="s">
        <v>74</v>
      </c>
      <c r="B46" s="22" t="s">
        <v>179</v>
      </c>
      <c r="C46" s="30">
        <v>41089</v>
      </c>
      <c r="D46" s="54">
        <v>41089</v>
      </c>
      <c r="E46" t="s">
        <v>61</v>
      </c>
      <c r="F46" s="50" t="s">
        <v>211</v>
      </c>
      <c r="G46" s="50" t="s">
        <v>210</v>
      </c>
      <c r="H46" s="50" t="s">
        <v>210</v>
      </c>
      <c r="I46" s="31">
        <v>526.77179305457116</v>
      </c>
      <c r="J46" s="64">
        <f t="shared" si="0"/>
        <v>52.677179305457116</v>
      </c>
      <c r="K46" s="14" t="s">
        <v>22</v>
      </c>
      <c r="L46" s="15"/>
      <c r="M46" s="16"/>
      <c r="N46" s="16"/>
      <c r="O46" s="16"/>
      <c r="P46" s="17"/>
      <c r="Q46" s="18"/>
      <c r="R46" s="17"/>
    </row>
    <row r="47" spans="1:18" ht="12.75" customHeight="1">
      <c r="A47" s="15" t="s">
        <v>75</v>
      </c>
      <c r="B47" s="22" t="s">
        <v>180</v>
      </c>
      <c r="C47" s="30">
        <v>41089</v>
      </c>
      <c r="D47" s="54">
        <v>41089</v>
      </c>
      <c r="E47" t="s">
        <v>61</v>
      </c>
      <c r="F47" s="50" t="s">
        <v>211</v>
      </c>
      <c r="G47" s="50" t="s">
        <v>210</v>
      </c>
      <c r="H47" s="50" t="s">
        <v>210</v>
      </c>
      <c r="I47" s="31">
        <v>615.36144578313247</v>
      </c>
      <c r="J47" s="64">
        <f t="shared" si="0"/>
        <v>61.536144578313248</v>
      </c>
      <c r="K47" s="14" t="s">
        <v>22</v>
      </c>
      <c r="L47" s="15"/>
      <c r="M47" s="16"/>
      <c r="N47" s="16"/>
      <c r="O47" s="16"/>
      <c r="P47" s="17"/>
      <c r="Q47" s="18"/>
      <c r="R47" s="17"/>
    </row>
    <row r="48" spans="1:18" ht="12.75" customHeight="1">
      <c r="A48" s="15" t="s">
        <v>76</v>
      </c>
      <c r="B48" s="22" t="s">
        <v>181</v>
      </c>
      <c r="C48" s="30">
        <v>41089</v>
      </c>
      <c r="D48" s="54">
        <v>41089</v>
      </c>
      <c r="E48" t="s">
        <v>61</v>
      </c>
      <c r="F48" s="50" t="s">
        <v>211</v>
      </c>
      <c r="G48" s="50" t="s">
        <v>210</v>
      </c>
      <c r="H48" s="50" t="s">
        <v>210</v>
      </c>
      <c r="I48" s="31">
        <v>455.90007087172216</v>
      </c>
      <c r="J48" s="64">
        <f t="shared" si="0"/>
        <v>45.590007087172218</v>
      </c>
      <c r="K48" s="14" t="s">
        <v>22</v>
      </c>
      <c r="L48" s="15"/>
      <c r="M48" s="16"/>
      <c r="N48" s="16"/>
      <c r="O48" s="16"/>
      <c r="P48" s="17"/>
      <c r="Q48" s="18"/>
      <c r="R48" s="17"/>
    </row>
    <row r="49" spans="1:18" ht="12.75" customHeight="1">
      <c r="A49" s="15" t="s">
        <v>77</v>
      </c>
      <c r="B49" s="22" t="s">
        <v>182</v>
      </c>
      <c r="C49" s="30">
        <v>41089</v>
      </c>
      <c r="D49" s="54">
        <v>41089</v>
      </c>
      <c r="E49" t="s">
        <v>61</v>
      </c>
      <c r="F49" s="50" t="s">
        <v>211</v>
      </c>
      <c r="G49" s="50" t="s">
        <v>210</v>
      </c>
      <c r="H49" s="50" t="s">
        <v>210</v>
      </c>
      <c r="I49" s="31">
        <v>827.97661233167969</v>
      </c>
      <c r="J49" s="64">
        <f t="shared" si="0"/>
        <v>82.797661233167972</v>
      </c>
      <c r="K49" s="15"/>
      <c r="L49" s="9" t="s">
        <v>29</v>
      </c>
      <c r="M49" s="14">
        <v>18.2</v>
      </c>
      <c r="N49" s="21">
        <v>7.46</v>
      </c>
      <c r="O49" s="21">
        <v>1.87</v>
      </c>
      <c r="P49" s="21">
        <v>3.54</v>
      </c>
      <c r="Q49" s="18"/>
      <c r="R49" s="17"/>
    </row>
    <row r="50" spans="1:18" ht="12.75" customHeight="1">
      <c r="A50" s="15" t="s">
        <v>78</v>
      </c>
      <c r="B50" s="22" t="s">
        <v>183</v>
      </c>
      <c r="C50" s="30">
        <v>41089</v>
      </c>
      <c r="D50" s="54">
        <v>41089</v>
      </c>
      <c r="E50" t="s">
        <v>61</v>
      </c>
      <c r="F50" s="50" t="s">
        <v>211</v>
      </c>
      <c r="G50" s="50" t="s">
        <v>210</v>
      </c>
      <c r="H50" s="50" t="s">
        <v>210</v>
      </c>
      <c r="I50" s="31">
        <v>1005.1559177888022</v>
      </c>
      <c r="J50" s="64">
        <f t="shared" si="0"/>
        <v>100.51559177888022</v>
      </c>
      <c r="K50" s="15"/>
      <c r="L50" s="14" t="s">
        <v>29</v>
      </c>
      <c r="M50" s="21">
        <v>19.41</v>
      </c>
      <c r="N50" s="21">
        <v>7.84</v>
      </c>
      <c r="O50" s="21">
        <v>2.36</v>
      </c>
      <c r="P50" s="22">
        <v>4.47</v>
      </c>
      <c r="Q50" s="23">
        <v>0.3266</v>
      </c>
      <c r="R50" s="17"/>
    </row>
    <row r="51" spans="1:18" ht="12.75" customHeight="1">
      <c r="A51" s="15" t="s">
        <v>79</v>
      </c>
      <c r="B51" s="22" t="s">
        <v>184</v>
      </c>
      <c r="C51" s="30">
        <v>41089</v>
      </c>
      <c r="D51" s="54">
        <v>41089</v>
      </c>
      <c r="E51" t="s">
        <v>61</v>
      </c>
      <c r="F51" s="50" t="s">
        <v>211</v>
      </c>
      <c r="G51" s="50" t="s">
        <v>210</v>
      </c>
      <c r="H51" s="50" t="s">
        <v>210</v>
      </c>
      <c r="I51" s="31">
        <v>934.28419560595307</v>
      </c>
      <c r="J51" s="64">
        <f t="shared" si="0"/>
        <v>93.428419560595302</v>
      </c>
      <c r="K51" s="14" t="s">
        <v>22</v>
      </c>
      <c r="L51" s="15"/>
      <c r="M51" s="16"/>
      <c r="N51" s="16"/>
      <c r="O51" s="16"/>
      <c r="P51" s="17"/>
      <c r="Q51" s="18"/>
      <c r="R51" s="17"/>
    </row>
    <row r="52" spans="1:18" ht="12.75" customHeight="1">
      <c r="A52" s="15" t="s">
        <v>80</v>
      </c>
      <c r="B52" s="22" t="s">
        <v>185</v>
      </c>
      <c r="C52" s="30">
        <v>41089</v>
      </c>
      <c r="D52" s="54">
        <v>41089</v>
      </c>
      <c r="E52" t="s">
        <v>61</v>
      </c>
      <c r="F52" s="50" t="s">
        <v>211</v>
      </c>
      <c r="G52" s="50" t="s">
        <v>210</v>
      </c>
      <c r="H52" s="50" t="s">
        <v>210</v>
      </c>
      <c r="I52" s="31">
        <v>1111.4635010630757</v>
      </c>
      <c r="J52" s="64">
        <f t="shared" si="0"/>
        <v>111.14635010630757</v>
      </c>
      <c r="K52" s="15"/>
      <c r="L52" s="14" t="s">
        <v>29</v>
      </c>
      <c r="M52" s="21">
        <v>20.7</v>
      </c>
      <c r="N52" s="21">
        <v>9.07</v>
      </c>
      <c r="O52" s="21">
        <v>2.27</v>
      </c>
      <c r="P52" s="22">
        <v>5.52</v>
      </c>
      <c r="Q52" s="23">
        <v>0.35149999999999998</v>
      </c>
      <c r="R52" s="17"/>
    </row>
    <row r="53" spans="1:18" ht="12.75" customHeight="1">
      <c r="A53" s="11" t="s">
        <v>81</v>
      </c>
      <c r="B53" s="49" t="s">
        <v>149</v>
      </c>
      <c r="C53" s="20">
        <v>41089</v>
      </c>
      <c r="D53" s="53">
        <v>41089</v>
      </c>
      <c r="E53" s="11" t="s">
        <v>82</v>
      </c>
      <c r="F53" s="49" t="s">
        <v>212</v>
      </c>
      <c r="G53" s="49" t="s">
        <v>210</v>
      </c>
      <c r="H53" s="49" t="s">
        <v>210</v>
      </c>
      <c r="I53" s="13">
        <v>1235.4890148830616</v>
      </c>
      <c r="J53" s="63">
        <f t="shared" si="0"/>
        <v>123.54890148830616</v>
      </c>
      <c r="K53" s="15"/>
      <c r="L53" s="14" t="s">
        <v>29</v>
      </c>
      <c r="M53" s="21">
        <v>21.02</v>
      </c>
      <c r="N53" s="21">
        <v>10.19</v>
      </c>
      <c r="O53" s="21">
        <v>2.64</v>
      </c>
      <c r="P53" s="22">
        <v>5.93</v>
      </c>
      <c r="Q53" s="23">
        <v>0.50280000000000002</v>
      </c>
      <c r="R53" s="17"/>
    </row>
    <row r="54" spans="1:18" ht="12.75" customHeight="1">
      <c r="A54" s="11" t="s">
        <v>83</v>
      </c>
      <c r="B54" s="49" t="s">
        <v>150</v>
      </c>
      <c r="C54" s="20">
        <v>41089</v>
      </c>
      <c r="D54" s="53">
        <v>41089</v>
      </c>
      <c r="E54" s="11" t="s">
        <v>82</v>
      </c>
      <c r="F54" s="49" t="s">
        <v>212</v>
      </c>
      <c r="G54" s="49" t="s">
        <v>210</v>
      </c>
      <c r="H54" s="49" t="s">
        <v>210</v>
      </c>
      <c r="I54" s="13">
        <v>1448.1041814316086</v>
      </c>
      <c r="J54" s="63">
        <f t="shared" si="0"/>
        <v>144.81041814316086</v>
      </c>
      <c r="K54" s="15"/>
      <c r="L54" s="14" t="s">
        <v>17</v>
      </c>
      <c r="M54" s="21">
        <v>25.26</v>
      </c>
      <c r="N54" s="21">
        <v>10.35</v>
      </c>
      <c r="O54" s="21">
        <v>3.03</v>
      </c>
      <c r="P54" s="22">
        <v>6.16</v>
      </c>
      <c r="Q54" s="23">
        <v>0.94440000000000002</v>
      </c>
      <c r="R54" s="17"/>
    </row>
    <row r="55" spans="1:18" ht="12.75" customHeight="1">
      <c r="A55" s="24" t="s">
        <v>84</v>
      </c>
      <c r="B55" s="22" t="s">
        <v>186</v>
      </c>
      <c r="C55" s="30">
        <v>41361</v>
      </c>
      <c r="D55" s="54">
        <v>41361</v>
      </c>
      <c r="E55" s="24" t="s">
        <v>50</v>
      </c>
      <c r="F55" s="50" t="s">
        <v>211</v>
      </c>
      <c r="G55" s="50" t="s">
        <v>210</v>
      </c>
      <c r="H55" s="50" t="s">
        <v>210</v>
      </c>
      <c r="I55" s="31">
        <v>1926.4883061658397</v>
      </c>
      <c r="J55" s="64">
        <f t="shared" si="0"/>
        <v>192.64883061658398</v>
      </c>
      <c r="L55" s="14" t="s">
        <v>29</v>
      </c>
      <c r="M55" s="21">
        <v>25.91</v>
      </c>
      <c r="N55" s="21">
        <v>11.8</v>
      </c>
      <c r="O55" s="21">
        <v>5.32</v>
      </c>
      <c r="P55" s="22">
        <v>9.14</v>
      </c>
      <c r="Q55" s="23">
        <v>1.7503</v>
      </c>
      <c r="R55" s="17"/>
    </row>
    <row r="56" spans="1:18" ht="12.75" customHeight="1">
      <c r="A56" s="24" t="s">
        <v>85</v>
      </c>
      <c r="B56" s="22" t="s">
        <v>187</v>
      </c>
      <c r="C56" s="30">
        <v>41361</v>
      </c>
      <c r="D56" s="54">
        <v>41361</v>
      </c>
      <c r="E56" s="24" t="s">
        <v>50</v>
      </c>
      <c r="F56" s="50" t="s">
        <v>211</v>
      </c>
      <c r="G56" s="50" t="s">
        <v>210</v>
      </c>
      <c r="H56" s="50" t="s">
        <v>210</v>
      </c>
      <c r="I56" s="31">
        <v>1575.6732813607368</v>
      </c>
      <c r="J56" s="64">
        <f t="shared" si="0"/>
        <v>157.56732813607368</v>
      </c>
      <c r="L56" s="14" t="s">
        <v>29</v>
      </c>
      <c r="M56" s="21">
        <v>22.43</v>
      </c>
      <c r="N56" s="21">
        <v>11.33</v>
      </c>
      <c r="O56" s="21">
        <v>3.05</v>
      </c>
      <c r="P56" s="22">
        <v>5.77</v>
      </c>
      <c r="Q56" s="23">
        <v>0.7278</v>
      </c>
      <c r="R56" s="17"/>
    </row>
    <row r="57" spans="1:18" ht="12.75" customHeight="1">
      <c r="A57" s="24" t="s">
        <v>86</v>
      </c>
      <c r="B57" s="22" t="s">
        <v>188</v>
      </c>
      <c r="C57" s="30">
        <v>41445</v>
      </c>
      <c r="D57" s="54">
        <v>41445</v>
      </c>
      <c r="E57" s="24" t="s">
        <v>50</v>
      </c>
      <c r="F57" s="50" t="s">
        <v>211</v>
      </c>
      <c r="G57" s="50" t="s">
        <v>210</v>
      </c>
      <c r="H57" s="50" t="s">
        <v>210</v>
      </c>
      <c r="I57" s="31">
        <v>1377.2324592487596</v>
      </c>
      <c r="J57" s="64">
        <f t="shared" si="0"/>
        <v>137.72324592487595</v>
      </c>
      <c r="L57" s="14" t="s">
        <v>29</v>
      </c>
      <c r="M57" s="21">
        <v>23.66</v>
      </c>
      <c r="N57" s="21">
        <v>11.27</v>
      </c>
      <c r="O57" s="21">
        <v>3.08</v>
      </c>
      <c r="P57" s="22">
        <v>6.4</v>
      </c>
      <c r="Q57" s="23">
        <v>0.80300000000000005</v>
      </c>
      <c r="R57" s="22" t="s">
        <v>20</v>
      </c>
    </row>
    <row r="58" spans="1:18" ht="12.75" customHeight="1">
      <c r="A58" s="24" t="s">
        <v>87</v>
      </c>
      <c r="B58" s="22" t="s">
        <v>189</v>
      </c>
      <c r="C58" s="30">
        <v>41445</v>
      </c>
      <c r="D58" s="54">
        <v>41445</v>
      </c>
      <c r="E58" t="s">
        <v>61</v>
      </c>
      <c r="F58" s="50" t="s">
        <v>211</v>
      </c>
      <c r="G58" s="50" t="s">
        <v>210</v>
      </c>
      <c r="H58" s="50" t="s">
        <v>210</v>
      </c>
      <c r="I58" s="33">
        <v>1861.7948717948741</v>
      </c>
      <c r="J58" s="64">
        <f t="shared" si="0"/>
        <v>186.17948717948741</v>
      </c>
      <c r="L58" s="14" t="s">
        <v>17</v>
      </c>
      <c r="M58" s="21">
        <v>29.91</v>
      </c>
      <c r="N58" s="21">
        <v>12.25</v>
      </c>
      <c r="O58" s="21">
        <v>5.97</v>
      </c>
      <c r="P58" s="22">
        <v>9.6300000000000008</v>
      </c>
      <c r="Q58" s="23">
        <v>2.0912999999999999</v>
      </c>
      <c r="R58" s="17"/>
    </row>
    <row r="59" spans="1:18" ht="12.75" customHeight="1">
      <c r="A59" s="24" t="s">
        <v>88</v>
      </c>
      <c r="B59" s="22" t="s">
        <v>190</v>
      </c>
      <c r="C59" s="30">
        <v>41445</v>
      </c>
      <c r="D59" s="54">
        <v>41445</v>
      </c>
      <c r="E59" t="s">
        <v>61</v>
      </c>
      <c r="F59" s="50" t="s">
        <v>211</v>
      </c>
      <c r="G59" s="50" t="s">
        <v>210</v>
      </c>
      <c r="H59" s="50" t="s">
        <v>210</v>
      </c>
      <c r="I59" s="33">
        <v>1721.2820512820533</v>
      </c>
      <c r="J59" s="64">
        <f t="shared" si="0"/>
        <v>172.12820512820534</v>
      </c>
      <c r="L59" s="14" t="s">
        <v>29</v>
      </c>
      <c r="M59" s="21">
        <v>25.29</v>
      </c>
      <c r="N59" s="21">
        <v>11.86</v>
      </c>
      <c r="O59" s="21">
        <v>3.76</v>
      </c>
      <c r="P59" s="22">
        <v>7.29</v>
      </c>
      <c r="Q59" s="23">
        <v>1.0004</v>
      </c>
      <c r="R59" s="17"/>
    </row>
    <row r="60" spans="1:18" ht="12.75" customHeight="1">
      <c r="A60" s="34" t="s">
        <v>89</v>
      </c>
      <c r="B60" s="49" t="s">
        <v>151</v>
      </c>
      <c r="C60" s="20">
        <v>41445</v>
      </c>
      <c r="D60" s="53">
        <v>41445</v>
      </c>
      <c r="E60" s="34" t="s">
        <v>90</v>
      </c>
      <c r="F60" s="34" t="s">
        <v>90</v>
      </c>
      <c r="G60" s="34">
        <v>32.678229999999999</v>
      </c>
      <c r="H60" s="34">
        <v>-117.26108000000001</v>
      </c>
      <c r="I60" s="35">
        <v>1475.3846153846173</v>
      </c>
      <c r="J60" s="63">
        <f t="shared" si="0"/>
        <v>147.53846153846172</v>
      </c>
      <c r="K60" s="9" t="s">
        <v>22</v>
      </c>
      <c r="L60" s="15"/>
      <c r="M60" s="36"/>
      <c r="N60" s="36"/>
      <c r="O60" s="16"/>
      <c r="P60" s="17"/>
      <c r="Q60" s="18"/>
      <c r="R60" s="17"/>
    </row>
    <row r="61" spans="1:18" ht="12.75" customHeight="1">
      <c r="A61" s="37" t="s">
        <v>91</v>
      </c>
      <c r="B61" s="22" t="s">
        <v>191</v>
      </c>
      <c r="C61" s="30">
        <v>41507</v>
      </c>
      <c r="D61" s="54">
        <v>41507</v>
      </c>
      <c r="E61" t="s">
        <v>61</v>
      </c>
      <c r="F61" s="50" t="s">
        <v>211</v>
      </c>
      <c r="G61" s="50" t="s">
        <v>210</v>
      </c>
      <c r="H61" s="50" t="s">
        <v>210</v>
      </c>
      <c r="I61" s="31">
        <v>1164.6172927002126</v>
      </c>
      <c r="J61" s="63">
        <f t="shared" si="0"/>
        <v>116.46172927002127</v>
      </c>
      <c r="L61" s="14" t="s">
        <v>29</v>
      </c>
      <c r="M61" s="21">
        <v>20.75</v>
      </c>
      <c r="N61" s="21">
        <v>8.8000000000000007</v>
      </c>
      <c r="O61" s="21">
        <v>2.36</v>
      </c>
      <c r="P61" s="22">
        <v>5.64</v>
      </c>
      <c r="Q61" s="23">
        <v>0.39889999999999998</v>
      </c>
      <c r="R61" s="17"/>
    </row>
    <row r="62" spans="1:18" ht="12.75" customHeight="1">
      <c r="A62" s="11" t="s">
        <v>92</v>
      </c>
      <c r="B62" s="49" t="s">
        <v>152</v>
      </c>
      <c r="C62" s="20">
        <v>41554</v>
      </c>
      <c r="D62" s="53">
        <v>41554</v>
      </c>
      <c r="E62" s="11" t="s">
        <v>82</v>
      </c>
      <c r="F62" s="49" t="s">
        <v>212</v>
      </c>
      <c r="G62" s="49" t="s">
        <v>210</v>
      </c>
      <c r="H62" s="49" t="s">
        <v>210</v>
      </c>
      <c r="I62" s="13">
        <v>1164.6172927002126</v>
      </c>
      <c r="J62" s="63">
        <f t="shared" si="0"/>
        <v>116.46172927002127</v>
      </c>
      <c r="K62" s="15"/>
      <c r="L62" s="14" t="s">
        <v>29</v>
      </c>
      <c r="M62" s="21">
        <v>19.64</v>
      </c>
      <c r="N62" s="21">
        <v>9.2100000000000009</v>
      </c>
      <c r="O62" s="21">
        <v>2.59</v>
      </c>
      <c r="P62" s="22">
        <v>5.12</v>
      </c>
      <c r="Q62" s="23">
        <v>0.39860000000000001</v>
      </c>
      <c r="R62" s="17"/>
    </row>
    <row r="63" spans="1:18" ht="12.75" customHeight="1">
      <c r="A63" s="11" t="s">
        <v>93</v>
      </c>
      <c r="B63" s="49" t="s">
        <v>153</v>
      </c>
      <c r="C63" s="20">
        <v>41554</v>
      </c>
      <c r="D63" s="53">
        <v>41554</v>
      </c>
      <c r="E63" s="11" t="s">
        <v>82</v>
      </c>
      <c r="F63" s="49" t="s">
        <v>212</v>
      </c>
      <c r="G63" s="49" t="s">
        <v>210</v>
      </c>
      <c r="H63" s="49" t="s">
        <v>210</v>
      </c>
      <c r="I63" s="13">
        <v>1731.5910701630048</v>
      </c>
      <c r="J63" s="63">
        <f t="shared" si="0"/>
        <v>173.15910701630048</v>
      </c>
      <c r="K63" s="15"/>
      <c r="L63" s="14" t="s">
        <v>29</v>
      </c>
      <c r="M63" s="21">
        <v>24.3</v>
      </c>
      <c r="N63" s="21">
        <v>10.08</v>
      </c>
      <c r="O63" s="21">
        <v>3.59</v>
      </c>
      <c r="P63" s="22">
        <v>6.88</v>
      </c>
      <c r="Q63" s="23">
        <v>0.8377</v>
      </c>
      <c r="R63" s="17"/>
    </row>
    <row r="64" spans="1:18" ht="12.75" customHeight="1">
      <c r="A64" s="11" t="s">
        <v>94</v>
      </c>
      <c r="B64" s="49" t="s">
        <v>154</v>
      </c>
      <c r="C64" s="20">
        <v>41554</v>
      </c>
      <c r="D64" s="53">
        <v>41554</v>
      </c>
      <c r="E64" s="11" t="s">
        <v>82</v>
      </c>
      <c r="F64" s="49" t="s">
        <v>212</v>
      </c>
      <c r="G64" s="49" t="s">
        <v>210</v>
      </c>
      <c r="H64" s="49" t="s">
        <v>210</v>
      </c>
      <c r="I64" s="13">
        <v>1200.053153791637</v>
      </c>
      <c r="J64" s="63">
        <f t="shared" si="0"/>
        <v>120.0053153791637</v>
      </c>
      <c r="K64" s="14" t="s">
        <v>22</v>
      </c>
      <c r="L64" s="15"/>
      <c r="M64" s="16"/>
      <c r="N64" s="16"/>
      <c r="O64" s="16"/>
      <c r="P64" s="17"/>
      <c r="Q64" s="18"/>
      <c r="R64" s="17"/>
    </row>
    <row r="65" spans="1:18" ht="12.75" customHeight="1">
      <c r="A65" s="15" t="s">
        <v>95</v>
      </c>
      <c r="B65" s="22" t="s">
        <v>192</v>
      </c>
      <c r="C65" s="30">
        <v>41712</v>
      </c>
      <c r="D65" s="54">
        <v>41712</v>
      </c>
      <c r="E65" s="15" t="s">
        <v>96</v>
      </c>
      <c r="F65" s="50" t="s">
        <v>211</v>
      </c>
      <c r="G65" s="50" t="s">
        <v>210</v>
      </c>
      <c r="H65" s="50" t="s">
        <v>210</v>
      </c>
      <c r="I65" s="31">
        <v>1305.8600000000001</v>
      </c>
      <c r="J65" s="63">
        <f t="shared" si="0"/>
        <v>130.58600000000001</v>
      </c>
      <c r="L65" s="14" t="s">
        <v>29</v>
      </c>
      <c r="M65" s="21">
        <v>22.52</v>
      </c>
      <c r="N65" s="21">
        <v>11.35</v>
      </c>
      <c r="O65" s="21">
        <v>2.64</v>
      </c>
      <c r="P65" s="22">
        <v>5.34</v>
      </c>
      <c r="Q65" s="23">
        <v>0.51149999999999995</v>
      </c>
      <c r="R65" s="17"/>
    </row>
    <row r="66" spans="1:18" ht="12.75" customHeight="1">
      <c r="A66" s="15" t="s">
        <v>97</v>
      </c>
      <c r="B66" s="22" t="s">
        <v>193</v>
      </c>
      <c r="C66" s="30">
        <v>41712</v>
      </c>
      <c r="D66" s="54">
        <v>41712</v>
      </c>
      <c r="E66" s="15" t="s">
        <v>96</v>
      </c>
      <c r="F66" s="50" t="s">
        <v>211</v>
      </c>
      <c r="G66" s="50" t="s">
        <v>210</v>
      </c>
      <c r="H66" s="50" t="s">
        <v>210</v>
      </c>
      <c r="I66" s="31">
        <v>1235.1060000000002</v>
      </c>
      <c r="J66" s="63">
        <f t="shared" si="0"/>
        <v>123.51060000000003</v>
      </c>
      <c r="K66" s="15"/>
      <c r="L66" s="14" t="s">
        <v>29</v>
      </c>
      <c r="M66" s="21">
        <v>20.82</v>
      </c>
      <c r="N66" s="21">
        <v>8.92</v>
      </c>
      <c r="O66" s="21">
        <v>2.82</v>
      </c>
      <c r="P66" s="22">
        <v>5.65</v>
      </c>
      <c r="Q66" s="23">
        <v>0.46050000000000002</v>
      </c>
      <c r="R66" s="17"/>
    </row>
    <row r="67" spans="1:18" ht="12.75" customHeight="1">
      <c r="A67" s="15" t="s">
        <v>98</v>
      </c>
      <c r="B67" s="22" t="s">
        <v>194</v>
      </c>
      <c r="C67" s="30">
        <v>41712</v>
      </c>
      <c r="D67" s="54">
        <v>41712</v>
      </c>
      <c r="E67" s="15" t="s">
        <v>96</v>
      </c>
      <c r="F67" s="50" t="s">
        <v>211</v>
      </c>
      <c r="G67" s="50" t="s">
        <v>210</v>
      </c>
      <c r="H67" s="50" t="s">
        <v>210</v>
      </c>
      <c r="I67" s="31">
        <v>1447.3680000000002</v>
      </c>
      <c r="J67" s="63">
        <f t="shared" ref="J67:J84" si="1">I67/10</f>
        <v>144.73680000000002</v>
      </c>
      <c r="K67" s="15"/>
      <c r="L67" s="14" t="s">
        <v>29</v>
      </c>
      <c r="M67" s="21">
        <v>24.59</v>
      </c>
      <c r="N67" s="21">
        <v>11.41</v>
      </c>
      <c r="O67" s="21">
        <v>3.31</v>
      </c>
      <c r="P67" s="22">
        <v>5.62</v>
      </c>
      <c r="Q67" s="23">
        <v>0.73970000000000002</v>
      </c>
      <c r="R67" s="17"/>
    </row>
    <row r="68" spans="1:18" ht="12.75" customHeight="1">
      <c r="A68" s="15" t="s">
        <v>99</v>
      </c>
      <c r="B68" s="22" t="s">
        <v>195</v>
      </c>
      <c r="C68" s="30">
        <v>41712</v>
      </c>
      <c r="D68" s="54">
        <v>41712</v>
      </c>
      <c r="E68" s="15" t="s">
        <v>96</v>
      </c>
      <c r="F68" s="50" t="s">
        <v>211</v>
      </c>
      <c r="G68" s="50" t="s">
        <v>210</v>
      </c>
      <c r="H68" s="50" t="s">
        <v>210</v>
      </c>
      <c r="I68" s="31">
        <v>1146.6635000000001</v>
      </c>
      <c r="J68" s="63">
        <f t="shared" si="1"/>
        <v>114.66635000000001</v>
      </c>
      <c r="K68" s="15"/>
      <c r="L68" s="14" t="s">
        <v>29</v>
      </c>
      <c r="M68" s="38">
        <v>21.76</v>
      </c>
      <c r="N68" s="21">
        <v>9.42</v>
      </c>
      <c r="O68" s="21">
        <v>2.5299999999999998</v>
      </c>
      <c r="P68" s="22">
        <v>5.25</v>
      </c>
      <c r="Q68" s="23">
        <v>0.438</v>
      </c>
      <c r="R68" s="17"/>
    </row>
    <row r="69" spans="1:18" ht="12.75" customHeight="1">
      <c r="A69" s="15" t="s">
        <v>100</v>
      </c>
      <c r="B69" s="22" t="s">
        <v>196</v>
      </c>
      <c r="C69" s="30">
        <v>41712</v>
      </c>
      <c r="D69" s="54">
        <v>41712</v>
      </c>
      <c r="E69" s="15" t="s">
        <v>96</v>
      </c>
      <c r="F69" s="50" t="s">
        <v>211</v>
      </c>
      <c r="G69" s="50" t="s">
        <v>210</v>
      </c>
      <c r="H69" s="50" t="s">
        <v>210</v>
      </c>
      <c r="I69" s="31">
        <v>1146.6635000000001</v>
      </c>
      <c r="J69" s="63">
        <f t="shared" si="1"/>
        <v>114.66635000000001</v>
      </c>
      <c r="K69" s="15"/>
      <c r="L69" s="14" t="s">
        <v>29</v>
      </c>
      <c r="M69" s="21">
        <v>20.89</v>
      </c>
      <c r="N69" s="21">
        <v>8.93</v>
      </c>
      <c r="O69" s="21">
        <v>2.8</v>
      </c>
      <c r="P69" s="22">
        <v>5.0199999999999996</v>
      </c>
      <c r="Q69" s="23">
        <v>0.443</v>
      </c>
      <c r="R69" s="17"/>
    </row>
    <row r="70" spans="1:18" ht="12.75" customHeight="1">
      <c r="A70" s="15" t="s">
        <v>101</v>
      </c>
      <c r="B70" s="22" t="s">
        <v>197</v>
      </c>
      <c r="C70" s="30">
        <v>41712</v>
      </c>
      <c r="D70" s="54">
        <v>41712</v>
      </c>
      <c r="E70" t="s">
        <v>61</v>
      </c>
      <c r="F70" s="50" t="s">
        <v>211</v>
      </c>
      <c r="G70" s="50" t="s">
        <v>210</v>
      </c>
      <c r="H70" s="50" t="s">
        <v>210</v>
      </c>
      <c r="I70" s="31">
        <v>1978.0230000000001</v>
      </c>
      <c r="J70" s="63">
        <f t="shared" si="1"/>
        <v>197.8023</v>
      </c>
      <c r="K70" s="15"/>
      <c r="L70" s="14" t="s">
        <v>29</v>
      </c>
      <c r="M70" s="21">
        <v>28.13</v>
      </c>
      <c r="N70" s="21">
        <v>11.95</v>
      </c>
      <c r="O70" s="21">
        <v>5.13</v>
      </c>
      <c r="P70" s="22">
        <v>8.19</v>
      </c>
      <c r="Q70" s="23">
        <v>1.7516</v>
      </c>
      <c r="R70" s="17"/>
    </row>
    <row r="71" spans="1:18" ht="12.75" customHeight="1">
      <c r="A71" s="15" t="s">
        <v>102</v>
      </c>
      <c r="B71" s="22" t="s">
        <v>198</v>
      </c>
      <c r="C71" s="30">
        <v>41712</v>
      </c>
      <c r="D71" s="54">
        <v>41712</v>
      </c>
      <c r="E71" s="15" t="s">
        <v>96</v>
      </c>
      <c r="F71" s="50" t="s">
        <v>211</v>
      </c>
      <c r="G71" s="50" t="s">
        <v>210</v>
      </c>
      <c r="H71" s="50" t="s">
        <v>210</v>
      </c>
      <c r="I71" s="31">
        <v>1164.3520000000001</v>
      </c>
      <c r="J71" s="63">
        <f t="shared" si="1"/>
        <v>116.43520000000001</v>
      </c>
      <c r="K71" s="15"/>
      <c r="L71" s="14" t="s">
        <v>29</v>
      </c>
      <c r="M71" s="21">
        <v>21.56</v>
      </c>
      <c r="N71" s="21">
        <v>8.68</v>
      </c>
      <c r="O71" s="21">
        <v>2.4500000000000002</v>
      </c>
      <c r="P71" s="22">
        <v>4.66</v>
      </c>
      <c r="Q71" s="23">
        <v>0.40310000000000001</v>
      </c>
      <c r="R71" s="17"/>
    </row>
    <row r="72" spans="1:18" ht="12.75" customHeight="1">
      <c r="A72" s="15" t="s">
        <v>103</v>
      </c>
      <c r="B72" s="22" t="s">
        <v>199</v>
      </c>
      <c r="C72" s="30">
        <v>41712</v>
      </c>
      <c r="D72" s="54">
        <v>41712</v>
      </c>
      <c r="E72" t="s">
        <v>61</v>
      </c>
      <c r="F72" s="50" t="s">
        <v>211</v>
      </c>
      <c r="G72" s="50" t="s">
        <v>210</v>
      </c>
      <c r="H72" s="50" t="s">
        <v>210</v>
      </c>
      <c r="I72" s="31">
        <v>1270.4830000000002</v>
      </c>
      <c r="J72" s="63">
        <f t="shared" si="1"/>
        <v>127.04830000000001</v>
      </c>
      <c r="K72" s="15"/>
      <c r="L72" s="14" t="s">
        <v>29</v>
      </c>
      <c r="M72" s="21">
        <v>22.62</v>
      </c>
      <c r="N72" s="21">
        <v>9.44</v>
      </c>
      <c r="O72" s="21">
        <v>2.25</v>
      </c>
      <c r="P72" s="22">
        <v>5.33</v>
      </c>
      <c r="Q72" s="23">
        <v>0.48209999999999997</v>
      </c>
      <c r="R72" s="17"/>
    </row>
    <row r="73" spans="1:18" ht="12.75" customHeight="1">
      <c r="A73" s="15" t="s">
        <v>104</v>
      </c>
      <c r="B73" s="22" t="s">
        <v>200</v>
      </c>
      <c r="C73" s="30">
        <v>42112</v>
      </c>
      <c r="D73" s="54">
        <v>42112</v>
      </c>
      <c r="E73" s="15" t="s">
        <v>96</v>
      </c>
      <c r="F73" s="50" t="s">
        <v>211</v>
      </c>
      <c r="G73" s="50" t="s">
        <v>210</v>
      </c>
      <c r="H73" s="50" t="s">
        <v>210</v>
      </c>
      <c r="I73" s="31">
        <v>1300</v>
      </c>
      <c r="J73" s="63">
        <f t="shared" si="1"/>
        <v>130</v>
      </c>
      <c r="K73" s="15"/>
      <c r="L73" s="14" t="s">
        <v>29</v>
      </c>
      <c r="M73" s="21">
        <v>21.33</v>
      </c>
      <c r="N73" s="21">
        <v>9.77</v>
      </c>
      <c r="O73" s="21">
        <v>3.12</v>
      </c>
      <c r="P73" s="17"/>
      <c r="Q73" s="23">
        <v>0.56920000000000004</v>
      </c>
      <c r="R73" s="17"/>
    </row>
    <row r="74" spans="1:18" ht="12.75" customHeight="1">
      <c r="A74" s="11" t="s">
        <v>105</v>
      </c>
      <c r="B74" s="49" t="s">
        <v>155</v>
      </c>
      <c r="C74" s="20">
        <v>42976</v>
      </c>
      <c r="D74" s="53">
        <v>42976</v>
      </c>
      <c r="E74" s="11" t="s">
        <v>106</v>
      </c>
      <c r="F74" s="49" t="s">
        <v>213</v>
      </c>
      <c r="G74" s="34">
        <v>33.361060000000002</v>
      </c>
      <c r="H74" s="34">
        <v>-117.57705</v>
      </c>
      <c r="I74" s="13">
        <v>1191.768</v>
      </c>
      <c r="J74" s="63">
        <f t="shared" si="1"/>
        <v>119.1768</v>
      </c>
      <c r="K74" s="15" t="s">
        <v>107</v>
      </c>
      <c r="L74" s="14" t="s">
        <v>29</v>
      </c>
      <c r="M74" s="21">
        <v>22.99</v>
      </c>
      <c r="N74" s="21">
        <v>9.5</v>
      </c>
      <c r="O74" s="21">
        <v>2.62</v>
      </c>
      <c r="P74" s="22">
        <v>5.07</v>
      </c>
      <c r="Q74" s="23">
        <v>0.55000000000000004</v>
      </c>
      <c r="R74" s="17"/>
    </row>
    <row r="75" spans="1:18" ht="12.75" customHeight="1">
      <c r="A75" s="56" t="s">
        <v>108</v>
      </c>
      <c r="B75" s="57" t="s">
        <v>156</v>
      </c>
      <c r="C75" s="58">
        <v>41695</v>
      </c>
      <c r="D75" s="59">
        <v>41695</v>
      </c>
      <c r="E75" s="56" t="s">
        <v>109</v>
      </c>
      <c r="F75" s="57" t="s">
        <v>214</v>
      </c>
      <c r="G75" s="34">
        <v>32.848419</v>
      </c>
      <c r="H75" s="34">
        <v>-117.28015000000001</v>
      </c>
      <c r="I75" s="60">
        <v>1320</v>
      </c>
      <c r="J75" s="63">
        <f t="shared" si="1"/>
        <v>132</v>
      </c>
      <c r="K75" s="14" t="s">
        <v>110</v>
      </c>
      <c r="L75" s="22" t="s">
        <v>29</v>
      </c>
      <c r="M75" s="21">
        <v>20.309999999999999</v>
      </c>
      <c r="N75" s="21">
        <v>9.4700000000000006</v>
      </c>
      <c r="O75" s="14">
        <v>2.4900000000000002</v>
      </c>
      <c r="P75" s="22">
        <v>4.5999999999999996</v>
      </c>
      <c r="Q75" s="23">
        <v>0.45100000000000001</v>
      </c>
      <c r="R75" s="9" t="s">
        <v>20</v>
      </c>
    </row>
    <row r="76" spans="1:18" ht="12.75" customHeight="1">
      <c r="A76" s="56" t="s">
        <v>111</v>
      </c>
      <c r="B76" s="57" t="s">
        <v>157</v>
      </c>
      <c r="C76" s="58">
        <v>42224</v>
      </c>
      <c r="D76" s="59">
        <v>42224</v>
      </c>
      <c r="E76" s="56" t="s">
        <v>112</v>
      </c>
      <c r="F76" s="57" t="s">
        <v>215</v>
      </c>
      <c r="G76" s="34">
        <v>32.780268999999997</v>
      </c>
      <c r="H76" s="34">
        <v>-117.258346</v>
      </c>
      <c r="I76" s="61">
        <v>914.4</v>
      </c>
      <c r="J76" s="63">
        <f t="shared" si="1"/>
        <v>91.44</v>
      </c>
      <c r="K76" s="14" t="s">
        <v>110</v>
      </c>
      <c r="L76" s="22" t="s">
        <v>17</v>
      </c>
      <c r="M76" s="21">
        <v>20.58</v>
      </c>
      <c r="N76" s="21">
        <v>8.91</v>
      </c>
      <c r="O76" s="14">
        <v>2.0699999999999998</v>
      </c>
      <c r="P76" s="22">
        <v>4.68</v>
      </c>
      <c r="Q76" s="23">
        <v>0.31</v>
      </c>
      <c r="R76" s="9"/>
    </row>
    <row r="77" spans="1:18" ht="12.75" customHeight="1">
      <c r="A77" s="14" t="s">
        <v>113</v>
      </c>
      <c r="B77" s="15"/>
      <c r="C77" s="30"/>
      <c r="D77" s="54"/>
      <c r="E77" s="14"/>
      <c r="F77" s="15"/>
      <c r="G77" s="15"/>
      <c r="H77" s="15"/>
      <c r="I77" s="31"/>
      <c r="J77" s="63">
        <f t="shared" si="1"/>
        <v>0</v>
      </c>
      <c r="K77" s="14" t="s">
        <v>114</v>
      </c>
      <c r="L77" s="22" t="s">
        <v>29</v>
      </c>
      <c r="M77" s="21">
        <v>22.14</v>
      </c>
      <c r="N77" s="21">
        <v>8.51</v>
      </c>
      <c r="O77" s="14">
        <v>2.91</v>
      </c>
      <c r="P77" s="22">
        <v>5.44</v>
      </c>
      <c r="Q77" s="23">
        <v>0.48849999999999999</v>
      </c>
    </row>
    <row r="78" spans="1:18" ht="12.75" customHeight="1">
      <c r="A78" s="14" t="s">
        <v>115</v>
      </c>
      <c r="B78" s="15"/>
      <c r="C78" s="30"/>
      <c r="D78" s="54"/>
      <c r="E78" s="15"/>
      <c r="F78" s="15"/>
      <c r="G78" s="15"/>
      <c r="H78" s="15"/>
      <c r="I78" s="31"/>
      <c r="J78" s="63">
        <f t="shared" si="1"/>
        <v>0</v>
      </c>
      <c r="K78" s="14" t="s">
        <v>116</v>
      </c>
      <c r="L78" s="17"/>
      <c r="M78" s="16"/>
      <c r="N78" s="16"/>
      <c r="O78" s="15"/>
      <c r="P78" s="41"/>
    </row>
    <row r="79" spans="1:18" ht="12.75" customHeight="1">
      <c r="A79" s="14">
        <v>1</v>
      </c>
      <c r="B79" s="15"/>
      <c r="C79" s="39">
        <v>38887</v>
      </c>
      <c r="D79" s="54">
        <v>38887</v>
      </c>
      <c r="E79" s="14" t="s">
        <v>16</v>
      </c>
      <c r="F79" s="22" t="s">
        <v>204</v>
      </c>
      <c r="G79" s="50">
        <v>33.803690000000003</v>
      </c>
      <c r="H79" s="50">
        <v>-118.41896</v>
      </c>
      <c r="I79" s="40">
        <v>490</v>
      </c>
      <c r="J79" s="63">
        <f t="shared" si="1"/>
        <v>49</v>
      </c>
      <c r="K79" s="42" t="s">
        <v>22</v>
      </c>
      <c r="L79" s="17"/>
      <c r="M79" s="16"/>
      <c r="N79" s="16"/>
      <c r="O79" s="15"/>
      <c r="P79" s="41"/>
    </row>
    <row r="80" spans="1:18" ht="12.75" customHeight="1">
      <c r="A80" s="14" t="s">
        <v>117</v>
      </c>
      <c r="B80" s="15"/>
      <c r="C80" s="39">
        <v>39313</v>
      </c>
      <c r="D80" s="54">
        <v>39313</v>
      </c>
      <c r="E80" s="14" t="s">
        <v>16</v>
      </c>
      <c r="F80" s="22" t="s">
        <v>204</v>
      </c>
      <c r="G80" s="50">
        <v>33.803690000000003</v>
      </c>
      <c r="H80" s="50">
        <v>-118.41896</v>
      </c>
      <c r="I80" s="31"/>
      <c r="J80" s="63">
        <f t="shared" si="1"/>
        <v>0</v>
      </c>
      <c r="K80" s="14" t="s">
        <v>22</v>
      </c>
      <c r="L80" s="17"/>
      <c r="M80" s="16"/>
      <c r="N80" s="16"/>
      <c r="O80" s="15"/>
      <c r="P80" s="41"/>
    </row>
    <row r="81" spans="1:17" ht="12.75" customHeight="1">
      <c r="A81" s="14" t="s">
        <v>118</v>
      </c>
      <c r="B81" s="15"/>
      <c r="C81" s="39">
        <v>39314</v>
      </c>
      <c r="D81" s="54">
        <v>39314</v>
      </c>
      <c r="E81" s="14" t="s">
        <v>16</v>
      </c>
      <c r="F81" s="22" t="s">
        <v>204</v>
      </c>
      <c r="G81" s="50">
        <v>33.803690000000003</v>
      </c>
      <c r="H81" s="50">
        <v>-118.41896</v>
      </c>
      <c r="I81" s="31"/>
      <c r="J81" s="63">
        <f t="shared" si="1"/>
        <v>0</v>
      </c>
      <c r="K81" s="14" t="s">
        <v>22</v>
      </c>
      <c r="L81" s="17"/>
      <c r="M81" s="16"/>
      <c r="N81" s="16"/>
      <c r="O81" s="15"/>
      <c r="P81" s="41"/>
    </row>
    <row r="82" spans="1:17" ht="12.75" customHeight="1">
      <c r="A82" s="14" t="s">
        <v>26</v>
      </c>
      <c r="B82" s="15"/>
      <c r="C82" s="39">
        <v>38629</v>
      </c>
      <c r="D82" s="54">
        <v>38629</v>
      </c>
      <c r="E82" s="15"/>
      <c r="F82" s="15"/>
      <c r="G82" s="15"/>
      <c r="H82" s="15"/>
      <c r="I82" s="31"/>
      <c r="J82" s="63">
        <f t="shared" si="1"/>
        <v>0</v>
      </c>
      <c r="K82" s="14" t="s">
        <v>22</v>
      </c>
      <c r="L82" s="17"/>
      <c r="M82" s="16"/>
      <c r="N82" s="16"/>
      <c r="O82" s="15"/>
      <c r="P82" s="41"/>
    </row>
    <row r="83" spans="1:17" ht="12.75" customHeight="1">
      <c r="A83" s="14" t="s">
        <v>119</v>
      </c>
      <c r="B83" s="15"/>
      <c r="C83" s="30"/>
      <c r="D83" s="54"/>
      <c r="E83" s="15"/>
      <c r="F83" s="15"/>
      <c r="G83" s="15"/>
      <c r="H83" s="15"/>
      <c r="I83" s="31"/>
      <c r="J83" s="63">
        <f t="shared" si="1"/>
        <v>0</v>
      </c>
      <c r="K83" s="14" t="s">
        <v>22</v>
      </c>
      <c r="L83" s="17"/>
      <c r="M83" s="16"/>
      <c r="N83" s="16"/>
      <c r="O83" s="15"/>
      <c r="P83" s="41"/>
    </row>
    <row r="84" spans="1:17" ht="12.75" customHeight="1">
      <c r="A84" s="14" t="s">
        <v>120</v>
      </c>
      <c r="B84" s="22"/>
      <c r="C84" s="39">
        <v>41089</v>
      </c>
      <c r="D84" s="54">
        <v>41089</v>
      </c>
      <c r="E84" t="s">
        <v>61</v>
      </c>
      <c r="I84" s="31"/>
      <c r="J84" s="63">
        <f t="shared" si="1"/>
        <v>0</v>
      </c>
      <c r="K84" s="22" t="s">
        <v>158</v>
      </c>
      <c r="L84" s="22" t="s">
        <v>29</v>
      </c>
      <c r="M84" s="21">
        <v>19.37</v>
      </c>
      <c r="N84" s="21">
        <v>10.039999999999999</v>
      </c>
      <c r="O84" s="14">
        <v>2.7</v>
      </c>
      <c r="P84" s="43">
        <v>4.41</v>
      </c>
      <c r="Q84" s="9">
        <v>0.35949999999999999</v>
      </c>
    </row>
    <row r="85" spans="1:17" ht="12.75" customHeight="1">
      <c r="A85" s="14"/>
      <c r="B85" s="15"/>
      <c r="C85" s="39"/>
      <c r="D85" s="39"/>
      <c r="E85" s="15"/>
      <c r="F85" s="15"/>
      <c r="G85" s="15"/>
      <c r="H85" s="15"/>
      <c r="I85" s="31"/>
      <c r="J85" s="40"/>
      <c r="K85" s="15"/>
      <c r="L85" s="17"/>
      <c r="M85" s="16"/>
      <c r="N85" s="16"/>
      <c r="O85" s="15"/>
      <c r="P85" s="41"/>
    </row>
    <row r="86" spans="1:17" ht="12.75" customHeight="1">
      <c r="A86" s="15"/>
      <c r="B86" s="15"/>
      <c r="C86" s="30"/>
      <c r="D86" s="39"/>
      <c r="E86" s="15"/>
      <c r="F86" s="15"/>
      <c r="G86" s="15"/>
      <c r="H86" s="15"/>
      <c r="I86" s="31"/>
      <c r="J86" s="40"/>
      <c r="K86" s="15"/>
      <c r="L86" s="17"/>
      <c r="M86" s="16"/>
      <c r="N86" s="16"/>
      <c r="O86" s="15"/>
      <c r="P86" s="41"/>
    </row>
    <row r="87" spans="1:17" ht="12.75" customHeight="1">
      <c r="A87" s="15"/>
      <c r="B87" s="15"/>
      <c r="C87" s="30"/>
      <c r="D87" s="39"/>
      <c r="E87" s="15"/>
      <c r="F87" s="15"/>
      <c r="G87" s="15"/>
      <c r="H87" s="15"/>
      <c r="I87" s="31"/>
      <c r="J87" s="40"/>
      <c r="K87" s="15"/>
      <c r="L87" s="17"/>
      <c r="M87" s="16"/>
      <c r="N87" s="16"/>
      <c r="O87" s="15"/>
      <c r="P87" s="41"/>
    </row>
    <row r="88" spans="1:17" ht="12.75" customHeight="1">
      <c r="A88" s="15"/>
      <c r="B88" s="15"/>
      <c r="C88" s="30"/>
      <c r="D88" s="39"/>
      <c r="E88" s="15"/>
      <c r="F88" s="15"/>
      <c r="G88" s="15"/>
      <c r="H88" s="15"/>
      <c r="I88" s="31"/>
      <c r="J88" s="40"/>
      <c r="K88" s="15"/>
      <c r="L88" s="17"/>
      <c r="M88" s="16"/>
      <c r="N88" s="16"/>
      <c r="O88" s="15"/>
      <c r="P88" s="41"/>
    </row>
    <row r="89" spans="1:17" ht="12.75" customHeight="1">
      <c r="A89" s="15"/>
      <c r="B89" s="15"/>
      <c r="C89" s="30"/>
      <c r="D89" s="39"/>
      <c r="E89" s="15"/>
      <c r="F89" s="15"/>
      <c r="G89" s="15"/>
      <c r="H89" s="15"/>
      <c r="I89" s="31"/>
      <c r="J89" s="40"/>
      <c r="K89" s="15"/>
      <c r="L89" s="17"/>
      <c r="M89" s="16"/>
      <c r="N89" s="16"/>
      <c r="O89" s="15"/>
      <c r="P89" s="41"/>
    </row>
    <row r="90" spans="1:17" ht="12.75" customHeight="1">
      <c r="A90" s="15"/>
      <c r="B90" s="15"/>
      <c r="C90" s="30"/>
      <c r="D90" s="39"/>
      <c r="E90" s="15"/>
      <c r="F90" s="15"/>
      <c r="G90" s="15"/>
      <c r="H90" s="15"/>
      <c r="I90" s="31"/>
      <c r="J90" s="40"/>
      <c r="K90" s="15"/>
      <c r="L90" s="17"/>
      <c r="M90" s="16"/>
      <c r="N90" s="16"/>
      <c r="O90" s="15"/>
      <c r="P90" s="41"/>
    </row>
    <row r="91" spans="1:17" ht="12.75" customHeight="1">
      <c r="A91" s="15"/>
      <c r="B91" s="15"/>
      <c r="C91" s="30"/>
      <c r="D91" s="39"/>
      <c r="E91" s="15"/>
      <c r="F91" s="15"/>
      <c r="G91" s="15"/>
      <c r="H91" s="15"/>
      <c r="I91" s="31"/>
      <c r="J91" s="40"/>
      <c r="K91" s="15"/>
      <c r="M91" s="44"/>
      <c r="N91" s="44"/>
      <c r="O91" s="45"/>
      <c r="P91" s="41"/>
    </row>
    <row r="92" spans="1:17" ht="12.75" customHeight="1">
      <c r="A92" s="15"/>
      <c r="B92" s="15"/>
      <c r="C92" s="30"/>
      <c r="D92" s="39"/>
      <c r="E92" s="15"/>
      <c r="F92" s="15"/>
      <c r="G92" s="15"/>
      <c r="H92" s="15"/>
      <c r="I92" s="31"/>
      <c r="J92" s="40"/>
      <c r="K92" s="15"/>
      <c r="M92" s="44"/>
      <c r="N92" s="44"/>
      <c r="O92" s="45"/>
      <c r="P92" s="41"/>
    </row>
    <row r="93" spans="1:17" ht="12.75" customHeight="1">
      <c r="A93" s="15"/>
      <c r="B93" s="15"/>
      <c r="C93" s="30"/>
      <c r="D93" s="39"/>
      <c r="E93" s="15"/>
      <c r="F93" s="15"/>
      <c r="G93" s="15"/>
      <c r="H93" s="15"/>
      <c r="I93" s="31"/>
      <c r="J93" s="40"/>
      <c r="K93" s="15"/>
      <c r="M93" s="44"/>
      <c r="N93" s="44"/>
      <c r="O93" s="45"/>
      <c r="P93" s="41"/>
    </row>
    <row r="94" spans="1:17" ht="12.75" customHeight="1">
      <c r="A94" s="15"/>
      <c r="B94" s="15"/>
      <c r="C94" s="30"/>
      <c r="D94" s="39"/>
      <c r="E94" s="15"/>
      <c r="F94" s="15"/>
      <c r="G94" s="15"/>
      <c r="H94" s="15"/>
      <c r="I94" s="31"/>
      <c r="J94" s="40"/>
      <c r="K94" s="15"/>
      <c r="M94" s="44"/>
      <c r="N94" s="44"/>
      <c r="O94" s="45"/>
      <c r="P94" s="41"/>
    </row>
    <row r="95" spans="1:17" ht="12.75" customHeight="1">
      <c r="A95" s="15"/>
      <c r="B95" s="15"/>
      <c r="C95" s="30"/>
      <c r="D95" s="39"/>
      <c r="E95" s="15"/>
      <c r="F95" s="15"/>
      <c r="G95" s="15"/>
      <c r="H95" s="15"/>
      <c r="I95" s="31"/>
      <c r="J95" s="40"/>
      <c r="K95" s="15"/>
      <c r="M95" s="44"/>
      <c r="N95" s="44"/>
      <c r="O95" s="45"/>
      <c r="P95" s="41"/>
    </row>
    <row r="96" spans="1:17" ht="12.75" customHeight="1">
      <c r="A96" s="15"/>
      <c r="B96" s="15"/>
      <c r="C96" s="30"/>
      <c r="D96" s="39"/>
      <c r="E96" s="15"/>
      <c r="F96" s="15"/>
      <c r="G96" s="15"/>
      <c r="H96" s="15"/>
      <c r="I96" s="31"/>
      <c r="J96" s="40"/>
      <c r="K96" s="15"/>
      <c r="M96" s="44"/>
      <c r="N96" s="44"/>
      <c r="O96" s="45"/>
      <c r="P96" s="41"/>
    </row>
    <row r="97" spans="1:16" ht="12.75" customHeight="1">
      <c r="A97" s="15"/>
      <c r="B97" s="15"/>
      <c r="C97" s="30"/>
      <c r="D97" s="39"/>
      <c r="E97" s="15"/>
      <c r="F97" s="15"/>
      <c r="G97" s="15"/>
      <c r="H97" s="15"/>
      <c r="I97" s="31"/>
      <c r="J97" s="40"/>
      <c r="K97" s="15"/>
      <c r="M97" s="44"/>
      <c r="N97" s="44"/>
      <c r="O97" s="45"/>
      <c r="P97" s="41"/>
    </row>
    <row r="98" spans="1:16" ht="12.75" customHeight="1">
      <c r="A98" s="15"/>
      <c r="B98" s="15"/>
      <c r="C98" s="30"/>
      <c r="D98" s="39"/>
      <c r="E98" s="15"/>
      <c r="F98" s="15"/>
      <c r="G98" s="15"/>
      <c r="H98" s="15"/>
      <c r="I98" s="31"/>
      <c r="J98" s="40"/>
      <c r="K98" s="15"/>
      <c r="M98" s="44"/>
      <c r="N98" s="44"/>
      <c r="O98" s="45"/>
      <c r="P98" s="41"/>
    </row>
    <row r="99" spans="1:16" ht="12.75" customHeight="1">
      <c r="A99" s="15"/>
      <c r="B99" s="15"/>
      <c r="C99" s="30"/>
      <c r="D99" s="39"/>
      <c r="E99" s="15"/>
      <c r="F99" s="15"/>
      <c r="G99" s="15"/>
      <c r="H99" s="15"/>
      <c r="I99" s="31"/>
      <c r="J99" s="40"/>
      <c r="K99" s="15"/>
      <c r="M99" s="44"/>
      <c r="N99" s="44"/>
      <c r="O99" s="45"/>
      <c r="P99" s="41"/>
    </row>
    <row r="100" spans="1:16" ht="12.75" customHeight="1">
      <c r="A100" s="15"/>
      <c r="B100" s="15"/>
      <c r="C100" s="30"/>
      <c r="D100" s="39"/>
      <c r="E100" s="15"/>
      <c r="F100" s="15"/>
      <c r="G100" s="15"/>
      <c r="H100" s="15"/>
      <c r="I100" s="31"/>
      <c r="J100" s="40"/>
      <c r="K100" s="15"/>
      <c r="M100" s="44"/>
      <c r="N100" s="44"/>
      <c r="O100" s="45"/>
      <c r="P100" s="41"/>
    </row>
    <row r="101" spans="1:16" ht="12.75" customHeight="1">
      <c r="A101" s="15"/>
      <c r="B101" s="15"/>
      <c r="C101" s="30"/>
      <c r="D101" s="39"/>
      <c r="E101" s="15"/>
      <c r="F101" s="15"/>
      <c r="G101" s="15"/>
      <c r="H101" s="15"/>
      <c r="I101" s="31"/>
      <c r="J101" s="40"/>
      <c r="K101" s="15"/>
      <c r="M101" s="44"/>
      <c r="N101" s="44"/>
      <c r="O101" s="45"/>
      <c r="P101" s="41"/>
    </row>
    <row r="102" spans="1:16" ht="12.75" customHeight="1">
      <c r="A102" s="15"/>
      <c r="B102" s="15"/>
      <c r="C102" s="30"/>
      <c r="D102" s="39"/>
      <c r="E102" s="15"/>
      <c r="F102" s="15"/>
      <c r="G102" s="15"/>
      <c r="H102" s="15"/>
      <c r="I102" s="31"/>
      <c r="J102" s="40"/>
      <c r="K102" s="15"/>
      <c r="M102" s="44"/>
      <c r="N102" s="44"/>
      <c r="O102" s="45"/>
      <c r="P102" s="41"/>
    </row>
    <row r="103" spans="1:16" ht="12.75" customHeight="1">
      <c r="A103" s="15"/>
      <c r="B103" s="15"/>
      <c r="C103" s="30"/>
      <c r="D103" s="39"/>
      <c r="E103" s="15"/>
      <c r="F103" s="15"/>
      <c r="G103" s="15"/>
      <c r="H103" s="15"/>
      <c r="I103" s="31"/>
      <c r="J103" s="40"/>
      <c r="K103" s="15"/>
      <c r="M103" s="44"/>
      <c r="N103" s="44"/>
      <c r="O103" s="45"/>
      <c r="P103" s="41"/>
    </row>
    <row r="104" spans="1:16" ht="12.75" customHeight="1">
      <c r="A104" s="15"/>
      <c r="B104" s="15"/>
      <c r="C104" s="30"/>
      <c r="D104" s="39"/>
      <c r="E104" s="15"/>
      <c r="F104" s="15"/>
      <c r="G104" s="15"/>
      <c r="H104" s="15"/>
      <c r="I104" s="31"/>
      <c r="J104" s="40"/>
      <c r="K104" s="15"/>
      <c r="M104" s="44"/>
      <c r="N104" s="44"/>
      <c r="O104" s="45"/>
      <c r="P104" s="41"/>
    </row>
    <row r="105" spans="1:16" ht="12.75" customHeight="1">
      <c r="A105" s="15"/>
      <c r="B105" s="15"/>
      <c r="C105" s="30"/>
      <c r="D105" s="39"/>
      <c r="E105" s="15"/>
      <c r="F105" s="15"/>
      <c r="G105" s="15"/>
      <c r="H105" s="15"/>
      <c r="I105" s="31"/>
      <c r="J105" s="40"/>
      <c r="K105" s="15"/>
      <c r="M105" s="44"/>
      <c r="N105" s="44"/>
      <c r="O105" s="45"/>
      <c r="P105" s="41"/>
    </row>
    <row r="106" spans="1:16" ht="12.75" customHeight="1">
      <c r="A106" s="15"/>
      <c r="B106" s="15"/>
      <c r="C106" s="30"/>
      <c r="D106" s="39"/>
      <c r="E106" s="15"/>
      <c r="F106" s="15"/>
      <c r="G106" s="15"/>
      <c r="H106" s="15"/>
      <c r="I106" s="31"/>
      <c r="J106" s="40"/>
      <c r="K106" s="15"/>
      <c r="M106" s="44"/>
      <c r="N106" s="44"/>
      <c r="O106" s="45"/>
      <c r="P106" s="41"/>
    </row>
    <row r="107" spans="1:16" ht="12.75" customHeight="1">
      <c r="A107" s="15"/>
      <c r="B107" s="15"/>
      <c r="C107" s="30"/>
      <c r="D107" s="39"/>
      <c r="E107" s="15"/>
      <c r="F107" s="15"/>
      <c r="G107" s="15"/>
      <c r="H107" s="15"/>
      <c r="I107" s="31"/>
      <c r="J107" s="40"/>
      <c r="K107" s="15"/>
      <c r="M107" s="44"/>
      <c r="N107" s="44"/>
      <c r="O107" s="45"/>
      <c r="P107" s="41"/>
    </row>
    <row r="108" spans="1:16" ht="12.75" customHeight="1">
      <c r="A108" s="15"/>
      <c r="B108" s="15"/>
      <c r="C108" s="30"/>
      <c r="D108" s="39"/>
      <c r="E108" s="15"/>
      <c r="F108" s="15"/>
      <c r="G108" s="15"/>
      <c r="H108" s="15"/>
      <c r="I108" s="31"/>
      <c r="J108" s="40"/>
      <c r="K108" s="15"/>
      <c r="M108" s="44"/>
      <c r="N108" s="44"/>
      <c r="O108" s="45"/>
      <c r="P108" s="41"/>
    </row>
    <row r="109" spans="1:16" ht="12.75" customHeight="1">
      <c r="A109" s="15"/>
      <c r="B109" s="15"/>
      <c r="C109" s="30"/>
      <c r="D109" s="39"/>
      <c r="E109" s="15"/>
      <c r="F109" s="15"/>
      <c r="G109" s="15"/>
      <c r="H109" s="15"/>
      <c r="I109" s="31"/>
      <c r="J109" s="40"/>
      <c r="K109" s="15"/>
      <c r="M109" s="44"/>
      <c r="N109" s="44"/>
      <c r="O109" s="45"/>
      <c r="P109" s="41"/>
    </row>
    <row r="110" spans="1:16" ht="12.75" customHeight="1">
      <c r="A110" s="15"/>
      <c r="B110" s="15"/>
      <c r="C110" s="30"/>
      <c r="D110" s="39"/>
      <c r="E110" s="15"/>
      <c r="F110" s="15"/>
      <c r="G110" s="15"/>
      <c r="H110" s="15"/>
      <c r="I110" s="31"/>
      <c r="J110" s="40"/>
      <c r="K110" s="15"/>
      <c r="M110" s="44"/>
      <c r="N110" s="44"/>
      <c r="O110" s="45"/>
      <c r="P110" s="41"/>
    </row>
    <row r="111" spans="1:16" ht="12.75" customHeight="1">
      <c r="A111" s="15"/>
      <c r="B111" s="15"/>
      <c r="C111" s="30"/>
      <c r="D111" s="39"/>
      <c r="E111" s="15"/>
      <c r="F111" s="15"/>
      <c r="G111" s="15"/>
      <c r="H111" s="15"/>
      <c r="I111" s="31"/>
      <c r="J111" s="40"/>
      <c r="K111" s="15"/>
      <c r="M111" s="44"/>
      <c r="N111" s="44"/>
      <c r="O111" s="45"/>
      <c r="P111" s="41"/>
    </row>
    <row r="112" spans="1:16" ht="12.75" customHeight="1">
      <c r="A112" s="15"/>
      <c r="B112" s="15"/>
      <c r="C112" s="30"/>
      <c r="D112" s="39"/>
      <c r="E112" s="15"/>
      <c r="F112" s="15"/>
      <c r="G112" s="15"/>
      <c r="H112" s="15"/>
      <c r="I112" s="31"/>
      <c r="J112" s="40"/>
      <c r="K112" s="15"/>
      <c r="M112" s="44"/>
      <c r="N112" s="44"/>
      <c r="O112" s="45"/>
      <c r="P112" s="41"/>
    </row>
    <row r="113" spans="1:16" ht="12.75" customHeight="1">
      <c r="A113" s="15"/>
      <c r="B113" s="15"/>
      <c r="C113" s="30"/>
      <c r="D113" s="39"/>
      <c r="E113" s="15"/>
      <c r="F113" s="15"/>
      <c r="G113" s="15"/>
      <c r="H113" s="15"/>
      <c r="I113" s="31"/>
      <c r="J113" s="40"/>
      <c r="K113" s="15"/>
      <c r="M113" s="44"/>
      <c r="N113" s="44"/>
      <c r="O113" s="45"/>
      <c r="P113" s="41"/>
    </row>
    <row r="114" spans="1:16" ht="12.75" customHeight="1">
      <c r="A114" s="15"/>
      <c r="B114" s="15"/>
      <c r="C114" s="30"/>
      <c r="D114" s="39"/>
      <c r="E114" s="15"/>
      <c r="F114" s="15"/>
      <c r="G114" s="15"/>
      <c r="H114" s="15"/>
      <c r="I114" s="31"/>
      <c r="J114" s="40"/>
      <c r="K114" s="15"/>
      <c r="M114" s="44"/>
      <c r="N114" s="44"/>
      <c r="O114" s="45"/>
      <c r="P114" s="41"/>
    </row>
    <row r="115" spans="1:16" ht="12.75" customHeight="1">
      <c r="A115" s="15"/>
      <c r="B115" s="15"/>
      <c r="C115" s="30"/>
      <c r="D115" s="39"/>
      <c r="E115" s="15"/>
      <c r="F115" s="15"/>
      <c r="G115" s="15"/>
      <c r="H115" s="15"/>
      <c r="I115" s="31"/>
      <c r="J115" s="40"/>
      <c r="K115" s="15"/>
      <c r="M115" s="44"/>
      <c r="N115" s="44"/>
      <c r="O115" s="45"/>
      <c r="P115" s="41"/>
    </row>
    <row r="116" spans="1:16" ht="12.75" customHeight="1">
      <c r="A116" s="15"/>
      <c r="B116" s="15"/>
      <c r="C116" s="30"/>
      <c r="D116" s="39"/>
      <c r="E116" s="15"/>
      <c r="F116" s="15"/>
      <c r="G116" s="15"/>
      <c r="H116" s="15"/>
      <c r="I116" s="31"/>
      <c r="J116" s="40"/>
      <c r="K116" s="15"/>
      <c r="M116" s="44"/>
      <c r="N116" s="44"/>
      <c r="O116" s="45"/>
      <c r="P116" s="41"/>
    </row>
    <row r="117" spans="1:16" ht="12.75" customHeight="1">
      <c r="A117" s="15"/>
      <c r="B117" s="15"/>
      <c r="C117" s="30"/>
      <c r="D117" s="39"/>
      <c r="E117" s="15"/>
      <c r="F117" s="15"/>
      <c r="G117" s="15"/>
      <c r="H117" s="15"/>
      <c r="I117" s="31"/>
      <c r="J117" s="40"/>
      <c r="K117" s="15"/>
      <c r="M117" s="44"/>
      <c r="N117" s="44"/>
      <c r="O117" s="45"/>
      <c r="P117" s="41"/>
    </row>
    <row r="118" spans="1:16" ht="12.75" customHeight="1">
      <c r="A118" s="15"/>
      <c r="B118" s="15"/>
      <c r="C118" s="30"/>
      <c r="D118" s="39"/>
      <c r="E118" s="15"/>
      <c r="F118" s="15"/>
      <c r="G118" s="15"/>
      <c r="H118" s="15"/>
      <c r="I118" s="31"/>
      <c r="J118" s="40"/>
      <c r="K118" s="15"/>
      <c r="M118" s="44"/>
      <c r="N118" s="44"/>
      <c r="O118" s="45"/>
      <c r="P118" s="41"/>
    </row>
    <row r="119" spans="1:16" ht="12.75" customHeight="1">
      <c r="A119" s="15"/>
      <c r="B119" s="15"/>
      <c r="C119" s="30"/>
      <c r="D119" s="39"/>
      <c r="E119" s="15"/>
      <c r="F119" s="15"/>
      <c r="G119" s="15"/>
      <c r="H119" s="15"/>
      <c r="I119" s="31"/>
      <c r="J119" s="40"/>
      <c r="K119" s="15"/>
      <c r="M119" s="44"/>
      <c r="N119" s="44"/>
      <c r="O119" s="45"/>
      <c r="P119" s="41"/>
    </row>
    <row r="120" spans="1:16" ht="12.75" customHeight="1">
      <c r="A120" s="15"/>
      <c r="B120" s="15"/>
      <c r="C120" s="30"/>
      <c r="D120" s="39"/>
      <c r="E120" s="15"/>
      <c r="F120" s="15"/>
      <c r="G120" s="15"/>
      <c r="H120" s="15"/>
      <c r="I120" s="31"/>
      <c r="J120" s="40"/>
      <c r="K120" s="15"/>
      <c r="M120" s="44"/>
      <c r="N120" s="44"/>
      <c r="O120" s="45"/>
      <c r="P120" s="41"/>
    </row>
    <row r="121" spans="1:16" ht="12.75" customHeight="1">
      <c r="A121" s="15"/>
      <c r="B121" s="15"/>
      <c r="C121" s="30"/>
      <c r="D121" s="39"/>
      <c r="E121" s="15"/>
      <c r="F121" s="15"/>
      <c r="G121" s="15"/>
      <c r="H121" s="15"/>
      <c r="I121" s="31"/>
      <c r="J121" s="40"/>
      <c r="K121" s="15"/>
      <c r="M121" s="44"/>
      <c r="N121" s="44"/>
      <c r="O121" s="45"/>
      <c r="P121" s="41"/>
    </row>
    <row r="122" spans="1:16" ht="12.75" customHeight="1">
      <c r="A122" s="15"/>
      <c r="B122" s="15"/>
      <c r="C122" s="30"/>
      <c r="D122" s="39"/>
      <c r="E122" s="15"/>
      <c r="F122" s="15"/>
      <c r="G122" s="15"/>
      <c r="H122" s="15"/>
      <c r="I122" s="31"/>
      <c r="J122" s="40"/>
      <c r="K122" s="15"/>
      <c r="M122" s="44"/>
      <c r="N122" s="44"/>
      <c r="O122" s="45"/>
      <c r="P122" s="41"/>
    </row>
    <row r="123" spans="1:16" ht="12.75" customHeight="1">
      <c r="A123" s="15"/>
      <c r="B123" s="15"/>
      <c r="C123" s="30"/>
      <c r="D123" s="39"/>
      <c r="E123" s="15"/>
      <c r="F123" s="15"/>
      <c r="G123" s="15"/>
      <c r="H123" s="15"/>
      <c r="I123" s="31"/>
      <c r="J123" s="40"/>
      <c r="K123" s="15"/>
      <c r="M123" s="44"/>
      <c r="N123" s="44"/>
      <c r="O123" s="45"/>
      <c r="P123" s="41"/>
    </row>
    <row r="124" spans="1:16" ht="12.75" customHeight="1">
      <c r="A124" s="15"/>
      <c r="B124" s="15"/>
      <c r="C124" s="30"/>
      <c r="D124" s="39"/>
      <c r="E124" s="15"/>
      <c r="F124" s="15"/>
      <c r="G124" s="15"/>
      <c r="H124" s="15"/>
      <c r="I124" s="31"/>
      <c r="J124" s="40"/>
      <c r="K124" s="15"/>
      <c r="M124" s="44"/>
      <c r="N124" s="44"/>
      <c r="O124" s="45"/>
      <c r="P124" s="41"/>
    </row>
    <row r="125" spans="1:16" ht="12.75" customHeight="1">
      <c r="A125" s="15"/>
      <c r="B125" s="15"/>
      <c r="C125" s="30"/>
      <c r="D125" s="39"/>
      <c r="E125" s="15"/>
      <c r="F125" s="15"/>
      <c r="G125" s="15"/>
      <c r="H125" s="15"/>
      <c r="I125" s="31"/>
      <c r="J125" s="40"/>
      <c r="K125" s="15"/>
      <c r="M125" s="44"/>
      <c r="N125" s="44"/>
      <c r="O125" s="45"/>
      <c r="P125" s="41"/>
    </row>
    <row r="126" spans="1:16" ht="12.75" customHeight="1">
      <c r="A126" s="15"/>
      <c r="B126" s="15"/>
      <c r="C126" s="30"/>
      <c r="D126" s="39"/>
      <c r="E126" s="15"/>
      <c r="F126" s="15"/>
      <c r="G126" s="15"/>
      <c r="H126" s="15"/>
      <c r="I126" s="31"/>
      <c r="J126" s="40"/>
      <c r="K126" s="15"/>
      <c r="M126" s="44"/>
      <c r="N126" s="44"/>
      <c r="O126" s="45"/>
      <c r="P126" s="41"/>
    </row>
    <row r="127" spans="1:16" ht="12.75" customHeight="1">
      <c r="A127" s="15"/>
      <c r="B127" s="15"/>
      <c r="C127" s="30"/>
      <c r="D127" s="39"/>
      <c r="E127" s="15"/>
      <c r="F127" s="15"/>
      <c r="G127" s="15"/>
      <c r="H127" s="15"/>
      <c r="I127" s="31"/>
      <c r="J127" s="40"/>
      <c r="K127" s="15"/>
      <c r="M127" s="44"/>
      <c r="N127" s="44"/>
      <c r="O127" s="45"/>
      <c r="P127" s="41"/>
    </row>
    <row r="128" spans="1:16" ht="12.75" customHeight="1">
      <c r="A128" s="15"/>
      <c r="B128" s="15"/>
      <c r="C128" s="30"/>
      <c r="D128" s="39"/>
      <c r="E128" s="15"/>
      <c r="F128" s="15"/>
      <c r="G128" s="15"/>
      <c r="H128" s="15"/>
      <c r="I128" s="31"/>
      <c r="J128" s="40"/>
      <c r="K128" s="15"/>
      <c r="M128" s="44"/>
      <c r="N128" s="44"/>
      <c r="O128" s="45"/>
      <c r="P128" s="41"/>
    </row>
    <row r="129" spans="1:16" ht="12.75" customHeight="1">
      <c r="A129" s="15"/>
      <c r="B129" s="15"/>
      <c r="C129" s="30"/>
      <c r="D129" s="39"/>
      <c r="E129" s="15"/>
      <c r="F129" s="15"/>
      <c r="G129" s="15"/>
      <c r="H129" s="15"/>
      <c r="I129" s="31"/>
      <c r="J129" s="40"/>
      <c r="K129" s="15"/>
      <c r="M129" s="44"/>
      <c r="N129" s="44"/>
      <c r="O129" s="45"/>
      <c r="P129" s="41"/>
    </row>
    <row r="130" spans="1:16" ht="12.75" customHeight="1">
      <c r="A130" s="15"/>
      <c r="B130" s="15"/>
      <c r="C130" s="30"/>
      <c r="D130" s="39"/>
      <c r="E130" s="15"/>
      <c r="F130" s="15"/>
      <c r="G130" s="15"/>
      <c r="H130" s="15"/>
      <c r="I130" s="31"/>
      <c r="J130" s="40"/>
      <c r="K130" s="15"/>
      <c r="M130" s="44"/>
      <c r="N130" s="44"/>
      <c r="O130" s="45"/>
      <c r="P130" s="41"/>
    </row>
    <row r="131" spans="1:16" ht="12.75" customHeight="1">
      <c r="A131" s="15"/>
      <c r="B131" s="15"/>
      <c r="C131" s="30"/>
      <c r="D131" s="39"/>
      <c r="E131" s="15"/>
      <c r="F131" s="15"/>
      <c r="G131" s="15"/>
      <c r="H131" s="15"/>
      <c r="I131" s="31"/>
      <c r="J131" s="40"/>
      <c r="K131" s="15"/>
      <c r="M131" s="44"/>
      <c r="N131" s="44"/>
      <c r="O131" s="45"/>
      <c r="P131" s="41"/>
    </row>
    <row r="132" spans="1:16" ht="12.75" customHeight="1">
      <c r="A132" s="15"/>
      <c r="B132" s="15"/>
      <c r="C132" s="30"/>
      <c r="D132" s="39"/>
      <c r="E132" s="15"/>
      <c r="F132" s="15"/>
      <c r="G132" s="15"/>
      <c r="H132" s="15"/>
      <c r="I132" s="31"/>
      <c r="J132" s="40"/>
      <c r="K132" s="15"/>
      <c r="M132" s="44"/>
      <c r="N132" s="44"/>
      <c r="O132" s="45"/>
      <c r="P132" s="41"/>
    </row>
    <row r="133" spans="1:16" ht="12.75" customHeight="1">
      <c r="A133" s="15"/>
      <c r="B133" s="15"/>
      <c r="C133" s="30"/>
      <c r="D133" s="39"/>
      <c r="E133" s="15"/>
      <c r="F133" s="15"/>
      <c r="G133" s="15"/>
      <c r="H133" s="15"/>
      <c r="I133" s="31"/>
      <c r="J133" s="40"/>
      <c r="K133" s="15"/>
      <c r="M133" s="44"/>
      <c r="N133" s="44"/>
      <c r="O133" s="45"/>
      <c r="P133" s="41"/>
    </row>
    <row r="134" spans="1:16" ht="12.75" customHeight="1">
      <c r="A134" s="15"/>
      <c r="B134" s="15"/>
      <c r="C134" s="30"/>
      <c r="D134" s="39"/>
      <c r="E134" s="15"/>
      <c r="F134" s="15"/>
      <c r="G134" s="15"/>
      <c r="H134" s="15"/>
      <c r="I134" s="31"/>
      <c r="J134" s="40"/>
      <c r="K134" s="15"/>
      <c r="M134" s="44"/>
      <c r="N134" s="44"/>
      <c r="O134" s="45"/>
      <c r="P134" s="41"/>
    </row>
    <row r="135" spans="1:16" ht="12.75" customHeight="1">
      <c r="A135" s="15"/>
      <c r="B135" s="15"/>
      <c r="C135" s="30"/>
      <c r="D135" s="39"/>
      <c r="E135" s="15"/>
      <c r="F135" s="15"/>
      <c r="G135" s="15"/>
      <c r="H135" s="15"/>
      <c r="I135" s="31"/>
      <c r="J135" s="40"/>
      <c r="K135" s="15"/>
      <c r="M135" s="44"/>
      <c r="N135" s="44"/>
      <c r="O135" s="45"/>
      <c r="P135" s="41"/>
    </row>
    <row r="136" spans="1:16" ht="12.75" customHeight="1">
      <c r="A136" s="15"/>
      <c r="B136" s="15"/>
      <c r="C136" s="30"/>
      <c r="D136" s="39"/>
      <c r="E136" s="15"/>
      <c r="F136" s="15"/>
      <c r="G136" s="15"/>
      <c r="H136" s="15"/>
      <c r="I136" s="31"/>
      <c r="J136" s="40"/>
      <c r="K136" s="15"/>
      <c r="M136" s="44"/>
      <c r="N136" s="44"/>
      <c r="O136" s="45"/>
      <c r="P136" s="41"/>
    </row>
    <row r="137" spans="1:16" ht="12.75" customHeight="1">
      <c r="A137" s="15"/>
      <c r="B137" s="15"/>
      <c r="C137" s="30"/>
      <c r="D137" s="39"/>
      <c r="E137" s="15"/>
      <c r="F137" s="15"/>
      <c r="G137" s="15"/>
      <c r="H137" s="15"/>
      <c r="I137" s="31"/>
      <c r="J137" s="40"/>
      <c r="K137" s="15"/>
      <c r="M137" s="44"/>
      <c r="N137" s="44"/>
      <c r="O137" s="45"/>
      <c r="P137" s="41"/>
    </row>
    <row r="138" spans="1:16" ht="12.75" customHeight="1">
      <c r="A138" s="15"/>
      <c r="B138" s="15"/>
      <c r="C138" s="30"/>
      <c r="D138" s="39"/>
      <c r="E138" s="15"/>
      <c r="F138" s="15"/>
      <c r="G138" s="15"/>
      <c r="H138" s="15"/>
      <c r="I138" s="31"/>
      <c r="J138" s="40"/>
      <c r="K138" s="15"/>
      <c r="M138" s="44"/>
      <c r="N138" s="44"/>
      <c r="O138" s="45"/>
      <c r="P138" s="41"/>
    </row>
    <row r="139" spans="1:16" ht="12.75" customHeight="1">
      <c r="A139" s="15"/>
      <c r="B139" s="15"/>
      <c r="C139" s="30"/>
      <c r="D139" s="39"/>
      <c r="E139" s="15"/>
      <c r="F139" s="15"/>
      <c r="G139" s="15"/>
      <c r="H139" s="15"/>
      <c r="I139" s="31"/>
      <c r="J139" s="40"/>
      <c r="K139" s="15"/>
      <c r="M139" s="44"/>
      <c r="N139" s="44"/>
      <c r="O139" s="45"/>
      <c r="P139" s="41"/>
    </row>
    <row r="140" spans="1:16" ht="12.75" customHeight="1">
      <c r="A140" s="15"/>
      <c r="B140" s="15"/>
      <c r="C140" s="30"/>
      <c r="D140" s="39"/>
      <c r="E140" s="15"/>
      <c r="F140" s="15"/>
      <c r="G140" s="15"/>
      <c r="H140" s="15"/>
      <c r="I140" s="31"/>
      <c r="J140" s="40"/>
      <c r="K140" s="15"/>
      <c r="M140" s="44"/>
      <c r="N140" s="44"/>
      <c r="O140" s="45"/>
      <c r="P140" s="41"/>
    </row>
    <row r="141" spans="1:16" ht="12.75" customHeight="1">
      <c r="A141" s="15"/>
      <c r="B141" s="15"/>
      <c r="C141" s="30"/>
      <c r="D141" s="39"/>
      <c r="E141" s="15"/>
      <c r="F141" s="15"/>
      <c r="G141" s="15"/>
      <c r="H141" s="15"/>
      <c r="I141" s="31"/>
      <c r="J141" s="40"/>
      <c r="K141" s="15"/>
      <c r="M141" s="44"/>
      <c r="N141" s="44"/>
      <c r="O141" s="45"/>
      <c r="P141" s="41"/>
    </row>
    <row r="142" spans="1:16" ht="12.75" customHeight="1">
      <c r="A142" s="15"/>
      <c r="B142" s="15"/>
      <c r="C142" s="30"/>
      <c r="D142" s="39"/>
      <c r="E142" s="15"/>
      <c r="F142" s="15"/>
      <c r="G142" s="15"/>
      <c r="H142" s="15"/>
      <c r="I142" s="31"/>
      <c r="J142" s="40"/>
      <c r="K142" s="15"/>
      <c r="M142" s="44"/>
      <c r="N142" s="44"/>
      <c r="O142" s="45"/>
      <c r="P142" s="41"/>
    </row>
    <row r="143" spans="1:16" ht="12.75" customHeight="1">
      <c r="A143" s="15"/>
      <c r="B143" s="15"/>
      <c r="C143" s="30"/>
      <c r="D143" s="39"/>
      <c r="E143" s="15"/>
      <c r="F143" s="15"/>
      <c r="G143" s="15"/>
      <c r="H143" s="15"/>
      <c r="I143" s="31"/>
      <c r="J143" s="40"/>
      <c r="K143" s="15"/>
      <c r="M143" s="44"/>
      <c r="N143" s="44"/>
      <c r="O143" s="45"/>
      <c r="P143" s="41"/>
    </row>
    <row r="144" spans="1:16" ht="12.75" customHeight="1">
      <c r="A144" s="15"/>
      <c r="B144" s="15"/>
      <c r="C144" s="30"/>
      <c r="D144" s="39"/>
      <c r="E144" s="15"/>
      <c r="F144" s="15"/>
      <c r="G144" s="15"/>
      <c r="H144" s="15"/>
      <c r="I144" s="31"/>
      <c r="J144" s="40"/>
      <c r="K144" s="15"/>
      <c r="M144" s="44"/>
      <c r="N144" s="44"/>
      <c r="O144" s="45"/>
      <c r="P144" s="41"/>
    </row>
    <row r="145" spans="1:16" ht="12.75" customHeight="1">
      <c r="A145" s="15"/>
      <c r="B145" s="15"/>
      <c r="C145" s="30"/>
      <c r="D145" s="39"/>
      <c r="E145" s="15"/>
      <c r="F145" s="15"/>
      <c r="G145" s="15"/>
      <c r="H145" s="15"/>
      <c r="I145" s="31"/>
      <c r="J145" s="40"/>
      <c r="K145" s="15"/>
      <c r="M145" s="44"/>
      <c r="N145" s="44"/>
      <c r="O145" s="45"/>
      <c r="P145" s="41"/>
    </row>
    <row r="146" spans="1:16" ht="12.75" customHeight="1">
      <c r="A146" s="15"/>
      <c r="B146" s="15"/>
      <c r="C146" s="30"/>
      <c r="D146" s="39"/>
      <c r="E146" s="15"/>
      <c r="F146" s="15"/>
      <c r="G146" s="15"/>
      <c r="H146" s="15"/>
      <c r="I146" s="31"/>
      <c r="J146" s="40"/>
      <c r="K146" s="15"/>
      <c r="M146" s="44"/>
      <c r="N146" s="44"/>
      <c r="O146" s="45"/>
      <c r="P146" s="41"/>
    </row>
    <row r="147" spans="1:16" ht="12.75" customHeight="1">
      <c r="A147" s="15"/>
      <c r="B147" s="15"/>
      <c r="C147" s="30"/>
      <c r="D147" s="39"/>
      <c r="E147" s="15"/>
      <c r="F147" s="15"/>
      <c r="G147" s="15"/>
      <c r="H147" s="15"/>
      <c r="I147" s="31"/>
      <c r="J147" s="40"/>
      <c r="K147" s="15"/>
      <c r="M147" s="44"/>
      <c r="N147" s="44"/>
      <c r="O147" s="45"/>
      <c r="P147" s="41"/>
    </row>
    <row r="148" spans="1:16" ht="12.75" customHeight="1">
      <c r="A148" s="15"/>
      <c r="B148" s="15"/>
      <c r="C148" s="30"/>
      <c r="D148" s="39"/>
      <c r="E148" s="15"/>
      <c r="F148" s="15"/>
      <c r="G148" s="15"/>
      <c r="H148" s="15"/>
      <c r="I148" s="31"/>
      <c r="J148" s="40"/>
      <c r="K148" s="15"/>
      <c r="M148" s="44"/>
      <c r="N148" s="44"/>
      <c r="O148" s="45"/>
      <c r="P148" s="41"/>
    </row>
    <row r="149" spans="1:16" ht="12.75" customHeight="1">
      <c r="A149" s="15"/>
      <c r="B149" s="15"/>
      <c r="C149" s="30"/>
      <c r="D149" s="39"/>
      <c r="E149" s="15"/>
      <c r="F149" s="15"/>
      <c r="G149" s="15"/>
      <c r="H149" s="15"/>
      <c r="I149" s="31"/>
      <c r="J149" s="40"/>
      <c r="K149" s="15"/>
      <c r="M149" s="44"/>
      <c r="N149" s="44"/>
      <c r="O149" s="45"/>
      <c r="P149" s="41"/>
    </row>
    <row r="150" spans="1:16" ht="12.75" customHeight="1">
      <c r="A150" s="15"/>
      <c r="B150" s="15"/>
      <c r="C150" s="30"/>
      <c r="D150" s="39"/>
      <c r="E150" s="15"/>
      <c r="F150" s="15"/>
      <c r="G150" s="15"/>
      <c r="H150" s="15"/>
      <c r="I150" s="31"/>
      <c r="J150" s="40"/>
      <c r="K150" s="15"/>
      <c r="M150" s="44"/>
      <c r="N150" s="44"/>
      <c r="O150" s="45"/>
      <c r="P150" s="41"/>
    </row>
    <row r="151" spans="1:16" ht="12.75" customHeight="1">
      <c r="A151" s="15"/>
      <c r="B151" s="15"/>
      <c r="C151" s="30"/>
      <c r="D151" s="39"/>
      <c r="E151" s="15"/>
      <c r="F151" s="15"/>
      <c r="G151" s="15"/>
      <c r="H151" s="15"/>
      <c r="I151" s="31"/>
      <c r="J151" s="40"/>
      <c r="K151" s="15"/>
      <c r="M151" s="44"/>
      <c r="N151" s="44"/>
      <c r="O151" s="45"/>
      <c r="P151" s="41"/>
    </row>
    <row r="152" spans="1:16" ht="12.75" customHeight="1">
      <c r="A152" s="15"/>
      <c r="B152" s="15"/>
      <c r="C152" s="30"/>
      <c r="D152" s="39"/>
      <c r="E152" s="15"/>
      <c r="F152" s="15"/>
      <c r="G152" s="15"/>
      <c r="H152" s="15"/>
      <c r="I152" s="31"/>
      <c r="J152" s="40"/>
      <c r="K152" s="15"/>
      <c r="M152" s="44"/>
      <c r="N152" s="44"/>
      <c r="O152" s="45"/>
      <c r="P152" s="41"/>
    </row>
    <row r="153" spans="1:16" ht="12.75" customHeight="1">
      <c r="A153" s="15"/>
      <c r="B153" s="15"/>
      <c r="C153" s="30"/>
      <c r="D153" s="39"/>
      <c r="E153" s="15"/>
      <c r="F153" s="15"/>
      <c r="G153" s="15"/>
      <c r="H153" s="15"/>
      <c r="I153" s="31"/>
      <c r="J153" s="40"/>
      <c r="K153" s="15"/>
      <c r="M153" s="44"/>
      <c r="N153" s="44"/>
      <c r="O153" s="45"/>
      <c r="P153" s="41"/>
    </row>
    <row r="154" spans="1:16" ht="12.75" customHeight="1">
      <c r="A154" s="15"/>
      <c r="B154" s="15"/>
      <c r="C154" s="30"/>
      <c r="D154" s="39"/>
      <c r="E154" s="15"/>
      <c r="F154" s="15"/>
      <c r="G154" s="15"/>
      <c r="H154" s="15"/>
      <c r="I154" s="31"/>
      <c r="J154" s="40"/>
      <c r="K154" s="15"/>
      <c r="M154" s="44"/>
      <c r="N154" s="44"/>
      <c r="O154" s="45"/>
      <c r="P154" s="41"/>
    </row>
    <row r="155" spans="1:16" ht="12.75" customHeight="1">
      <c r="A155" s="15"/>
      <c r="B155" s="15"/>
      <c r="C155" s="30"/>
      <c r="D155" s="39"/>
      <c r="E155" s="15"/>
      <c r="F155" s="15"/>
      <c r="G155" s="15"/>
      <c r="H155" s="15"/>
      <c r="I155" s="31"/>
      <c r="J155" s="40"/>
      <c r="K155" s="15"/>
      <c r="M155" s="44"/>
      <c r="N155" s="44"/>
      <c r="O155" s="45"/>
      <c r="P155" s="41"/>
    </row>
    <row r="156" spans="1:16" ht="12.75" customHeight="1">
      <c r="A156" s="15"/>
      <c r="B156" s="15"/>
      <c r="C156" s="30"/>
      <c r="D156" s="39"/>
      <c r="E156" s="15"/>
      <c r="F156" s="15"/>
      <c r="G156" s="15"/>
      <c r="H156" s="15"/>
      <c r="I156" s="31"/>
      <c r="J156" s="40"/>
      <c r="K156" s="15"/>
      <c r="M156" s="44"/>
      <c r="N156" s="44"/>
      <c r="O156" s="45"/>
      <c r="P156" s="41"/>
    </row>
    <row r="157" spans="1:16" ht="12.75" customHeight="1">
      <c r="A157" s="15"/>
      <c r="B157" s="15"/>
      <c r="C157" s="30"/>
      <c r="D157" s="39"/>
      <c r="E157" s="15"/>
      <c r="F157" s="15"/>
      <c r="G157" s="15"/>
      <c r="H157" s="15"/>
      <c r="I157" s="31"/>
      <c r="J157" s="40"/>
      <c r="K157" s="15"/>
      <c r="M157" s="44"/>
      <c r="N157" s="44"/>
      <c r="O157" s="45"/>
      <c r="P157" s="41"/>
    </row>
    <row r="158" spans="1:16" ht="12.75" customHeight="1">
      <c r="A158" s="15"/>
      <c r="B158" s="15"/>
      <c r="C158" s="30"/>
      <c r="D158" s="39"/>
      <c r="E158" s="15"/>
      <c r="F158" s="15"/>
      <c r="G158" s="15"/>
      <c r="H158" s="15"/>
      <c r="I158" s="31"/>
      <c r="J158" s="40"/>
      <c r="K158" s="15"/>
      <c r="M158" s="44"/>
      <c r="N158" s="44"/>
      <c r="O158" s="45"/>
      <c r="P158" s="41"/>
    </row>
    <row r="159" spans="1:16" ht="12.75" customHeight="1">
      <c r="A159" s="15"/>
      <c r="B159" s="15"/>
      <c r="C159" s="30"/>
      <c r="D159" s="39"/>
      <c r="E159" s="15"/>
      <c r="F159" s="15"/>
      <c r="G159" s="15"/>
      <c r="H159" s="15"/>
      <c r="I159" s="31"/>
      <c r="J159" s="40"/>
      <c r="K159" s="15"/>
      <c r="M159" s="44"/>
      <c r="N159" s="44"/>
      <c r="O159" s="45"/>
      <c r="P159" s="41"/>
    </row>
    <row r="160" spans="1:16" ht="12.75" customHeight="1">
      <c r="A160" s="15"/>
      <c r="B160" s="15"/>
      <c r="C160" s="30"/>
      <c r="D160" s="39"/>
      <c r="E160" s="15"/>
      <c r="F160" s="15"/>
      <c r="G160" s="15"/>
      <c r="H160" s="15"/>
      <c r="I160" s="31"/>
      <c r="J160" s="40"/>
      <c r="K160" s="15"/>
      <c r="M160" s="44"/>
      <c r="N160" s="44"/>
      <c r="O160" s="45"/>
      <c r="P160" s="41"/>
    </row>
    <row r="161" spans="1:16" ht="12.75" customHeight="1">
      <c r="A161" s="15"/>
      <c r="B161" s="15"/>
      <c r="C161" s="30"/>
      <c r="D161" s="39"/>
      <c r="E161" s="15"/>
      <c r="F161" s="15"/>
      <c r="G161" s="15"/>
      <c r="H161" s="15"/>
      <c r="I161" s="31"/>
      <c r="J161" s="40"/>
      <c r="K161" s="15"/>
      <c r="M161" s="44"/>
      <c r="N161" s="44"/>
      <c r="O161" s="45"/>
      <c r="P161" s="41"/>
    </row>
    <row r="162" spans="1:16" ht="12.75" customHeight="1">
      <c r="A162" s="15"/>
      <c r="B162" s="15"/>
      <c r="C162" s="30"/>
      <c r="D162" s="39"/>
      <c r="E162" s="15"/>
      <c r="F162" s="15"/>
      <c r="G162" s="15"/>
      <c r="H162" s="15"/>
      <c r="I162" s="31"/>
      <c r="J162" s="40"/>
      <c r="K162" s="15"/>
      <c r="M162" s="44"/>
      <c r="N162" s="44"/>
      <c r="O162" s="45"/>
      <c r="P162" s="41"/>
    </row>
    <row r="163" spans="1:16" ht="12.75" customHeight="1">
      <c r="A163" s="15"/>
      <c r="B163" s="15"/>
      <c r="C163" s="30"/>
      <c r="D163" s="39"/>
      <c r="E163" s="15"/>
      <c r="F163" s="15"/>
      <c r="G163" s="15"/>
      <c r="H163" s="15"/>
      <c r="I163" s="31"/>
      <c r="J163" s="40"/>
      <c r="K163" s="15"/>
      <c r="M163" s="44"/>
      <c r="N163" s="44"/>
      <c r="O163" s="45"/>
      <c r="P163" s="41"/>
    </row>
    <row r="164" spans="1:16" ht="12.75" customHeight="1">
      <c r="A164" s="15"/>
      <c r="B164" s="15"/>
      <c r="C164" s="30"/>
      <c r="D164" s="39"/>
      <c r="E164" s="15"/>
      <c r="F164" s="15"/>
      <c r="G164" s="15"/>
      <c r="H164" s="15"/>
      <c r="I164" s="31"/>
      <c r="J164" s="40"/>
      <c r="K164" s="15"/>
      <c r="M164" s="44"/>
      <c r="N164" s="44"/>
      <c r="O164" s="45"/>
      <c r="P164" s="41"/>
    </row>
    <row r="165" spans="1:16" ht="12.75" customHeight="1">
      <c r="A165" s="15"/>
      <c r="B165" s="15"/>
      <c r="C165" s="30"/>
      <c r="D165" s="39"/>
      <c r="E165" s="15"/>
      <c r="F165" s="15"/>
      <c r="G165" s="15"/>
      <c r="H165" s="15"/>
      <c r="I165" s="31"/>
      <c r="J165" s="40"/>
      <c r="K165" s="15"/>
      <c r="M165" s="44"/>
      <c r="N165" s="44"/>
      <c r="O165" s="45"/>
      <c r="P165" s="41"/>
    </row>
    <row r="166" spans="1:16" ht="12.75" customHeight="1">
      <c r="A166" s="15"/>
      <c r="B166" s="15"/>
      <c r="C166" s="30"/>
      <c r="D166" s="39"/>
      <c r="E166" s="15"/>
      <c r="F166" s="15"/>
      <c r="G166" s="15"/>
      <c r="H166" s="15"/>
      <c r="I166" s="31"/>
      <c r="J166" s="40"/>
      <c r="K166" s="15"/>
      <c r="M166" s="44"/>
      <c r="N166" s="44"/>
      <c r="O166" s="45"/>
      <c r="P166" s="41"/>
    </row>
    <row r="167" spans="1:16" ht="12.75" customHeight="1">
      <c r="A167" s="15"/>
      <c r="B167" s="15"/>
      <c r="C167" s="30"/>
      <c r="D167" s="39"/>
      <c r="E167" s="15"/>
      <c r="F167" s="15"/>
      <c r="G167" s="15"/>
      <c r="H167" s="15"/>
      <c r="I167" s="31"/>
      <c r="J167" s="40"/>
      <c r="K167" s="15"/>
      <c r="M167" s="44"/>
      <c r="N167" s="44"/>
      <c r="O167" s="45"/>
      <c r="P167" s="41"/>
    </row>
    <row r="168" spans="1:16" ht="12.75" customHeight="1">
      <c r="A168" s="15"/>
      <c r="B168" s="15"/>
      <c r="C168" s="30"/>
      <c r="D168" s="39"/>
      <c r="E168" s="15"/>
      <c r="F168" s="15"/>
      <c r="G168" s="15"/>
      <c r="H168" s="15"/>
      <c r="I168" s="31"/>
      <c r="J168" s="40"/>
      <c r="K168" s="15"/>
      <c r="M168" s="44"/>
      <c r="N168" s="44"/>
      <c r="O168" s="45"/>
      <c r="P168" s="41"/>
    </row>
    <row r="169" spans="1:16" ht="12.75" customHeight="1">
      <c r="A169" s="15"/>
      <c r="B169" s="15"/>
      <c r="C169" s="30"/>
      <c r="D169" s="39"/>
      <c r="E169" s="15"/>
      <c r="F169" s="15"/>
      <c r="G169" s="15"/>
      <c r="H169" s="15"/>
      <c r="I169" s="31"/>
      <c r="J169" s="40"/>
      <c r="K169" s="15"/>
      <c r="M169" s="44"/>
      <c r="N169" s="44"/>
      <c r="O169" s="45"/>
      <c r="P169" s="41"/>
    </row>
    <row r="170" spans="1:16" ht="12.75" customHeight="1">
      <c r="A170" s="15"/>
      <c r="B170" s="15"/>
      <c r="C170" s="30"/>
      <c r="D170" s="39"/>
      <c r="E170" s="15"/>
      <c r="F170" s="15"/>
      <c r="G170" s="15"/>
      <c r="H170" s="15"/>
      <c r="I170" s="31"/>
      <c r="J170" s="40"/>
      <c r="K170" s="15"/>
      <c r="M170" s="44"/>
      <c r="N170" s="44"/>
      <c r="O170" s="45"/>
      <c r="P170" s="41"/>
    </row>
    <row r="171" spans="1:16" ht="12.75" customHeight="1">
      <c r="A171" s="15"/>
      <c r="B171" s="15"/>
      <c r="C171" s="30"/>
      <c r="D171" s="39"/>
      <c r="E171" s="15"/>
      <c r="F171" s="15"/>
      <c r="G171" s="15"/>
      <c r="H171" s="15"/>
      <c r="I171" s="31"/>
      <c r="J171" s="40"/>
      <c r="K171" s="15"/>
      <c r="M171" s="44"/>
      <c r="N171" s="44"/>
      <c r="O171" s="45"/>
      <c r="P171" s="41"/>
    </row>
    <row r="172" spans="1:16" ht="12.75" customHeight="1">
      <c r="A172" s="15"/>
      <c r="B172" s="15"/>
      <c r="C172" s="30"/>
      <c r="D172" s="39"/>
      <c r="E172" s="15"/>
      <c r="F172" s="15"/>
      <c r="G172" s="15"/>
      <c r="H172" s="15"/>
      <c r="I172" s="31"/>
      <c r="J172" s="40"/>
      <c r="K172" s="15"/>
      <c r="M172" s="44"/>
      <c r="N172" s="44"/>
      <c r="O172" s="45"/>
      <c r="P172" s="41"/>
    </row>
    <row r="173" spans="1:16" ht="12.75" customHeight="1">
      <c r="A173" s="15"/>
      <c r="B173" s="15"/>
      <c r="C173" s="30"/>
      <c r="D173" s="39"/>
      <c r="E173" s="15"/>
      <c r="F173" s="15"/>
      <c r="G173" s="15"/>
      <c r="H173" s="15"/>
      <c r="I173" s="31"/>
      <c r="J173" s="40"/>
      <c r="K173" s="15"/>
      <c r="M173" s="44"/>
      <c r="N173" s="44"/>
      <c r="O173" s="45"/>
      <c r="P173" s="41"/>
    </row>
    <row r="174" spans="1:16" ht="12.75" customHeight="1">
      <c r="A174" s="15"/>
      <c r="B174" s="15"/>
      <c r="C174" s="30"/>
      <c r="D174" s="39"/>
      <c r="E174" s="15"/>
      <c r="F174" s="15"/>
      <c r="G174" s="15"/>
      <c r="H174" s="15"/>
      <c r="I174" s="31"/>
      <c r="J174" s="40"/>
      <c r="K174" s="15"/>
      <c r="M174" s="44"/>
      <c r="N174" s="44"/>
      <c r="O174" s="45"/>
      <c r="P174" s="41"/>
    </row>
    <row r="175" spans="1:16" ht="12.75" customHeight="1">
      <c r="A175" s="15"/>
      <c r="B175" s="15"/>
      <c r="C175" s="30"/>
      <c r="D175" s="39"/>
      <c r="E175" s="15"/>
      <c r="F175" s="15"/>
      <c r="G175" s="15"/>
      <c r="H175" s="15"/>
      <c r="I175" s="31"/>
      <c r="J175" s="40"/>
      <c r="K175" s="15"/>
      <c r="M175" s="44"/>
      <c r="N175" s="44"/>
      <c r="O175" s="45"/>
      <c r="P175" s="41"/>
    </row>
    <row r="176" spans="1:16" ht="12.75" customHeight="1">
      <c r="A176" s="15"/>
      <c r="B176" s="15"/>
      <c r="C176" s="30"/>
      <c r="D176" s="39"/>
      <c r="E176" s="15"/>
      <c r="F176" s="15"/>
      <c r="G176" s="15"/>
      <c r="H176" s="15"/>
      <c r="I176" s="31"/>
      <c r="J176" s="40"/>
      <c r="K176" s="15"/>
      <c r="M176" s="44"/>
      <c r="N176" s="44"/>
      <c r="O176" s="45"/>
      <c r="P176" s="41"/>
    </row>
    <row r="177" spans="1:16" ht="12.75" customHeight="1">
      <c r="A177" s="15"/>
      <c r="B177" s="15"/>
      <c r="C177" s="30"/>
      <c r="D177" s="39"/>
      <c r="E177" s="15"/>
      <c r="F177" s="15"/>
      <c r="G177" s="15"/>
      <c r="H177" s="15"/>
      <c r="I177" s="31"/>
      <c r="J177" s="40"/>
      <c r="K177" s="15"/>
      <c r="M177" s="44"/>
      <c r="N177" s="44"/>
      <c r="O177" s="45"/>
      <c r="P177" s="41"/>
    </row>
    <row r="178" spans="1:16" ht="12.75" customHeight="1">
      <c r="A178" s="15"/>
      <c r="B178" s="15"/>
      <c r="C178" s="30"/>
      <c r="D178" s="39"/>
      <c r="E178" s="15"/>
      <c r="F178" s="15"/>
      <c r="G178" s="15"/>
      <c r="H178" s="15"/>
      <c r="I178" s="31"/>
      <c r="J178" s="40"/>
      <c r="K178" s="15"/>
      <c r="M178" s="44"/>
      <c r="N178" s="44"/>
      <c r="O178" s="45"/>
      <c r="P178" s="41"/>
    </row>
    <row r="179" spans="1:16" ht="12.75" customHeight="1">
      <c r="A179" s="15"/>
      <c r="B179" s="15"/>
      <c r="C179" s="30"/>
      <c r="D179" s="39"/>
      <c r="E179" s="15"/>
      <c r="F179" s="15"/>
      <c r="G179" s="15"/>
      <c r="H179" s="15"/>
      <c r="I179" s="31"/>
      <c r="J179" s="40"/>
      <c r="K179" s="15"/>
      <c r="M179" s="44"/>
      <c r="N179" s="44"/>
      <c r="O179" s="45"/>
      <c r="P179" s="41"/>
    </row>
    <row r="180" spans="1:16" ht="12.75" customHeight="1">
      <c r="A180" s="15"/>
      <c r="B180" s="15"/>
      <c r="C180" s="30"/>
      <c r="D180" s="39"/>
      <c r="E180" s="15"/>
      <c r="F180" s="15"/>
      <c r="G180" s="15"/>
      <c r="H180" s="15"/>
      <c r="I180" s="31"/>
      <c r="J180" s="40"/>
      <c r="K180" s="15"/>
      <c r="M180" s="44"/>
      <c r="N180" s="44"/>
      <c r="O180" s="45"/>
      <c r="P180" s="41"/>
    </row>
    <row r="181" spans="1:16" ht="12.75" customHeight="1">
      <c r="A181" s="15"/>
      <c r="B181" s="15"/>
      <c r="C181" s="30"/>
      <c r="D181" s="39"/>
      <c r="E181" s="15"/>
      <c r="F181" s="15"/>
      <c r="G181" s="15"/>
      <c r="H181" s="15"/>
      <c r="I181" s="31"/>
      <c r="J181" s="40"/>
      <c r="K181" s="15"/>
      <c r="M181" s="44"/>
      <c r="N181" s="44"/>
      <c r="O181" s="45"/>
      <c r="P181" s="41"/>
    </row>
    <row r="182" spans="1:16" ht="12.75" customHeight="1">
      <c r="A182" s="15"/>
      <c r="B182" s="15"/>
      <c r="C182" s="30"/>
      <c r="D182" s="39"/>
      <c r="E182" s="15"/>
      <c r="F182" s="15"/>
      <c r="G182" s="15"/>
      <c r="H182" s="15"/>
      <c r="I182" s="31"/>
      <c r="J182" s="40"/>
      <c r="K182" s="15"/>
      <c r="M182" s="44"/>
      <c r="N182" s="44"/>
      <c r="O182" s="45"/>
      <c r="P182" s="41"/>
    </row>
    <row r="183" spans="1:16" ht="12.75" customHeight="1">
      <c r="A183" s="15"/>
      <c r="B183" s="15"/>
      <c r="C183" s="30"/>
      <c r="D183" s="39"/>
      <c r="E183" s="15"/>
      <c r="F183" s="15"/>
      <c r="G183" s="15"/>
      <c r="H183" s="15"/>
      <c r="I183" s="31"/>
      <c r="J183" s="40"/>
      <c r="K183" s="15"/>
      <c r="M183" s="44"/>
      <c r="N183" s="44"/>
      <c r="O183" s="45"/>
      <c r="P183" s="41"/>
    </row>
    <row r="184" spans="1:16" ht="12.75" customHeight="1">
      <c r="A184" s="15"/>
      <c r="B184" s="15"/>
      <c r="C184" s="30"/>
      <c r="D184" s="39"/>
      <c r="E184" s="15"/>
      <c r="F184" s="15"/>
      <c r="G184" s="15"/>
      <c r="H184" s="15"/>
      <c r="I184" s="31"/>
      <c r="J184" s="40"/>
      <c r="K184" s="15"/>
      <c r="M184" s="44"/>
      <c r="N184" s="44"/>
      <c r="O184" s="45"/>
      <c r="P184" s="41"/>
    </row>
    <row r="185" spans="1:16" ht="12.75" customHeight="1">
      <c r="A185" s="15"/>
      <c r="B185" s="15"/>
      <c r="C185" s="30"/>
      <c r="D185" s="39"/>
      <c r="E185" s="15"/>
      <c r="F185" s="15"/>
      <c r="G185" s="15"/>
      <c r="H185" s="15"/>
      <c r="I185" s="31"/>
      <c r="J185" s="40"/>
      <c r="K185" s="15"/>
      <c r="M185" s="44"/>
      <c r="N185" s="44"/>
      <c r="O185" s="45"/>
      <c r="P185" s="41"/>
    </row>
    <row r="186" spans="1:16" ht="12.75" customHeight="1">
      <c r="A186" s="15"/>
      <c r="B186" s="15"/>
      <c r="C186" s="30"/>
      <c r="D186" s="39"/>
      <c r="E186" s="15"/>
      <c r="F186" s="15"/>
      <c r="G186" s="15"/>
      <c r="H186" s="15"/>
      <c r="I186" s="31"/>
      <c r="J186" s="40"/>
      <c r="K186" s="15"/>
      <c r="M186" s="44"/>
      <c r="N186" s="44"/>
      <c r="O186" s="45"/>
      <c r="P186" s="41"/>
    </row>
    <row r="187" spans="1:16" ht="12.75" customHeight="1">
      <c r="A187" s="15"/>
      <c r="B187" s="15"/>
      <c r="C187" s="30"/>
      <c r="D187" s="39"/>
      <c r="E187" s="15"/>
      <c r="F187" s="15"/>
      <c r="G187" s="15"/>
      <c r="H187" s="15"/>
      <c r="I187" s="31"/>
      <c r="J187" s="40"/>
      <c r="K187" s="15"/>
      <c r="M187" s="44"/>
      <c r="N187" s="44"/>
      <c r="O187" s="45"/>
      <c r="P187" s="41"/>
    </row>
    <row r="188" spans="1:16" ht="12.75" customHeight="1">
      <c r="A188" s="15"/>
      <c r="B188" s="15"/>
      <c r="C188" s="30"/>
      <c r="D188" s="39"/>
      <c r="E188" s="15"/>
      <c r="F188" s="15"/>
      <c r="G188" s="15"/>
      <c r="H188" s="15"/>
      <c r="I188" s="31"/>
      <c r="J188" s="40"/>
      <c r="K188" s="15"/>
      <c r="M188" s="44"/>
      <c r="N188" s="44"/>
      <c r="O188" s="45"/>
      <c r="P188" s="41"/>
    </row>
    <row r="189" spans="1:16" ht="12.75" customHeight="1">
      <c r="A189" s="15"/>
      <c r="B189" s="15"/>
      <c r="C189" s="30"/>
      <c r="D189" s="39"/>
      <c r="E189" s="15"/>
      <c r="F189" s="15"/>
      <c r="G189" s="15"/>
      <c r="H189" s="15"/>
      <c r="I189" s="31"/>
      <c r="J189" s="40"/>
      <c r="K189" s="15"/>
      <c r="M189" s="44"/>
      <c r="N189" s="44"/>
      <c r="O189" s="45"/>
      <c r="P189" s="41"/>
    </row>
    <row r="190" spans="1:16" ht="12.75" customHeight="1">
      <c r="A190" s="15"/>
      <c r="B190" s="15"/>
      <c r="C190" s="30"/>
      <c r="D190" s="39"/>
      <c r="E190" s="15"/>
      <c r="F190" s="15"/>
      <c r="G190" s="15"/>
      <c r="H190" s="15"/>
      <c r="I190" s="31"/>
      <c r="J190" s="40"/>
      <c r="K190" s="15"/>
      <c r="M190" s="44"/>
      <c r="N190" s="44"/>
      <c r="O190" s="45"/>
      <c r="P190" s="41"/>
    </row>
    <row r="191" spans="1:16" ht="12.75" customHeight="1">
      <c r="A191" s="15"/>
      <c r="B191" s="15"/>
      <c r="C191" s="30"/>
      <c r="D191" s="39"/>
      <c r="E191" s="15"/>
      <c r="F191" s="15"/>
      <c r="G191" s="15"/>
      <c r="H191" s="15"/>
      <c r="I191" s="31"/>
      <c r="J191" s="40"/>
      <c r="K191" s="15"/>
      <c r="M191" s="44"/>
      <c r="N191" s="44"/>
      <c r="O191" s="45"/>
      <c r="P191" s="41"/>
    </row>
    <row r="192" spans="1:16" ht="12.75" customHeight="1">
      <c r="A192" s="15"/>
      <c r="B192" s="15"/>
      <c r="C192" s="30"/>
      <c r="D192" s="39"/>
      <c r="E192" s="15"/>
      <c r="F192" s="15"/>
      <c r="G192" s="15"/>
      <c r="H192" s="15"/>
      <c r="I192" s="31"/>
      <c r="J192" s="40"/>
      <c r="K192" s="15"/>
      <c r="M192" s="44"/>
      <c r="N192" s="44"/>
      <c r="O192" s="45"/>
      <c r="P192" s="41"/>
    </row>
    <row r="193" spans="1:16" ht="12.75" customHeight="1">
      <c r="A193" s="15"/>
      <c r="B193" s="15"/>
      <c r="C193" s="30"/>
      <c r="D193" s="39"/>
      <c r="E193" s="15"/>
      <c r="F193" s="15"/>
      <c r="G193" s="15"/>
      <c r="H193" s="15"/>
      <c r="I193" s="31"/>
      <c r="J193" s="40"/>
      <c r="K193" s="15"/>
      <c r="M193" s="44"/>
      <c r="N193" s="44"/>
      <c r="O193" s="45"/>
      <c r="P193" s="41"/>
    </row>
    <row r="194" spans="1:16" ht="12.75" customHeight="1">
      <c r="A194" s="15"/>
      <c r="B194" s="15"/>
      <c r="C194" s="30"/>
      <c r="D194" s="39"/>
      <c r="E194" s="15"/>
      <c r="F194" s="15"/>
      <c r="G194" s="15"/>
      <c r="H194" s="15"/>
      <c r="I194" s="31"/>
      <c r="J194" s="40"/>
      <c r="K194" s="15"/>
      <c r="M194" s="44"/>
      <c r="N194" s="44"/>
      <c r="O194" s="45"/>
      <c r="P194" s="41"/>
    </row>
    <row r="195" spans="1:16" ht="12.75" customHeight="1">
      <c r="A195" s="15"/>
      <c r="B195" s="15"/>
      <c r="C195" s="30"/>
      <c r="D195" s="39"/>
      <c r="E195" s="15"/>
      <c r="F195" s="15"/>
      <c r="G195" s="15"/>
      <c r="H195" s="15"/>
      <c r="I195" s="31"/>
      <c r="J195" s="40"/>
      <c r="K195" s="15"/>
      <c r="M195" s="44"/>
      <c r="N195" s="44"/>
      <c r="O195" s="45"/>
      <c r="P195" s="41"/>
    </row>
    <row r="196" spans="1:16" ht="12.75" customHeight="1">
      <c r="A196" s="15"/>
      <c r="B196" s="15"/>
      <c r="C196" s="30"/>
      <c r="D196" s="39"/>
      <c r="E196" s="15"/>
      <c r="F196" s="15"/>
      <c r="G196" s="15"/>
      <c r="H196" s="15"/>
      <c r="I196" s="31"/>
      <c r="J196" s="40"/>
      <c r="K196" s="15"/>
      <c r="M196" s="44"/>
      <c r="N196" s="44"/>
      <c r="O196" s="45"/>
      <c r="P196" s="41"/>
    </row>
    <row r="197" spans="1:16" ht="12.75" customHeight="1">
      <c r="A197" s="15"/>
      <c r="B197" s="15"/>
      <c r="C197" s="30"/>
      <c r="D197" s="39"/>
      <c r="E197" s="15"/>
      <c r="F197" s="15"/>
      <c r="G197" s="15"/>
      <c r="H197" s="15"/>
      <c r="I197" s="31"/>
      <c r="J197" s="40"/>
      <c r="K197" s="15"/>
      <c r="M197" s="44"/>
      <c r="N197" s="44"/>
      <c r="O197" s="45"/>
      <c r="P197" s="41"/>
    </row>
    <row r="198" spans="1:16" ht="12.75" customHeight="1">
      <c r="A198" s="15"/>
      <c r="B198" s="15"/>
      <c r="C198" s="30"/>
      <c r="D198" s="39"/>
      <c r="E198" s="15"/>
      <c r="F198" s="15"/>
      <c r="G198" s="15"/>
      <c r="H198" s="15"/>
      <c r="I198" s="31"/>
      <c r="J198" s="40"/>
      <c r="K198" s="15"/>
      <c r="M198" s="44"/>
      <c r="N198" s="44"/>
      <c r="O198" s="45"/>
      <c r="P198" s="41"/>
    </row>
    <row r="199" spans="1:16" ht="12.75" customHeight="1">
      <c r="A199" s="15"/>
      <c r="B199" s="15"/>
      <c r="C199" s="30"/>
      <c r="D199" s="39"/>
      <c r="E199" s="15"/>
      <c r="F199" s="15"/>
      <c r="G199" s="15"/>
      <c r="H199" s="15"/>
      <c r="I199" s="31"/>
      <c r="J199" s="40"/>
      <c r="K199" s="15"/>
      <c r="M199" s="44"/>
      <c r="N199" s="44"/>
      <c r="O199" s="45"/>
      <c r="P199" s="41"/>
    </row>
    <row r="200" spans="1:16" ht="12.75" customHeight="1">
      <c r="A200" s="15"/>
      <c r="B200" s="15"/>
      <c r="C200" s="30"/>
      <c r="D200" s="39"/>
      <c r="E200" s="15"/>
      <c r="F200" s="15"/>
      <c r="G200" s="15"/>
      <c r="H200" s="15"/>
      <c r="I200" s="31"/>
      <c r="J200" s="40"/>
      <c r="K200" s="15"/>
      <c r="M200" s="44"/>
      <c r="N200" s="44"/>
      <c r="O200" s="45"/>
      <c r="P200" s="41"/>
    </row>
    <row r="201" spans="1:16" ht="12.75" customHeight="1">
      <c r="A201" s="15"/>
      <c r="B201" s="15"/>
      <c r="C201" s="30"/>
      <c r="D201" s="39"/>
      <c r="E201" s="15"/>
      <c r="F201" s="15"/>
      <c r="G201" s="15"/>
      <c r="H201" s="15"/>
      <c r="I201" s="31"/>
      <c r="J201" s="40"/>
      <c r="K201" s="15"/>
      <c r="M201" s="44"/>
      <c r="N201" s="44"/>
      <c r="O201" s="45"/>
      <c r="P201" s="41"/>
    </row>
    <row r="202" spans="1:16" ht="12.75" customHeight="1">
      <c r="A202" s="15"/>
      <c r="B202" s="15"/>
      <c r="C202" s="30"/>
      <c r="D202" s="39"/>
      <c r="E202" s="15"/>
      <c r="F202" s="15"/>
      <c r="G202" s="15"/>
      <c r="H202" s="15"/>
      <c r="I202" s="31"/>
      <c r="J202" s="40"/>
      <c r="K202" s="15"/>
      <c r="M202" s="44"/>
      <c r="N202" s="44"/>
      <c r="O202" s="45"/>
      <c r="P202" s="41"/>
    </row>
    <row r="203" spans="1:16" ht="12.75" customHeight="1">
      <c r="A203" s="15"/>
      <c r="B203" s="15"/>
      <c r="C203" s="30"/>
      <c r="D203" s="39"/>
      <c r="E203" s="15"/>
      <c r="F203" s="15"/>
      <c r="G203" s="15"/>
      <c r="H203" s="15"/>
      <c r="I203" s="31"/>
      <c r="J203" s="40"/>
      <c r="K203" s="15"/>
      <c r="M203" s="44"/>
      <c r="N203" s="44"/>
      <c r="O203" s="45"/>
      <c r="P203" s="41"/>
    </row>
    <row r="204" spans="1:16" ht="12.75" customHeight="1">
      <c r="A204" s="15"/>
      <c r="B204" s="15"/>
      <c r="C204" s="30"/>
      <c r="D204" s="39"/>
      <c r="E204" s="15"/>
      <c r="F204" s="15"/>
      <c r="G204" s="15"/>
      <c r="H204" s="15"/>
      <c r="I204" s="31"/>
      <c r="J204" s="40"/>
      <c r="K204" s="15"/>
      <c r="M204" s="44"/>
      <c r="N204" s="44"/>
      <c r="O204" s="45"/>
      <c r="P204" s="41"/>
    </row>
    <row r="205" spans="1:16" ht="12.75" customHeight="1">
      <c r="A205" s="15"/>
      <c r="B205" s="15"/>
      <c r="C205" s="30"/>
      <c r="D205" s="39"/>
      <c r="E205" s="15"/>
      <c r="F205" s="15"/>
      <c r="G205" s="15"/>
      <c r="H205" s="15"/>
      <c r="I205" s="31"/>
      <c r="J205" s="40"/>
      <c r="K205" s="15"/>
      <c r="M205" s="44"/>
      <c r="N205" s="44"/>
      <c r="O205" s="45"/>
      <c r="P205" s="41"/>
    </row>
    <row r="206" spans="1:16" ht="12.75" customHeight="1">
      <c r="A206" s="15"/>
      <c r="B206" s="15"/>
      <c r="C206" s="30"/>
      <c r="D206" s="39"/>
      <c r="E206" s="15"/>
      <c r="F206" s="15"/>
      <c r="G206" s="15"/>
      <c r="H206" s="15"/>
      <c r="I206" s="31"/>
      <c r="J206" s="40"/>
      <c r="K206" s="15"/>
      <c r="M206" s="44"/>
      <c r="N206" s="44"/>
      <c r="O206" s="45"/>
      <c r="P206" s="41"/>
    </row>
    <row r="207" spans="1:16" ht="12.75" customHeight="1">
      <c r="A207" s="15"/>
      <c r="B207" s="15"/>
      <c r="C207" s="30"/>
      <c r="D207" s="39"/>
      <c r="E207" s="15"/>
      <c r="F207" s="15"/>
      <c r="G207" s="15"/>
      <c r="H207" s="15"/>
      <c r="I207" s="31"/>
      <c r="J207" s="40"/>
      <c r="K207" s="15"/>
      <c r="M207" s="44"/>
      <c r="N207" s="44"/>
      <c r="O207" s="45"/>
      <c r="P207" s="41"/>
    </row>
    <row r="208" spans="1:16" ht="12.75" customHeight="1">
      <c r="A208" s="15"/>
      <c r="B208" s="15"/>
      <c r="C208" s="30"/>
      <c r="D208" s="39"/>
      <c r="E208" s="15"/>
      <c r="F208" s="15"/>
      <c r="G208" s="15"/>
      <c r="H208" s="15"/>
      <c r="I208" s="31"/>
      <c r="J208" s="40"/>
      <c r="K208" s="15"/>
      <c r="M208" s="44"/>
      <c r="N208" s="44"/>
      <c r="O208" s="45"/>
      <c r="P208" s="41"/>
    </row>
    <row r="209" spans="1:16" ht="12.75" customHeight="1">
      <c r="A209" s="15"/>
      <c r="B209" s="15"/>
      <c r="C209" s="30"/>
      <c r="D209" s="39"/>
      <c r="E209" s="15"/>
      <c r="F209" s="15"/>
      <c r="G209" s="15"/>
      <c r="H209" s="15"/>
      <c r="I209" s="31"/>
      <c r="J209" s="40"/>
      <c r="K209" s="15"/>
      <c r="M209" s="44"/>
      <c r="N209" s="44"/>
      <c r="O209" s="45"/>
      <c r="P209" s="41"/>
    </row>
    <row r="210" spans="1:16" ht="12.75" customHeight="1">
      <c r="A210" s="15"/>
      <c r="B210" s="15"/>
      <c r="C210" s="30"/>
      <c r="D210" s="39"/>
      <c r="E210" s="15"/>
      <c r="F210" s="15"/>
      <c r="G210" s="15"/>
      <c r="H210" s="15"/>
      <c r="I210" s="31"/>
      <c r="J210" s="40"/>
      <c r="K210" s="15"/>
      <c r="M210" s="44"/>
      <c r="N210" s="44"/>
      <c r="O210" s="45"/>
      <c r="P210" s="41"/>
    </row>
    <row r="211" spans="1:16" ht="12.75" customHeight="1">
      <c r="A211" s="15"/>
      <c r="B211" s="15"/>
      <c r="C211" s="30"/>
      <c r="D211" s="39"/>
      <c r="E211" s="15"/>
      <c r="F211" s="15"/>
      <c r="G211" s="15"/>
      <c r="H211" s="15"/>
      <c r="I211" s="31"/>
      <c r="J211" s="40"/>
      <c r="K211" s="15"/>
      <c r="M211" s="44"/>
      <c r="N211" s="44"/>
      <c r="O211" s="45"/>
      <c r="P211" s="41"/>
    </row>
    <row r="212" spans="1:16" ht="12.75" customHeight="1">
      <c r="A212" s="15"/>
      <c r="B212" s="15"/>
      <c r="C212" s="30"/>
      <c r="D212" s="39"/>
      <c r="E212" s="15"/>
      <c r="F212" s="15"/>
      <c r="G212" s="15"/>
      <c r="H212" s="15"/>
      <c r="I212" s="31"/>
      <c r="J212" s="40"/>
      <c r="K212" s="15"/>
      <c r="M212" s="44"/>
      <c r="N212" s="44"/>
      <c r="O212" s="45"/>
      <c r="P212" s="41"/>
    </row>
    <row r="213" spans="1:16" ht="12.75" customHeight="1">
      <c r="A213" s="15"/>
      <c r="B213" s="15"/>
      <c r="C213" s="30"/>
      <c r="D213" s="39"/>
      <c r="E213" s="15"/>
      <c r="F213" s="15"/>
      <c r="G213" s="15"/>
      <c r="H213" s="15"/>
      <c r="I213" s="31"/>
      <c r="J213" s="40"/>
      <c r="K213" s="15"/>
      <c r="M213" s="44"/>
      <c r="N213" s="44"/>
      <c r="O213" s="45"/>
      <c r="P213" s="41"/>
    </row>
    <row r="214" spans="1:16" ht="12.75" customHeight="1">
      <c r="A214" s="15"/>
      <c r="B214" s="15"/>
      <c r="C214" s="30"/>
      <c r="D214" s="39"/>
      <c r="E214" s="15"/>
      <c r="F214" s="15"/>
      <c r="G214" s="15"/>
      <c r="H214" s="15"/>
      <c r="I214" s="31"/>
      <c r="J214" s="40"/>
      <c r="K214" s="15"/>
      <c r="M214" s="44"/>
      <c r="N214" s="44"/>
      <c r="O214" s="45"/>
      <c r="P214" s="41"/>
    </row>
    <row r="215" spans="1:16" ht="12.75" customHeight="1">
      <c r="A215" s="15"/>
      <c r="B215" s="15"/>
      <c r="C215" s="30"/>
      <c r="D215" s="39"/>
      <c r="E215" s="15"/>
      <c r="F215" s="15"/>
      <c r="G215" s="15"/>
      <c r="H215" s="15"/>
      <c r="I215" s="31"/>
      <c r="J215" s="40"/>
      <c r="K215" s="15"/>
      <c r="M215" s="44"/>
      <c r="N215" s="44"/>
      <c r="O215" s="45"/>
      <c r="P215" s="41"/>
    </row>
    <row r="216" spans="1:16" ht="12.75" customHeight="1">
      <c r="A216" s="15"/>
      <c r="B216" s="15"/>
      <c r="C216" s="30"/>
      <c r="D216" s="39"/>
      <c r="E216" s="15"/>
      <c r="F216" s="15"/>
      <c r="G216" s="15"/>
      <c r="H216" s="15"/>
      <c r="I216" s="31"/>
      <c r="J216" s="40"/>
      <c r="K216" s="15"/>
      <c r="M216" s="44"/>
      <c r="N216" s="44"/>
      <c r="O216" s="45"/>
      <c r="P216" s="41"/>
    </row>
    <row r="217" spans="1:16" ht="12.75" customHeight="1">
      <c r="A217" s="15"/>
      <c r="B217" s="15"/>
      <c r="C217" s="30"/>
      <c r="D217" s="39"/>
      <c r="E217" s="15"/>
      <c r="F217" s="15"/>
      <c r="G217" s="15"/>
      <c r="H217" s="15"/>
      <c r="I217" s="31"/>
      <c r="J217" s="40"/>
      <c r="K217" s="15"/>
      <c r="M217" s="44"/>
      <c r="N217" s="44"/>
      <c r="O217" s="45"/>
      <c r="P217" s="41"/>
    </row>
    <row r="218" spans="1:16" ht="12.75" customHeight="1">
      <c r="A218" s="15"/>
      <c r="B218" s="15"/>
      <c r="C218" s="30"/>
      <c r="D218" s="39"/>
      <c r="E218" s="15"/>
      <c r="F218" s="15"/>
      <c r="G218" s="15"/>
      <c r="H218" s="15"/>
      <c r="I218" s="31"/>
      <c r="J218" s="40"/>
      <c r="K218" s="15"/>
      <c r="M218" s="44"/>
      <c r="N218" s="44"/>
      <c r="O218" s="45"/>
      <c r="P218" s="41"/>
    </row>
    <row r="219" spans="1:16" ht="12.75" customHeight="1">
      <c r="A219" s="15"/>
      <c r="B219" s="15"/>
      <c r="C219" s="30"/>
      <c r="D219" s="39"/>
      <c r="E219" s="15"/>
      <c r="F219" s="15"/>
      <c r="G219" s="15"/>
      <c r="H219" s="15"/>
      <c r="I219" s="31"/>
      <c r="J219" s="40"/>
      <c r="K219" s="15"/>
      <c r="M219" s="44"/>
      <c r="N219" s="44"/>
      <c r="O219" s="45"/>
      <c r="P219" s="41"/>
    </row>
    <row r="220" spans="1:16" ht="12.75" customHeight="1">
      <c r="A220" s="15"/>
      <c r="B220" s="15"/>
      <c r="C220" s="30"/>
      <c r="D220" s="39"/>
      <c r="E220" s="15"/>
      <c r="F220" s="15"/>
      <c r="G220" s="15"/>
      <c r="H220" s="15"/>
      <c r="I220" s="31"/>
      <c r="J220" s="40"/>
      <c r="K220" s="15"/>
      <c r="M220" s="44"/>
      <c r="N220" s="44"/>
      <c r="O220" s="45"/>
      <c r="P220" s="41"/>
    </row>
    <row r="221" spans="1:16" ht="12.75" customHeight="1">
      <c r="A221" s="15"/>
      <c r="B221" s="15"/>
      <c r="C221" s="30"/>
      <c r="D221" s="39"/>
      <c r="E221" s="15"/>
      <c r="F221" s="15"/>
      <c r="G221" s="15"/>
      <c r="H221" s="15"/>
      <c r="I221" s="31"/>
      <c r="J221" s="40"/>
      <c r="K221" s="15"/>
      <c r="M221" s="44"/>
      <c r="N221" s="44"/>
      <c r="O221" s="45"/>
      <c r="P221" s="41"/>
    </row>
    <row r="222" spans="1:16" ht="12.75" customHeight="1">
      <c r="A222" s="15"/>
      <c r="B222" s="15"/>
      <c r="C222" s="30"/>
      <c r="D222" s="39"/>
      <c r="E222" s="15"/>
      <c r="F222" s="15"/>
      <c r="G222" s="15"/>
      <c r="H222" s="15"/>
      <c r="I222" s="31"/>
      <c r="J222" s="40"/>
      <c r="K222" s="15"/>
      <c r="M222" s="44"/>
      <c r="N222" s="44"/>
      <c r="O222" s="45"/>
      <c r="P222" s="41"/>
    </row>
    <row r="223" spans="1:16" ht="12.75" customHeight="1">
      <c r="A223" s="15"/>
      <c r="B223" s="15"/>
      <c r="C223" s="30"/>
      <c r="D223" s="39"/>
      <c r="E223" s="15"/>
      <c r="F223" s="15"/>
      <c r="G223" s="15"/>
      <c r="H223" s="15"/>
      <c r="I223" s="31"/>
      <c r="J223" s="40"/>
      <c r="K223" s="15"/>
      <c r="M223" s="44"/>
      <c r="N223" s="44"/>
      <c r="O223" s="45"/>
      <c r="P223" s="41"/>
    </row>
    <row r="224" spans="1:16" ht="12.75" customHeight="1">
      <c r="A224" s="15"/>
      <c r="B224" s="15"/>
      <c r="C224" s="30"/>
      <c r="D224" s="39"/>
      <c r="E224" s="15"/>
      <c r="F224" s="15"/>
      <c r="G224" s="15"/>
      <c r="H224" s="15"/>
      <c r="I224" s="31"/>
      <c r="J224" s="40"/>
      <c r="K224" s="15"/>
      <c r="M224" s="44"/>
      <c r="N224" s="44"/>
      <c r="O224" s="45"/>
      <c r="P224" s="41"/>
    </row>
    <row r="225" spans="1:16" ht="12.75" customHeight="1">
      <c r="A225" s="15"/>
      <c r="B225" s="15"/>
      <c r="C225" s="30"/>
      <c r="D225" s="39"/>
      <c r="E225" s="15"/>
      <c r="F225" s="15"/>
      <c r="G225" s="15"/>
      <c r="H225" s="15"/>
      <c r="I225" s="31"/>
      <c r="J225" s="40"/>
      <c r="K225" s="15"/>
      <c r="M225" s="44"/>
      <c r="N225" s="44"/>
      <c r="O225" s="45"/>
      <c r="P225" s="41"/>
    </row>
    <row r="226" spans="1:16" ht="12.75" customHeight="1">
      <c r="A226" s="15"/>
      <c r="B226" s="15"/>
      <c r="C226" s="30"/>
      <c r="D226" s="39"/>
      <c r="E226" s="15"/>
      <c r="F226" s="15"/>
      <c r="G226" s="15"/>
      <c r="H226" s="15"/>
      <c r="I226" s="31"/>
      <c r="J226" s="40"/>
      <c r="K226" s="15"/>
      <c r="M226" s="44"/>
      <c r="N226" s="44"/>
      <c r="O226" s="45"/>
      <c r="P226" s="41"/>
    </row>
    <row r="227" spans="1:16" ht="12.75" customHeight="1">
      <c r="A227" s="15"/>
      <c r="B227" s="15"/>
      <c r="C227" s="30"/>
      <c r="D227" s="39"/>
      <c r="E227" s="15"/>
      <c r="F227" s="15"/>
      <c r="G227" s="15"/>
      <c r="H227" s="15"/>
      <c r="I227" s="31"/>
      <c r="J227" s="40"/>
      <c r="K227" s="15"/>
      <c r="M227" s="44"/>
      <c r="N227" s="44"/>
      <c r="O227" s="45"/>
      <c r="P227" s="41"/>
    </row>
    <row r="228" spans="1:16" ht="12.75" customHeight="1">
      <c r="A228" s="15"/>
      <c r="B228" s="15"/>
      <c r="C228" s="30"/>
      <c r="D228" s="39"/>
      <c r="E228" s="15"/>
      <c r="F228" s="15"/>
      <c r="G228" s="15"/>
      <c r="H228" s="15"/>
      <c r="I228" s="31"/>
      <c r="J228" s="40"/>
      <c r="K228" s="15"/>
      <c r="M228" s="44"/>
      <c r="N228" s="44"/>
      <c r="O228" s="45"/>
      <c r="P228" s="41"/>
    </row>
    <row r="229" spans="1:16" ht="12.75" customHeight="1">
      <c r="A229" s="15"/>
      <c r="B229" s="15"/>
      <c r="C229" s="30"/>
      <c r="D229" s="39"/>
      <c r="E229" s="15"/>
      <c r="F229" s="15"/>
      <c r="G229" s="15"/>
      <c r="H229" s="15"/>
      <c r="I229" s="31"/>
      <c r="J229" s="40"/>
      <c r="K229" s="15"/>
      <c r="M229" s="44"/>
      <c r="N229" s="44"/>
      <c r="O229" s="45"/>
      <c r="P229" s="41"/>
    </row>
    <row r="230" spans="1:16" ht="12.75" customHeight="1">
      <c r="A230" s="15"/>
      <c r="B230" s="15"/>
      <c r="C230" s="30"/>
      <c r="D230" s="39"/>
      <c r="E230" s="15"/>
      <c r="F230" s="15"/>
      <c r="G230" s="15"/>
      <c r="H230" s="15"/>
      <c r="I230" s="31"/>
      <c r="J230" s="40"/>
      <c r="K230" s="15"/>
      <c r="M230" s="44"/>
      <c r="N230" s="44"/>
      <c r="O230" s="45"/>
      <c r="P230" s="41"/>
    </row>
    <row r="231" spans="1:16" ht="12.75" customHeight="1">
      <c r="A231" s="15"/>
      <c r="B231" s="15"/>
      <c r="C231" s="30"/>
      <c r="D231" s="39"/>
      <c r="E231" s="15"/>
      <c r="F231" s="15"/>
      <c r="G231" s="15"/>
      <c r="H231" s="15"/>
      <c r="I231" s="31"/>
      <c r="J231" s="40"/>
      <c r="K231" s="15"/>
      <c r="M231" s="44"/>
      <c r="N231" s="44"/>
      <c r="O231" s="45"/>
      <c r="P231" s="41"/>
    </row>
    <row r="232" spans="1:16" ht="12.75" customHeight="1">
      <c r="A232" s="15"/>
      <c r="B232" s="15"/>
      <c r="C232" s="30"/>
      <c r="D232" s="39"/>
      <c r="E232" s="15"/>
      <c r="F232" s="15"/>
      <c r="G232" s="15"/>
      <c r="H232" s="15"/>
      <c r="I232" s="31"/>
      <c r="J232" s="40"/>
      <c r="K232" s="15"/>
      <c r="M232" s="44"/>
      <c r="N232" s="44"/>
      <c r="O232" s="45"/>
      <c r="P232" s="41"/>
    </row>
    <row r="233" spans="1:16" ht="12.75" customHeight="1">
      <c r="A233" s="15"/>
      <c r="B233" s="15"/>
      <c r="C233" s="30"/>
      <c r="D233" s="39"/>
      <c r="E233" s="15"/>
      <c r="F233" s="15"/>
      <c r="G233" s="15"/>
      <c r="H233" s="15"/>
      <c r="I233" s="31"/>
      <c r="J233" s="40"/>
      <c r="K233" s="15"/>
      <c r="M233" s="44"/>
      <c r="N233" s="44"/>
      <c r="O233" s="45"/>
      <c r="P233" s="41"/>
    </row>
    <row r="234" spans="1:16" ht="12.75" customHeight="1">
      <c r="A234" s="15"/>
      <c r="B234" s="15"/>
      <c r="C234" s="30"/>
      <c r="D234" s="39"/>
      <c r="E234" s="15"/>
      <c r="F234" s="15"/>
      <c r="G234" s="15"/>
      <c r="H234" s="15"/>
      <c r="I234" s="31"/>
      <c r="J234" s="40"/>
      <c r="K234" s="15"/>
      <c r="M234" s="44"/>
      <c r="N234" s="44"/>
      <c r="O234" s="45"/>
      <c r="P234" s="41"/>
    </row>
    <row r="235" spans="1:16" ht="12.75" customHeight="1">
      <c r="A235" s="15"/>
      <c r="B235" s="15"/>
      <c r="C235" s="30"/>
      <c r="D235" s="39"/>
      <c r="E235" s="15"/>
      <c r="F235" s="15"/>
      <c r="G235" s="15"/>
      <c r="H235" s="15"/>
      <c r="I235" s="31"/>
      <c r="J235" s="40"/>
      <c r="K235" s="15"/>
      <c r="M235" s="44"/>
      <c r="N235" s="44"/>
      <c r="O235" s="45"/>
      <c r="P235" s="41"/>
    </row>
    <row r="236" spans="1:16" ht="12.75" customHeight="1">
      <c r="A236" s="15"/>
      <c r="B236" s="15"/>
      <c r="C236" s="30"/>
      <c r="D236" s="39"/>
      <c r="E236" s="15"/>
      <c r="F236" s="15"/>
      <c r="G236" s="15"/>
      <c r="H236" s="15"/>
      <c r="I236" s="31"/>
      <c r="J236" s="40"/>
      <c r="K236" s="15"/>
      <c r="M236" s="44"/>
      <c r="N236" s="44"/>
      <c r="O236" s="45"/>
      <c r="P236" s="41"/>
    </row>
    <row r="237" spans="1:16" ht="12.75" customHeight="1">
      <c r="A237" s="15"/>
      <c r="B237" s="15"/>
      <c r="C237" s="30"/>
      <c r="D237" s="39"/>
      <c r="E237" s="15"/>
      <c r="F237" s="15"/>
      <c r="G237" s="15"/>
      <c r="H237" s="15"/>
      <c r="I237" s="31"/>
      <c r="J237" s="40"/>
      <c r="K237" s="15"/>
      <c r="M237" s="44"/>
      <c r="N237" s="44"/>
      <c r="O237" s="45"/>
      <c r="P237" s="41"/>
    </row>
    <row r="238" spans="1:16" ht="12.75" customHeight="1">
      <c r="A238" s="15"/>
      <c r="B238" s="15"/>
      <c r="C238" s="30"/>
      <c r="D238" s="39"/>
      <c r="E238" s="15"/>
      <c r="F238" s="15"/>
      <c r="G238" s="15"/>
      <c r="H238" s="15"/>
      <c r="I238" s="31"/>
      <c r="J238" s="40"/>
      <c r="K238" s="15"/>
      <c r="M238" s="44"/>
      <c r="N238" s="44"/>
      <c r="O238" s="45"/>
      <c r="P238" s="41"/>
    </row>
    <row r="239" spans="1:16" ht="12.75" customHeight="1">
      <c r="A239" s="15"/>
      <c r="B239" s="15"/>
      <c r="C239" s="30"/>
      <c r="D239" s="39"/>
      <c r="E239" s="15"/>
      <c r="F239" s="15"/>
      <c r="G239" s="15"/>
      <c r="H239" s="15"/>
      <c r="I239" s="31"/>
      <c r="J239" s="40"/>
      <c r="K239" s="15"/>
      <c r="M239" s="44"/>
      <c r="N239" s="44"/>
      <c r="O239" s="45"/>
      <c r="P239" s="41"/>
    </row>
    <row r="240" spans="1:16" ht="12.75" customHeight="1">
      <c r="A240" s="15"/>
      <c r="B240" s="15"/>
      <c r="C240" s="30"/>
      <c r="D240" s="39"/>
      <c r="E240" s="15"/>
      <c r="F240" s="15"/>
      <c r="G240" s="15"/>
      <c r="H240" s="15"/>
      <c r="I240" s="31"/>
      <c r="J240" s="40"/>
      <c r="K240" s="15"/>
      <c r="M240" s="44"/>
      <c r="N240" s="44"/>
      <c r="O240" s="45"/>
      <c r="P240" s="41"/>
    </row>
    <row r="241" spans="1:16" ht="12.75" customHeight="1">
      <c r="A241" s="15"/>
      <c r="B241" s="15"/>
      <c r="C241" s="30"/>
      <c r="D241" s="39"/>
      <c r="E241" s="15"/>
      <c r="F241" s="15"/>
      <c r="G241" s="15"/>
      <c r="H241" s="15"/>
      <c r="I241" s="31"/>
      <c r="J241" s="40"/>
      <c r="K241" s="15"/>
      <c r="M241" s="44"/>
      <c r="N241" s="44"/>
      <c r="O241" s="45"/>
      <c r="P241" s="41"/>
    </row>
    <row r="242" spans="1:16" ht="12.75" customHeight="1">
      <c r="A242" s="15"/>
      <c r="B242" s="15"/>
      <c r="C242" s="30"/>
      <c r="D242" s="39"/>
      <c r="E242" s="15"/>
      <c r="F242" s="15"/>
      <c r="G242" s="15"/>
      <c r="H242" s="15"/>
      <c r="I242" s="31"/>
      <c r="J242" s="40"/>
      <c r="K242" s="15"/>
      <c r="M242" s="44"/>
      <c r="N242" s="44"/>
      <c r="O242" s="45"/>
      <c r="P242" s="41"/>
    </row>
    <row r="243" spans="1:16" ht="12.75" customHeight="1">
      <c r="A243" s="15"/>
      <c r="B243" s="15"/>
      <c r="C243" s="30"/>
      <c r="D243" s="39"/>
      <c r="E243" s="15"/>
      <c r="F243" s="15"/>
      <c r="G243" s="15"/>
      <c r="H243" s="15"/>
      <c r="I243" s="31"/>
      <c r="J243" s="40"/>
      <c r="K243" s="15"/>
      <c r="M243" s="44"/>
      <c r="N243" s="44"/>
      <c r="O243" s="45"/>
      <c r="P243" s="41"/>
    </row>
    <row r="244" spans="1:16" ht="12.75" customHeight="1">
      <c r="A244" s="15"/>
      <c r="B244" s="15"/>
      <c r="C244" s="30"/>
      <c r="D244" s="39"/>
      <c r="E244" s="15"/>
      <c r="F244" s="15"/>
      <c r="G244" s="15"/>
      <c r="H244" s="15"/>
      <c r="I244" s="31"/>
      <c r="J244" s="40"/>
      <c r="K244" s="15"/>
      <c r="M244" s="44"/>
      <c r="N244" s="44"/>
      <c r="O244" s="45"/>
      <c r="P244" s="41"/>
    </row>
    <row r="245" spans="1:16" ht="12.75" customHeight="1">
      <c r="A245" s="15"/>
      <c r="B245" s="15"/>
      <c r="C245" s="30"/>
      <c r="D245" s="39"/>
      <c r="E245" s="15"/>
      <c r="F245" s="15"/>
      <c r="G245" s="15"/>
      <c r="H245" s="15"/>
      <c r="I245" s="31"/>
      <c r="J245" s="40"/>
      <c r="K245" s="15"/>
      <c r="M245" s="44"/>
      <c r="N245" s="44"/>
      <c r="O245" s="45"/>
      <c r="P245" s="41"/>
    </row>
    <row r="246" spans="1:16" ht="12.75" customHeight="1">
      <c r="A246" s="15"/>
      <c r="B246" s="15"/>
      <c r="C246" s="30"/>
      <c r="D246" s="39"/>
      <c r="E246" s="15"/>
      <c r="F246" s="15"/>
      <c r="G246" s="15"/>
      <c r="H246" s="15"/>
      <c r="I246" s="31"/>
      <c r="J246" s="40"/>
      <c r="K246" s="15"/>
      <c r="M246" s="44"/>
      <c r="N246" s="44"/>
      <c r="O246" s="45"/>
      <c r="P246" s="41"/>
    </row>
    <row r="247" spans="1:16" ht="12.75" customHeight="1">
      <c r="A247" s="15"/>
      <c r="B247" s="15"/>
      <c r="C247" s="30"/>
      <c r="D247" s="39"/>
      <c r="E247" s="15"/>
      <c r="F247" s="15"/>
      <c r="G247" s="15"/>
      <c r="H247" s="15"/>
      <c r="I247" s="31"/>
      <c r="J247" s="40"/>
      <c r="K247" s="15"/>
      <c r="M247" s="44"/>
      <c r="N247" s="44"/>
      <c r="O247" s="45"/>
      <c r="P247" s="41"/>
    </row>
    <row r="248" spans="1:16" ht="12.75" customHeight="1">
      <c r="A248" s="15"/>
      <c r="B248" s="15"/>
      <c r="C248" s="30"/>
      <c r="D248" s="39"/>
      <c r="E248" s="15"/>
      <c r="F248" s="15"/>
      <c r="G248" s="15"/>
      <c r="H248" s="15"/>
      <c r="I248" s="31"/>
      <c r="J248" s="40"/>
      <c r="K248" s="15"/>
      <c r="M248" s="44"/>
      <c r="N248" s="44"/>
      <c r="O248" s="45"/>
      <c r="P248" s="41"/>
    </row>
    <row r="249" spans="1:16" ht="12.75" customHeight="1">
      <c r="A249" s="15"/>
      <c r="B249" s="15"/>
      <c r="C249" s="30"/>
      <c r="D249" s="39"/>
      <c r="E249" s="15"/>
      <c r="F249" s="15"/>
      <c r="G249" s="15"/>
      <c r="H249" s="15"/>
      <c r="I249" s="31"/>
      <c r="J249" s="40"/>
      <c r="K249" s="15"/>
      <c r="M249" s="44"/>
      <c r="N249" s="44"/>
      <c r="O249" s="45"/>
      <c r="P249" s="41"/>
    </row>
    <row r="250" spans="1:16" ht="12.75" customHeight="1">
      <c r="A250" s="15"/>
      <c r="B250" s="15"/>
      <c r="C250" s="30"/>
      <c r="D250" s="39"/>
      <c r="E250" s="15"/>
      <c r="F250" s="15"/>
      <c r="G250" s="15"/>
      <c r="H250" s="15"/>
      <c r="I250" s="31"/>
      <c r="J250" s="40"/>
      <c r="K250" s="15"/>
      <c r="M250" s="44"/>
      <c r="N250" s="44"/>
      <c r="O250" s="45"/>
      <c r="P250" s="41"/>
    </row>
    <row r="251" spans="1:16" ht="12.75" customHeight="1">
      <c r="A251" s="15"/>
      <c r="B251" s="15"/>
      <c r="C251" s="30"/>
      <c r="D251" s="39"/>
      <c r="E251" s="15"/>
      <c r="F251" s="15"/>
      <c r="G251" s="15"/>
      <c r="H251" s="15"/>
      <c r="I251" s="31"/>
      <c r="J251" s="40"/>
      <c r="K251" s="15"/>
      <c r="M251" s="44"/>
      <c r="N251" s="44"/>
      <c r="O251" s="45"/>
      <c r="P251" s="41"/>
    </row>
    <row r="252" spans="1:16" ht="12.75" customHeight="1">
      <c r="A252" s="15"/>
      <c r="B252" s="15"/>
      <c r="C252" s="30"/>
      <c r="D252" s="39"/>
      <c r="E252" s="15"/>
      <c r="F252" s="15"/>
      <c r="G252" s="15"/>
      <c r="H252" s="15"/>
      <c r="I252" s="31"/>
      <c r="J252" s="40"/>
      <c r="K252" s="15"/>
      <c r="M252" s="44"/>
      <c r="N252" s="44"/>
      <c r="O252" s="45"/>
      <c r="P252" s="41"/>
    </row>
    <row r="253" spans="1:16" ht="12.75" customHeight="1">
      <c r="A253" s="15"/>
      <c r="B253" s="15"/>
      <c r="C253" s="30"/>
      <c r="D253" s="39"/>
      <c r="E253" s="15"/>
      <c r="F253" s="15"/>
      <c r="G253" s="15"/>
      <c r="H253" s="15"/>
      <c r="I253" s="31"/>
      <c r="J253" s="40"/>
      <c r="K253" s="15"/>
      <c r="M253" s="44"/>
      <c r="N253" s="44"/>
      <c r="O253" s="45"/>
      <c r="P253" s="41"/>
    </row>
    <row r="254" spans="1:16" ht="12.75" customHeight="1">
      <c r="A254" s="15"/>
      <c r="B254" s="15"/>
      <c r="C254" s="30"/>
      <c r="D254" s="39"/>
      <c r="E254" s="15"/>
      <c r="F254" s="15"/>
      <c r="G254" s="15"/>
      <c r="H254" s="15"/>
      <c r="I254" s="31"/>
      <c r="J254" s="40"/>
      <c r="K254" s="15"/>
      <c r="M254" s="44"/>
      <c r="N254" s="44"/>
      <c r="O254" s="45"/>
      <c r="P254" s="41"/>
    </row>
    <row r="255" spans="1:16" ht="12.75" customHeight="1">
      <c r="A255" s="15"/>
      <c r="B255" s="15"/>
      <c r="C255" s="30"/>
      <c r="D255" s="39"/>
      <c r="E255" s="15"/>
      <c r="F255" s="15"/>
      <c r="G255" s="15"/>
      <c r="H255" s="15"/>
      <c r="I255" s="31"/>
      <c r="J255" s="40"/>
      <c r="K255" s="15"/>
      <c r="M255" s="44"/>
      <c r="N255" s="44"/>
      <c r="O255" s="45"/>
      <c r="P255" s="41"/>
    </row>
    <row r="256" spans="1:16" ht="12.75" customHeight="1">
      <c r="A256" s="15"/>
      <c r="B256" s="15"/>
      <c r="C256" s="30"/>
      <c r="D256" s="39"/>
      <c r="E256" s="15"/>
      <c r="F256" s="15"/>
      <c r="G256" s="15"/>
      <c r="H256" s="15"/>
      <c r="I256" s="31"/>
      <c r="J256" s="40"/>
      <c r="K256" s="15"/>
      <c r="M256" s="44"/>
      <c r="N256" s="44"/>
      <c r="O256" s="45"/>
      <c r="P256" s="41"/>
    </row>
    <row r="257" spans="1:16" ht="12.75" customHeight="1">
      <c r="A257" s="15"/>
      <c r="B257" s="15"/>
      <c r="C257" s="30"/>
      <c r="D257" s="39"/>
      <c r="E257" s="15"/>
      <c r="F257" s="15"/>
      <c r="G257" s="15"/>
      <c r="H257" s="15"/>
      <c r="I257" s="31"/>
      <c r="J257" s="40"/>
      <c r="K257" s="15"/>
      <c r="M257" s="44"/>
      <c r="N257" s="44"/>
      <c r="O257" s="45"/>
      <c r="P257" s="41"/>
    </row>
    <row r="258" spans="1:16" ht="12.75" customHeight="1">
      <c r="A258" s="15"/>
      <c r="B258" s="15"/>
      <c r="C258" s="30"/>
      <c r="D258" s="39"/>
      <c r="E258" s="15"/>
      <c r="F258" s="15"/>
      <c r="G258" s="15"/>
      <c r="H258" s="15"/>
      <c r="I258" s="31"/>
      <c r="J258" s="40"/>
      <c r="K258" s="15"/>
      <c r="M258" s="44"/>
      <c r="N258" s="44"/>
      <c r="O258" s="45"/>
      <c r="P258" s="41"/>
    </row>
    <row r="259" spans="1:16" ht="12.75" customHeight="1">
      <c r="A259" s="15"/>
      <c r="B259" s="15"/>
      <c r="C259" s="30"/>
      <c r="D259" s="39"/>
      <c r="E259" s="15"/>
      <c r="F259" s="15"/>
      <c r="G259" s="15"/>
      <c r="H259" s="15"/>
      <c r="I259" s="31"/>
      <c r="J259" s="40"/>
      <c r="K259" s="15"/>
      <c r="M259" s="44"/>
      <c r="N259" s="44"/>
      <c r="O259" s="45"/>
      <c r="P259" s="41"/>
    </row>
    <row r="260" spans="1:16" ht="12.75" customHeight="1">
      <c r="A260" s="15"/>
      <c r="B260" s="15"/>
      <c r="C260" s="30"/>
      <c r="D260" s="39"/>
      <c r="E260" s="15"/>
      <c r="F260" s="15"/>
      <c r="G260" s="15"/>
      <c r="H260" s="15"/>
      <c r="I260" s="31"/>
      <c r="J260" s="40"/>
      <c r="K260" s="15"/>
      <c r="M260" s="44"/>
      <c r="N260" s="44"/>
      <c r="O260" s="45"/>
      <c r="P260" s="41"/>
    </row>
    <row r="261" spans="1:16" ht="12.75" customHeight="1">
      <c r="A261" s="15"/>
      <c r="B261" s="15"/>
      <c r="C261" s="30"/>
      <c r="D261" s="39"/>
      <c r="E261" s="15"/>
      <c r="F261" s="15"/>
      <c r="G261" s="15"/>
      <c r="H261" s="15"/>
      <c r="I261" s="31"/>
      <c r="J261" s="40"/>
      <c r="K261" s="15"/>
      <c r="M261" s="44"/>
      <c r="N261" s="44"/>
      <c r="O261" s="45"/>
      <c r="P261" s="41"/>
    </row>
    <row r="262" spans="1:16" ht="12.75" customHeight="1">
      <c r="A262" s="15"/>
      <c r="B262" s="15"/>
      <c r="C262" s="30"/>
      <c r="D262" s="39"/>
      <c r="E262" s="15"/>
      <c r="F262" s="15"/>
      <c r="G262" s="15"/>
      <c r="H262" s="15"/>
      <c r="I262" s="31"/>
      <c r="J262" s="40"/>
      <c r="K262" s="15"/>
      <c r="M262" s="44"/>
      <c r="N262" s="44"/>
      <c r="O262" s="45"/>
      <c r="P262" s="41"/>
    </row>
    <row r="263" spans="1:16" ht="12.75" customHeight="1">
      <c r="A263" s="15"/>
      <c r="B263" s="15"/>
      <c r="C263" s="30"/>
      <c r="D263" s="39"/>
      <c r="E263" s="15"/>
      <c r="F263" s="15"/>
      <c r="G263" s="15"/>
      <c r="H263" s="15"/>
      <c r="I263" s="31"/>
      <c r="J263" s="40"/>
      <c r="K263" s="15"/>
      <c r="M263" s="44"/>
      <c r="N263" s="44"/>
      <c r="O263" s="45"/>
      <c r="P263" s="41"/>
    </row>
    <row r="264" spans="1:16" ht="12.75" customHeight="1">
      <c r="A264" s="15"/>
      <c r="B264" s="15"/>
      <c r="C264" s="30"/>
      <c r="D264" s="39"/>
      <c r="E264" s="15"/>
      <c r="F264" s="15"/>
      <c r="G264" s="15"/>
      <c r="H264" s="15"/>
      <c r="I264" s="31"/>
      <c r="J264" s="40"/>
      <c r="K264" s="15"/>
      <c r="M264" s="44"/>
      <c r="N264" s="44"/>
      <c r="O264" s="45"/>
      <c r="P264" s="41"/>
    </row>
    <row r="265" spans="1:16" ht="12.75" customHeight="1">
      <c r="A265" s="15"/>
      <c r="B265" s="15"/>
      <c r="C265" s="30"/>
      <c r="D265" s="39"/>
      <c r="E265" s="15"/>
      <c r="F265" s="15"/>
      <c r="G265" s="15"/>
      <c r="H265" s="15"/>
      <c r="I265" s="31"/>
      <c r="J265" s="40"/>
      <c r="K265" s="15"/>
      <c r="M265" s="44"/>
      <c r="N265" s="44"/>
      <c r="O265" s="45"/>
      <c r="P265" s="41"/>
    </row>
    <row r="266" spans="1:16" ht="12.75" customHeight="1">
      <c r="A266" s="15"/>
      <c r="B266" s="15"/>
      <c r="C266" s="30"/>
      <c r="D266" s="39"/>
      <c r="E266" s="15"/>
      <c r="F266" s="15"/>
      <c r="G266" s="15"/>
      <c r="H266" s="15"/>
      <c r="I266" s="31"/>
      <c r="J266" s="40"/>
      <c r="K266" s="15"/>
      <c r="M266" s="44"/>
      <c r="N266" s="44"/>
      <c r="O266" s="45"/>
      <c r="P266" s="41"/>
    </row>
    <row r="267" spans="1:16" ht="12.75" customHeight="1">
      <c r="A267" s="15"/>
      <c r="B267" s="15"/>
      <c r="C267" s="30"/>
      <c r="D267" s="39"/>
      <c r="E267" s="15"/>
      <c r="F267" s="15"/>
      <c r="G267" s="15"/>
      <c r="H267" s="15"/>
      <c r="I267" s="31"/>
      <c r="J267" s="40"/>
      <c r="K267" s="15"/>
      <c r="M267" s="44"/>
      <c r="N267" s="44"/>
      <c r="O267" s="45"/>
      <c r="P267" s="41"/>
    </row>
    <row r="268" spans="1:16" ht="12.75" customHeight="1">
      <c r="A268" s="15"/>
      <c r="B268" s="15"/>
      <c r="C268" s="30"/>
      <c r="D268" s="39"/>
      <c r="E268" s="15"/>
      <c r="F268" s="15"/>
      <c r="G268" s="15"/>
      <c r="H268" s="15"/>
      <c r="I268" s="31"/>
      <c r="J268" s="40"/>
      <c r="K268" s="15"/>
      <c r="M268" s="44"/>
      <c r="N268" s="44"/>
      <c r="O268" s="45"/>
      <c r="P268" s="41"/>
    </row>
    <row r="269" spans="1:16" ht="12.75" customHeight="1">
      <c r="A269" s="15"/>
      <c r="B269" s="15"/>
      <c r="C269" s="30"/>
      <c r="D269" s="39"/>
      <c r="E269" s="15"/>
      <c r="F269" s="15"/>
      <c r="G269" s="15"/>
      <c r="H269" s="15"/>
      <c r="I269" s="31"/>
      <c r="J269" s="40"/>
      <c r="K269" s="15"/>
      <c r="M269" s="44"/>
      <c r="N269" s="44"/>
      <c r="O269" s="45"/>
      <c r="P269" s="41"/>
    </row>
    <row r="270" spans="1:16" ht="12.75" customHeight="1">
      <c r="A270" s="15"/>
      <c r="B270" s="15"/>
      <c r="C270" s="30"/>
      <c r="D270" s="39"/>
      <c r="E270" s="15"/>
      <c r="F270" s="15"/>
      <c r="G270" s="15"/>
      <c r="H270" s="15"/>
      <c r="I270" s="31"/>
      <c r="J270" s="40"/>
      <c r="K270" s="15"/>
      <c r="M270" s="44"/>
      <c r="N270" s="44"/>
      <c r="O270" s="45"/>
      <c r="P270" s="41"/>
    </row>
    <row r="271" spans="1:16" ht="12.75" customHeight="1">
      <c r="A271" s="15"/>
      <c r="B271" s="15"/>
      <c r="C271" s="30"/>
      <c r="D271" s="39"/>
      <c r="E271" s="15"/>
      <c r="F271" s="15"/>
      <c r="G271" s="15"/>
      <c r="H271" s="15"/>
      <c r="I271" s="31"/>
      <c r="J271" s="40"/>
      <c r="K271" s="15"/>
      <c r="M271" s="44"/>
      <c r="N271" s="44"/>
      <c r="O271" s="45"/>
      <c r="P271" s="41"/>
    </row>
    <row r="272" spans="1:16" ht="12.75" customHeight="1">
      <c r="A272" s="15"/>
      <c r="B272" s="15"/>
      <c r="C272" s="30"/>
      <c r="D272" s="39"/>
      <c r="E272" s="15"/>
      <c r="F272" s="15"/>
      <c r="G272" s="15"/>
      <c r="H272" s="15"/>
      <c r="I272" s="31"/>
      <c r="J272" s="40"/>
      <c r="K272" s="15"/>
      <c r="M272" s="44"/>
      <c r="N272" s="44"/>
      <c r="O272" s="45"/>
      <c r="P272" s="41"/>
    </row>
    <row r="273" spans="1:16" ht="12.75" customHeight="1">
      <c r="A273" s="15"/>
      <c r="B273" s="15"/>
      <c r="C273" s="30"/>
      <c r="D273" s="39"/>
      <c r="E273" s="15"/>
      <c r="F273" s="15"/>
      <c r="G273" s="15"/>
      <c r="H273" s="15"/>
      <c r="I273" s="31"/>
      <c r="J273" s="40"/>
      <c r="K273" s="15"/>
      <c r="M273" s="44"/>
      <c r="N273" s="44"/>
      <c r="O273" s="45"/>
      <c r="P273" s="41"/>
    </row>
    <row r="274" spans="1:16" ht="12.75" customHeight="1">
      <c r="A274" s="15"/>
      <c r="B274" s="15"/>
      <c r="C274" s="30"/>
      <c r="D274" s="39"/>
      <c r="E274" s="15"/>
      <c r="F274" s="15"/>
      <c r="G274" s="15"/>
      <c r="H274" s="15"/>
      <c r="I274" s="31"/>
      <c r="J274" s="40"/>
      <c r="K274" s="15"/>
      <c r="M274" s="44"/>
      <c r="N274" s="44"/>
      <c r="O274" s="45"/>
      <c r="P274" s="41"/>
    </row>
    <row r="275" spans="1:16" ht="15.75" customHeight="1">
      <c r="M275" s="46"/>
      <c r="N275" s="46"/>
      <c r="P275" s="41"/>
    </row>
    <row r="276" spans="1:16" ht="15.75" customHeight="1">
      <c r="M276" s="46"/>
      <c r="N276" s="46"/>
      <c r="P276" s="41"/>
    </row>
    <row r="277" spans="1:16" ht="15.75" customHeight="1">
      <c r="M277" s="46"/>
      <c r="N277" s="46"/>
      <c r="P277" s="41"/>
    </row>
    <row r="278" spans="1:16" ht="15.75" customHeight="1">
      <c r="M278" s="46"/>
      <c r="N278" s="46"/>
      <c r="P278" s="41"/>
    </row>
    <row r="279" spans="1:16" ht="15.75" customHeight="1">
      <c r="M279" s="46"/>
      <c r="N279" s="46"/>
      <c r="P279" s="41"/>
    </row>
    <row r="280" spans="1:16" ht="15.75" customHeight="1">
      <c r="M280" s="46"/>
      <c r="N280" s="46"/>
      <c r="P280" s="41"/>
    </row>
    <row r="281" spans="1:16" ht="15.75" customHeight="1">
      <c r="M281" s="46"/>
      <c r="N281" s="46"/>
      <c r="P281" s="41"/>
    </row>
    <row r="282" spans="1:16" ht="15.75" customHeight="1">
      <c r="M282" s="46"/>
      <c r="N282" s="46"/>
      <c r="P282" s="41"/>
    </row>
    <row r="283" spans="1:16" ht="15.75" customHeight="1">
      <c r="M283" s="46"/>
      <c r="N283" s="46"/>
      <c r="P283" s="41"/>
    </row>
    <row r="284" spans="1:16" ht="15.75" customHeight="1">
      <c r="M284" s="46"/>
      <c r="N284" s="46"/>
      <c r="P284" s="41"/>
    </row>
    <row r="285" spans="1:16" ht="15.75" customHeight="1">
      <c r="M285" s="46"/>
      <c r="N285" s="46"/>
      <c r="P285" s="41"/>
    </row>
    <row r="286" spans="1:16" ht="15.75" customHeight="1">
      <c r="M286" s="46"/>
      <c r="N286" s="46"/>
      <c r="P286" s="41"/>
    </row>
    <row r="287" spans="1:16" ht="15.75" customHeight="1">
      <c r="M287" s="46"/>
      <c r="N287" s="46"/>
      <c r="P287" s="41"/>
    </row>
    <row r="288" spans="1:16" ht="15.75" customHeight="1">
      <c r="M288" s="46"/>
      <c r="N288" s="46"/>
      <c r="P288" s="41"/>
    </row>
    <row r="289" spans="13:16" ht="15.75" customHeight="1">
      <c r="M289" s="46"/>
      <c r="N289" s="46"/>
      <c r="P289" s="41"/>
    </row>
    <row r="290" spans="13:16" ht="15.75" customHeight="1">
      <c r="M290" s="46"/>
      <c r="N290" s="46"/>
      <c r="P290" s="41"/>
    </row>
    <row r="291" spans="13:16" ht="15.75" customHeight="1">
      <c r="M291" s="46"/>
      <c r="N291" s="46"/>
      <c r="P291" s="41"/>
    </row>
    <row r="292" spans="13:16" ht="15.75" customHeight="1">
      <c r="M292" s="46"/>
      <c r="N292" s="46"/>
      <c r="P292" s="41"/>
    </row>
    <row r="293" spans="13:16" ht="15.75" customHeight="1">
      <c r="M293" s="46"/>
      <c r="N293" s="46"/>
      <c r="P293" s="41"/>
    </row>
    <row r="294" spans="13:16" ht="15.75" customHeight="1">
      <c r="M294" s="46"/>
      <c r="N294" s="46"/>
      <c r="P294" s="41"/>
    </row>
    <row r="295" spans="13:16" ht="15.75" customHeight="1">
      <c r="M295" s="46"/>
      <c r="N295" s="46"/>
      <c r="P295" s="41"/>
    </row>
    <row r="296" spans="13:16" ht="15.75" customHeight="1">
      <c r="M296" s="46"/>
      <c r="N296" s="46"/>
      <c r="P296" s="41"/>
    </row>
    <row r="297" spans="13:16" ht="15.75" customHeight="1">
      <c r="M297" s="46"/>
      <c r="N297" s="46"/>
      <c r="P297" s="41"/>
    </row>
    <row r="298" spans="13:16" ht="15.75" customHeight="1">
      <c r="M298" s="46"/>
      <c r="N298" s="46"/>
      <c r="P298" s="41"/>
    </row>
    <row r="299" spans="13:16" ht="15.75" customHeight="1">
      <c r="M299" s="46"/>
      <c r="N299" s="46"/>
      <c r="P299" s="41"/>
    </row>
    <row r="300" spans="13:16" ht="15.75" customHeight="1">
      <c r="M300" s="46"/>
      <c r="N300" s="46"/>
      <c r="P300" s="41"/>
    </row>
    <row r="301" spans="13:16" ht="15.75" customHeight="1">
      <c r="M301" s="46"/>
      <c r="N301" s="46"/>
      <c r="P301" s="41"/>
    </row>
    <row r="302" spans="13:16" ht="15.75" customHeight="1">
      <c r="M302" s="46"/>
      <c r="N302" s="46"/>
      <c r="P302" s="41"/>
    </row>
    <row r="303" spans="13:16" ht="15.75" customHeight="1">
      <c r="M303" s="46"/>
      <c r="N303" s="46"/>
      <c r="P303" s="41"/>
    </row>
    <row r="304" spans="13:16" ht="15.75" customHeight="1">
      <c r="M304" s="46"/>
      <c r="N304" s="46"/>
      <c r="P304" s="41"/>
    </row>
    <row r="305" spans="13:16" ht="15.75" customHeight="1">
      <c r="M305" s="46"/>
      <c r="N305" s="46"/>
      <c r="P305" s="41"/>
    </row>
    <row r="306" spans="13:16" ht="15.75" customHeight="1">
      <c r="M306" s="46"/>
      <c r="N306" s="46"/>
      <c r="P306" s="41"/>
    </row>
    <row r="307" spans="13:16" ht="15.75" customHeight="1">
      <c r="M307" s="46"/>
      <c r="N307" s="46"/>
      <c r="P307" s="41"/>
    </row>
    <row r="308" spans="13:16" ht="15.75" customHeight="1">
      <c r="M308" s="46"/>
      <c r="N308" s="46"/>
      <c r="P308" s="41"/>
    </row>
    <row r="309" spans="13:16" ht="15.75" customHeight="1">
      <c r="M309" s="46"/>
      <c r="N309" s="46"/>
      <c r="P309" s="41"/>
    </row>
    <row r="310" spans="13:16" ht="15.75" customHeight="1">
      <c r="M310" s="46"/>
      <c r="N310" s="46"/>
      <c r="P310" s="41"/>
    </row>
    <row r="311" spans="13:16" ht="15.75" customHeight="1">
      <c r="M311" s="46"/>
      <c r="N311" s="46"/>
      <c r="P311" s="41"/>
    </row>
    <row r="312" spans="13:16" ht="15.75" customHeight="1">
      <c r="M312" s="46"/>
      <c r="N312" s="46"/>
      <c r="P312" s="41"/>
    </row>
    <row r="313" spans="13:16" ht="15.75" customHeight="1">
      <c r="M313" s="46"/>
      <c r="N313" s="46"/>
      <c r="P313" s="41"/>
    </row>
    <row r="314" spans="13:16" ht="15.75" customHeight="1">
      <c r="M314" s="46"/>
      <c r="N314" s="46"/>
      <c r="P314" s="41"/>
    </row>
    <row r="315" spans="13:16" ht="15.75" customHeight="1">
      <c r="M315" s="46"/>
      <c r="N315" s="46"/>
      <c r="P315" s="41"/>
    </row>
    <row r="316" spans="13:16" ht="15.75" customHeight="1">
      <c r="M316" s="46"/>
      <c r="N316" s="46"/>
      <c r="P316" s="41"/>
    </row>
    <row r="317" spans="13:16" ht="15.75" customHeight="1">
      <c r="M317" s="46"/>
      <c r="N317" s="46"/>
      <c r="P317" s="41"/>
    </row>
    <row r="318" spans="13:16" ht="15.75" customHeight="1">
      <c r="M318" s="46"/>
      <c r="N318" s="46"/>
      <c r="P318" s="41"/>
    </row>
    <row r="319" spans="13:16" ht="15.75" customHeight="1">
      <c r="M319" s="46"/>
      <c r="N319" s="46"/>
      <c r="P319" s="41"/>
    </row>
    <row r="320" spans="13:16" ht="15.75" customHeight="1">
      <c r="M320" s="46"/>
      <c r="N320" s="46"/>
      <c r="P320" s="41"/>
    </row>
    <row r="321" spans="13:16" ht="15.75" customHeight="1">
      <c r="M321" s="46"/>
      <c r="N321" s="46"/>
      <c r="P321" s="41"/>
    </row>
    <row r="322" spans="13:16" ht="15.75" customHeight="1">
      <c r="M322" s="46"/>
      <c r="N322" s="46"/>
      <c r="P322" s="41"/>
    </row>
    <row r="323" spans="13:16" ht="15.75" customHeight="1">
      <c r="M323" s="46"/>
      <c r="N323" s="46"/>
      <c r="P323" s="41"/>
    </row>
    <row r="324" spans="13:16" ht="15.75" customHeight="1">
      <c r="M324" s="46"/>
      <c r="N324" s="46"/>
      <c r="P324" s="41"/>
    </row>
    <row r="325" spans="13:16" ht="15.75" customHeight="1">
      <c r="M325" s="46"/>
      <c r="N325" s="46"/>
      <c r="P325" s="41"/>
    </row>
    <row r="326" spans="13:16" ht="15.75" customHeight="1">
      <c r="M326" s="46"/>
      <c r="N326" s="46"/>
      <c r="P326" s="41"/>
    </row>
    <row r="327" spans="13:16" ht="15.75" customHeight="1">
      <c r="M327" s="46"/>
      <c r="N327" s="46"/>
      <c r="P327" s="41"/>
    </row>
    <row r="328" spans="13:16" ht="15.75" customHeight="1">
      <c r="M328" s="46"/>
      <c r="N328" s="46"/>
      <c r="P328" s="41"/>
    </row>
    <row r="329" spans="13:16" ht="15.75" customHeight="1">
      <c r="M329" s="46"/>
      <c r="N329" s="46"/>
      <c r="P329" s="41"/>
    </row>
    <row r="330" spans="13:16" ht="15.75" customHeight="1">
      <c r="M330" s="46"/>
      <c r="N330" s="46"/>
      <c r="P330" s="41"/>
    </row>
    <row r="331" spans="13:16" ht="15.75" customHeight="1">
      <c r="M331" s="46"/>
      <c r="N331" s="46"/>
      <c r="P331" s="41"/>
    </row>
    <row r="332" spans="13:16" ht="15.75" customHeight="1">
      <c r="M332" s="46"/>
      <c r="N332" s="46"/>
      <c r="P332" s="41"/>
    </row>
    <row r="333" spans="13:16" ht="15.75" customHeight="1">
      <c r="M333" s="46"/>
      <c r="N333" s="46"/>
      <c r="P333" s="41"/>
    </row>
    <row r="334" spans="13:16" ht="15.75" customHeight="1">
      <c r="M334" s="46"/>
      <c r="N334" s="46"/>
      <c r="P334" s="41"/>
    </row>
    <row r="335" spans="13:16" ht="15.75" customHeight="1">
      <c r="M335" s="46"/>
      <c r="N335" s="46"/>
      <c r="P335" s="41"/>
    </row>
    <row r="336" spans="13:16" ht="15.75" customHeight="1">
      <c r="M336" s="46"/>
      <c r="N336" s="46"/>
      <c r="P336" s="41"/>
    </row>
    <row r="337" spans="13:16" ht="15.75" customHeight="1">
      <c r="M337" s="46"/>
      <c r="N337" s="46"/>
      <c r="P337" s="41"/>
    </row>
    <row r="338" spans="13:16" ht="15.75" customHeight="1">
      <c r="M338" s="46"/>
      <c r="N338" s="46"/>
      <c r="P338" s="41"/>
    </row>
    <row r="339" spans="13:16" ht="15.75" customHeight="1">
      <c r="M339" s="46"/>
      <c r="N339" s="46"/>
      <c r="P339" s="41"/>
    </row>
    <row r="340" spans="13:16" ht="15.75" customHeight="1">
      <c r="M340" s="46"/>
      <c r="N340" s="46"/>
      <c r="P340" s="41"/>
    </row>
    <row r="341" spans="13:16" ht="15.75" customHeight="1">
      <c r="M341" s="46"/>
      <c r="N341" s="46"/>
      <c r="P341" s="41"/>
    </row>
    <row r="342" spans="13:16" ht="15.75" customHeight="1">
      <c r="M342" s="46"/>
      <c r="N342" s="46"/>
      <c r="P342" s="41"/>
    </row>
    <row r="343" spans="13:16" ht="15.75" customHeight="1">
      <c r="M343" s="46"/>
      <c r="N343" s="46"/>
      <c r="P343" s="41"/>
    </row>
    <row r="344" spans="13:16" ht="15.75" customHeight="1">
      <c r="M344" s="46"/>
      <c r="N344" s="46"/>
      <c r="P344" s="41"/>
    </row>
    <row r="345" spans="13:16" ht="15.75" customHeight="1">
      <c r="M345" s="46"/>
      <c r="N345" s="46"/>
      <c r="P345" s="41"/>
    </row>
    <row r="346" spans="13:16" ht="15.75" customHeight="1">
      <c r="M346" s="46"/>
      <c r="N346" s="46"/>
      <c r="P346" s="41"/>
    </row>
    <row r="347" spans="13:16" ht="15.75" customHeight="1">
      <c r="M347" s="46"/>
      <c r="N347" s="46"/>
      <c r="P347" s="41"/>
    </row>
    <row r="348" spans="13:16" ht="15.75" customHeight="1">
      <c r="M348" s="46"/>
      <c r="N348" s="46"/>
      <c r="P348" s="41"/>
    </row>
    <row r="349" spans="13:16" ht="15.75" customHeight="1">
      <c r="M349" s="46"/>
      <c r="N349" s="46"/>
      <c r="P349" s="41"/>
    </row>
    <row r="350" spans="13:16" ht="15.75" customHeight="1">
      <c r="M350" s="46"/>
      <c r="N350" s="46"/>
      <c r="P350" s="41"/>
    </row>
    <row r="351" spans="13:16" ht="15.75" customHeight="1">
      <c r="M351" s="46"/>
      <c r="N351" s="46"/>
      <c r="P351" s="41"/>
    </row>
    <row r="352" spans="13:16" ht="15.75" customHeight="1">
      <c r="M352" s="46"/>
      <c r="N352" s="46"/>
      <c r="P352" s="41"/>
    </row>
    <row r="353" spans="13:16" ht="15.75" customHeight="1">
      <c r="M353" s="46"/>
      <c r="N353" s="46"/>
      <c r="P353" s="41"/>
    </row>
    <row r="354" spans="13:16" ht="15.75" customHeight="1">
      <c r="M354" s="46"/>
      <c r="N354" s="46"/>
      <c r="P354" s="41"/>
    </row>
    <row r="355" spans="13:16" ht="15.75" customHeight="1">
      <c r="M355" s="46"/>
      <c r="N355" s="46"/>
      <c r="P355" s="41"/>
    </row>
    <row r="356" spans="13:16" ht="15.75" customHeight="1">
      <c r="M356" s="46"/>
      <c r="N356" s="46"/>
      <c r="P356" s="41"/>
    </row>
    <row r="357" spans="13:16" ht="15.75" customHeight="1">
      <c r="M357" s="46"/>
      <c r="N357" s="46"/>
      <c r="P357" s="41"/>
    </row>
    <row r="358" spans="13:16" ht="15.75" customHeight="1">
      <c r="M358" s="46"/>
      <c r="N358" s="46"/>
      <c r="P358" s="41"/>
    </row>
    <row r="359" spans="13:16" ht="15.75" customHeight="1">
      <c r="M359" s="46"/>
      <c r="N359" s="46"/>
      <c r="P359" s="41"/>
    </row>
    <row r="360" spans="13:16" ht="15.75" customHeight="1">
      <c r="M360" s="46"/>
      <c r="N360" s="46"/>
      <c r="P360" s="41"/>
    </row>
    <row r="361" spans="13:16" ht="15.75" customHeight="1">
      <c r="M361" s="46"/>
      <c r="N361" s="46"/>
      <c r="P361" s="41"/>
    </row>
    <row r="362" spans="13:16" ht="15.75" customHeight="1">
      <c r="M362" s="46"/>
      <c r="N362" s="46"/>
      <c r="P362" s="41"/>
    </row>
    <row r="363" spans="13:16" ht="15.75" customHeight="1">
      <c r="M363" s="46"/>
      <c r="N363" s="46"/>
      <c r="P363" s="41"/>
    </row>
    <row r="364" spans="13:16" ht="15.75" customHeight="1">
      <c r="M364" s="46"/>
      <c r="N364" s="46"/>
      <c r="P364" s="41"/>
    </row>
    <row r="365" spans="13:16" ht="15.75" customHeight="1">
      <c r="M365" s="46"/>
      <c r="N365" s="46"/>
      <c r="P365" s="41"/>
    </row>
    <row r="366" spans="13:16" ht="15.75" customHeight="1">
      <c r="M366" s="46"/>
      <c r="N366" s="46"/>
      <c r="P366" s="41"/>
    </row>
    <row r="367" spans="13:16" ht="15.75" customHeight="1">
      <c r="M367" s="46"/>
      <c r="N367" s="46"/>
      <c r="P367" s="41"/>
    </row>
    <row r="368" spans="13:16" ht="15.75" customHeight="1">
      <c r="M368" s="46"/>
      <c r="N368" s="46"/>
      <c r="P368" s="41"/>
    </row>
    <row r="369" spans="13:16" ht="15.75" customHeight="1">
      <c r="M369" s="46"/>
      <c r="N369" s="46"/>
      <c r="P369" s="41"/>
    </row>
    <row r="370" spans="13:16" ht="15.75" customHeight="1">
      <c r="M370" s="46"/>
      <c r="N370" s="46"/>
      <c r="P370" s="41"/>
    </row>
    <row r="371" spans="13:16" ht="15.75" customHeight="1">
      <c r="M371" s="46"/>
      <c r="N371" s="46"/>
      <c r="P371" s="41"/>
    </row>
    <row r="372" spans="13:16" ht="15.75" customHeight="1">
      <c r="M372" s="46"/>
      <c r="N372" s="46"/>
      <c r="P372" s="41"/>
    </row>
    <row r="373" spans="13:16" ht="15.75" customHeight="1">
      <c r="M373" s="46"/>
      <c r="N373" s="46"/>
      <c r="P373" s="41"/>
    </row>
    <row r="374" spans="13:16" ht="15.75" customHeight="1">
      <c r="M374" s="46"/>
      <c r="N374" s="46"/>
      <c r="P374" s="41"/>
    </row>
    <row r="375" spans="13:16" ht="15.75" customHeight="1">
      <c r="M375" s="46"/>
      <c r="N375" s="46"/>
      <c r="P375" s="41"/>
    </row>
    <row r="376" spans="13:16" ht="15.75" customHeight="1">
      <c r="M376" s="46"/>
      <c r="N376" s="46"/>
      <c r="P376" s="41"/>
    </row>
    <row r="377" spans="13:16" ht="15.75" customHeight="1">
      <c r="M377" s="46"/>
      <c r="N377" s="46"/>
      <c r="P377" s="41"/>
    </row>
    <row r="378" spans="13:16" ht="15.75" customHeight="1">
      <c r="M378" s="46"/>
      <c r="N378" s="46"/>
      <c r="P378" s="41"/>
    </row>
    <row r="379" spans="13:16" ht="15.75" customHeight="1">
      <c r="M379" s="46"/>
      <c r="N379" s="46"/>
      <c r="P379" s="41"/>
    </row>
    <row r="380" spans="13:16" ht="15.75" customHeight="1">
      <c r="M380" s="46"/>
      <c r="N380" s="46"/>
      <c r="P380" s="41"/>
    </row>
    <row r="381" spans="13:16" ht="15.75" customHeight="1">
      <c r="M381" s="46"/>
      <c r="N381" s="46"/>
      <c r="P381" s="41"/>
    </row>
    <row r="382" spans="13:16" ht="15.75" customHeight="1">
      <c r="M382" s="46"/>
      <c r="N382" s="46"/>
      <c r="P382" s="41"/>
    </row>
    <row r="383" spans="13:16" ht="15.75" customHeight="1">
      <c r="M383" s="46"/>
      <c r="N383" s="46"/>
      <c r="P383" s="41"/>
    </row>
    <row r="384" spans="13:16" ht="15.75" customHeight="1">
      <c r="M384" s="46"/>
      <c r="N384" s="46"/>
      <c r="P384" s="41"/>
    </row>
    <row r="385" spans="13:16" ht="15.75" customHeight="1">
      <c r="M385" s="46"/>
      <c r="N385" s="46"/>
      <c r="P385" s="41"/>
    </row>
    <row r="386" spans="13:16" ht="15.75" customHeight="1">
      <c r="M386" s="46"/>
      <c r="N386" s="46"/>
      <c r="P386" s="41"/>
    </row>
    <row r="387" spans="13:16" ht="15.75" customHeight="1">
      <c r="M387" s="46"/>
      <c r="N387" s="46"/>
      <c r="P387" s="41"/>
    </row>
    <row r="388" spans="13:16" ht="15.75" customHeight="1">
      <c r="M388" s="46"/>
      <c r="N388" s="46"/>
      <c r="P388" s="41"/>
    </row>
    <row r="389" spans="13:16" ht="15.75" customHeight="1">
      <c r="M389" s="46"/>
      <c r="N389" s="46"/>
      <c r="P389" s="41"/>
    </row>
    <row r="390" spans="13:16" ht="15.75" customHeight="1">
      <c r="M390" s="46"/>
      <c r="N390" s="46"/>
      <c r="P390" s="41"/>
    </row>
    <row r="391" spans="13:16" ht="15.75" customHeight="1">
      <c r="M391" s="46"/>
      <c r="N391" s="46"/>
      <c r="P391" s="41"/>
    </row>
    <row r="392" spans="13:16" ht="15.75" customHeight="1">
      <c r="M392" s="46"/>
      <c r="N392" s="46"/>
      <c r="P392" s="41"/>
    </row>
    <row r="393" spans="13:16" ht="15.75" customHeight="1">
      <c r="M393" s="46"/>
      <c r="N393" s="46"/>
      <c r="P393" s="41"/>
    </row>
    <row r="394" spans="13:16" ht="15.75" customHeight="1">
      <c r="M394" s="46"/>
      <c r="N394" s="46"/>
      <c r="P394" s="41"/>
    </row>
    <row r="395" spans="13:16" ht="15.75" customHeight="1">
      <c r="M395" s="46"/>
      <c r="N395" s="46"/>
      <c r="P395" s="41"/>
    </row>
    <row r="396" spans="13:16" ht="15.75" customHeight="1">
      <c r="M396" s="46"/>
      <c r="N396" s="46"/>
      <c r="P396" s="41"/>
    </row>
    <row r="397" spans="13:16" ht="15.75" customHeight="1">
      <c r="M397" s="46"/>
      <c r="N397" s="46"/>
      <c r="P397" s="41"/>
    </row>
    <row r="398" spans="13:16" ht="15.75" customHeight="1">
      <c r="M398" s="46"/>
      <c r="N398" s="46"/>
      <c r="P398" s="41"/>
    </row>
    <row r="399" spans="13:16" ht="15.75" customHeight="1">
      <c r="M399" s="46"/>
      <c r="N399" s="46"/>
      <c r="P399" s="41"/>
    </row>
    <row r="400" spans="13:16" ht="15.75" customHeight="1">
      <c r="M400" s="46"/>
      <c r="N400" s="46"/>
      <c r="P400" s="41"/>
    </row>
    <row r="401" spans="13:16" ht="15.75" customHeight="1">
      <c r="M401" s="46"/>
      <c r="N401" s="46"/>
      <c r="P401" s="41"/>
    </row>
    <row r="402" spans="13:16" ht="15.75" customHeight="1">
      <c r="M402" s="46"/>
      <c r="N402" s="46"/>
      <c r="P402" s="41"/>
    </row>
    <row r="403" spans="13:16" ht="15.75" customHeight="1">
      <c r="M403" s="46"/>
      <c r="N403" s="46"/>
      <c r="P403" s="41"/>
    </row>
    <row r="404" spans="13:16" ht="15.75" customHeight="1">
      <c r="M404" s="46"/>
      <c r="N404" s="46"/>
      <c r="P404" s="41"/>
    </row>
    <row r="405" spans="13:16" ht="15.75" customHeight="1">
      <c r="M405" s="46"/>
      <c r="N405" s="46"/>
      <c r="P405" s="41"/>
    </row>
    <row r="406" spans="13:16" ht="15.75" customHeight="1">
      <c r="M406" s="46"/>
      <c r="N406" s="46"/>
      <c r="P406" s="41"/>
    </row>
    <row r="407" spans="13:16" ht="15.75" customHeight="1">
      <c r="M407" s="46"/>
      <c r="N407" s="46"/>
      <c r="P407" s="41"/>
    </row>
    <row r="408" spans="13:16" ht="15.75" customHeight="1">
      <c r="M408" s="46"/>
      <c r="N408" s="46"/>
      <c r="P408" s="41"/>
    </row>
    <row r="409" spans="13:16" ht="15.75" customHeight="1">
      <c r="M409" s="46"/>
      <c r="N409" s="46"/>
      <c r="P409" s="41"/>
    </row>
    <row r="410" spans="13:16" ht="15.75" customHeight="1">
      <c r="M410" s="46"/>
      <c r="N410" s="46"/>
      <c r="P410" s="41"/>
    </row>
    <row r="411" spans="13:16" ht="15.75" customHeight="1">
      <c r="M411" s="46"/>
      <c r="N411" s="46"/>
      <c r="P411" s="41"/>
    </row>
    <row r="412" spans="13:16" ht="15.75" customHeight="1">
      <c r="M412" s="46"/>
      <c r="N412" s="46"/>
      <c r="P412" s="41"/>
    </row>
    <row r="413" spans="13:16" ht="15.75" customHeight="1">
      <c r="M413" s="46"/>
      <c r="N413" s="46"/>
      <c r="P413" s="41"/>
    </row>
    <row r="414" spans="13:16" ht="15.75" customHeight="1">
      <c r="M414" s="46"/>
      <c r="N414" s="46"/>
      <c r="P414" s="41"/>
    </row>
    <row r="415" spans="13:16" ht="15.75" customHeight="1">
      <c r="M415" s="46"/>
      <c r="N415" s="46"/>
      <c r="P415" s="41"/>
    </row>
    <row r="416" spans="13:16" ht="15.75" customHeight="1">
      <c r="M416" s="46"/>
      <c r="N416" s="46"/>
      <c r="P416" s="41"/>
    </row>
    <row r="417" spans="13:16" ht="15.75" customHeight="1">
      <c r="M417" s="46"/>
      <c r="N417" s="46"/>
      <c r="P417" s="41"/>
    </row>
    <row r="418" spans="13:16" ht="15.75" customHeight="1">
      <c r="M418" s="46"/>
      <c r="N418" s="46"/>
      <c r="P418" s="41"/>
    </row>
    <row r="419" spans="13:16" ht="15.75" customHeight="1">
      <c r="M419" s="46"/>
      <c r="N419" s="46"/>
      <c r="P419" s="41"/>
    </row>
    <row r="420" spans="13:16" ht="15.75" customHeight="1">
      <c r="M420" s="46"/>
      <c r="N420" s="46"/>
      <c r="P420" s="41"/>
    </row>
    <row r="421" spans="13:16" ht="15.75" customHeight="1">
      <c r="M421" s="46"/>
      <c r="N421" s="46"/>
      <c r="P421" s="41"/>
    </row>
    <row r="422" spans="13:16" ht="15.75" customHeight="1">
      <c r="M422" s="46"/>
      <c r="N422" s="46"/>
      <c r="P422" s="41"/>
    </row>
    <row r="423" spans="13:16" ht="15.75" customHeight="1">
      <c r="M423" s="46"/>
      <c r="N423" s="46"/>
      <c r="P423" s="41"/>
    </row>
    <row r="424" spans="13:16" ht="15.75" customHeight="1">
      <c r="M424" s="46"/>
      <c r="N424" s="46"/>
      <c r="P424" s="41"/>
    </row>
    <row r="425" spans="13:16" ht="15.75" customHeight="1">
      <c r="M425" s="46"/>
      <c r="N425" s="46"/>
      <c r="P425" s="41"/>
    </row>
    <row r="426" spans="13:16" ht="15.75" customHeight="1">
      <c r="M426" s="46"/>
      <c r="N426" s="46"/>
      <c r="P426" s="41"/>
    </row>
    <row r="427" spans="13:16" ht="15.75" customHeight="1">
      <c r="M427" s="46"/>
      <c r="N427" s="46"/>
      <c r="P427" s="41"/>
    </row>
    <row r="428" spans="13:16" ht="15.75" customHeight="1">
      <c r="M428" s="46"/>
      <c r="N428" s="46"/>
      <c r="P428" s="41"/>
    </row>
    <row r="429" spans="13:16" ht="15.75" customHeight="1">
      <c r="M429" s="46"/>
      <c r="N429" s="46"/>
      <c r="P429" s="41"/>
    </row>
    <row r="430" spans="13:16" ht="15.75" customHeight="1">
      <c r="M430" s="46"/>
      <c r="N430" s="46"/>
      <c r="P430" s="41"/>
    </row>
    <row r="431" spans="13:16" ht="15.75" customHeight="1">
      <c r="M431" s="46"/>
      <c r="N431" s="46"/>
      <c r="P431" s="41"/>
    </row>
    <row r="432" spans="13:16" ht="15.75" customHeight="1">
      <c r="M432" s="46"/>
      <c r="N432" s="46"/>
      <c r="P432" s="41"/>
    </row>
    <row r="433" spans="13:16" ht="15.75" customHeight="1">
      <c r="M433" s="46"/>
      <c r="N433" s="46"/>
      <c r="P433" s="41"/>
    </row>
    <row r="434" spans="13:16" ht="15.75" customHeight="1">
      <c r="M434" s="46"/>
      <c r="N434" s="46"/>
      <c r="P434" s="41"/>
    </row>
    <row r="435" spans="13:16" ht="15.75" customHeight="1">
      <c r="M435" s="46"/>
      <c r="N435" s="46"/>
      <c r="P435" s="41"/>
    </row>
    <row r="436" spans="13:16" ht="15.75" customHeight="1">
      <c r="M436" s="46"/>
      <c r="N436" s="46"/>
      <c r="P436" s="41"/>
    </row>
    <row r="437" spans="13:16" ht="15.75" customHeight="1">
      <c r="M437" s="46"/>
      <c r="N437" s="46"/>
      <c r="P437" s="41"/>
    </row>
    <row r="438" spans="13:16" ht="15.75" customHeight="1">
      <c r="M438" s="46"/>
      <c r="N438" s="46"/>
      <c r="P438" s="41"/>
    </row>
    <row r="439" spans="13:16" ht="15.75" customHeight="1">
      <c r="M439" s="46"/>
      <c r="N439" s="46"/>
      <c r="P439" s="41"/>
    </row>
    <row r="440" spans="13:16" ht="15.75" customHeight="1">
      <c r="M440" s="46"/>
      <c r="N440" s="46"/>
      <c r="P440" s="41"/>
    </row>
    <row r="441" spans="13:16" ht="15.75" customHeight="1">
      <c r="M441" s="46"/>
      <c r="N441" s="46"/>
      <c r="P441" s="41"/>
    </row>
    <row r="442" spans="13:16" ht="15.75" customHeight="1">
      <c r="M442" s="46"/>
      <c r="N442" s="46"/>
      <c r="P442" s="41"/>
    </row>
    <row r="443" spans="13:16" ht="15.75" customHeight="1">
      <c r="M443" s="46"/>
      <c r="N443" s="46"/>
      <c r="P443" s="41"/>
    </row>
    <row r="444" spans="13:16" ht="15.75" customHeight="1">
      <c r="M444" s="46"/>
      <c r="N444" s="46"/>
      <c r="P444" s="41"/>
    </row>
    <row r="445" spans="13:16" ht="15.75" customHeight="1">
      <c r="M445" s="46"/>
      <c r="N445" s="46"/>
      <c r="P445" s="41"/>
    </row>
    <row r="446" spans="13:16" ht="15.75" customHeight="1">
      <c r="M446" s="46"/>
      <c r="N446" s="46"/>
      <c r="P446" s="41"/>
    </row>
    <row r="447" spans="13:16" ht="15.75" customHeight="1">
      <c r="M447" s="46"/>
      <c r="N447" s="46"/>
      <c r="P447" s="41"/>
    </row>
    <row r="448" spans="13:16" ht="15.75" customHeight="1">
      <c r="M448" s="46"/>
      <c r="N448" s="46"/>
      <c r="P448" s="41"/>
    </row>
    <row r="449" spans="13:16" ht="15.75" customHeight="1">
      <c r="M449" s="46"/>
      <c r="N449" s="46"/>
      <c r="P449" s="41"/>
    </row>
    <row r="450" spans="13:16" ht="15.75" customHeight="1">
      <c r="M450" s="46"/>
      <c r="N450" s="46"/>
      <c r="P450" s="41"/>
    </row>
    <row r="451" spans="13:16" ht="15.75" customHeight="1">
      <c r="M451" s="46"/>
      <c r="N451" s="46"/>
      <c r="P451" s="41"/>
    </row>
    <row r="452" spans="13:16" ht="15.75" customHeight="1">
      <c r="M452" s="46"/>
      <c r="N452" s="46"/>
      <c r="P452" s="41"/>
    </row>
    <row r="453" spans="13:16" ht="15.75" customHeight="1">
      <c r="M453" s="46"/>
      <c r="N453" s="46"/>
      <c r="P453" s="41"/>
    </row>
    <row r="454" spans="13:16" ht="15.75" customHeight="1">
      <c r="M454" s="46"/>
      <c r="N454" s="46"/>
      <c r="P454" s="41"/>
    </row>
    <row r="455" spans="13:16" ht="15.75" customHeight="1">
      <c r="M455" s="46"/>
      <c r="N455" s="46"/>
      <c r="P455" s="41"/>
    </row>
    <row r="456" spans="13:16" ht="15.75" customHeight="1">
      <c r="M456" s="46"/>
      <c r="N456" s="46"/>
      <c r="P456" s="41"/>
    </row>
    <row r="457" spans="13:16" ht="15.75" customHeight="1">
      <c r="M457" s="46"/>
      <c r="N457" s="46"/>
      <c r="P457" s="41"/>
    </row>
    <row r="458" spans="13:16" ht="15.75" customHeight="1">
      <c r="M458" s="46"/>
      <c r="N458" s="46"/>
      <c r="P458" s="41"/>
    </row>
    <row r="459" spans="13:16" ht="15.75" customHeight="1">
      <c r="M459" s="46"/>
      <c r="N459" s="46"/>
      <c r="P459" s="41"/>
    </row>
    <row r="460" spans="13:16" ht="15.75" customHeight="1">
      <c r="M460" s="46"/>
      <c r="N460" s="46"/>
      <c r="P460" s="41"/>
    </row>
    <row r="461" spans="13:16" ht="15.75" customHeight="1">
      <c r="M461" s="46"/>
      <c r="N461" s="46"/>
      <c r="P461" s="41"/>
    </row>
    <row r="462" spans="13:16" ht="15.75" customHeight="1">
      <c r="M462" s="46"/>
      <c r="N462" s="46"/>
      <c r="P462" s="41"/>
    </row>
    <row r="463" spans="13:16" ht="15.75" customHeight="1">
      <c r="M463" s="46"/>
      <c r="N463" s="46"/>
      <c r="P463" s="41"/>
    </row>
    <row r="464" spans="13:16" ht="15.75" customHeight="1">
      <c r="M464" s="46"/>
      <c r="N464" s="46"/>
      <c r="P464" s="41"/>
    </row>
    <row r="465" spans="13:16" ht="15.75" customHeight="1">
      <c r="M465" s="46"/>
      <c r="N465" s="46"/>
      <c r="P465" s="41"/>
    </row>
    <row r="466" spans="13:16" ht="15.75" customHeight="1">
      <c r="M466" s="46"/>
      <c r="N466" s="46"/>
      <c r="P466" s="41"/>
    </row>
    <row r="467" spans="13:16" ht="15.75" customHeight="1">
      <c r="M467" s="46"/>
      <c r="N467" s="46"/>
      <c r="P467" s="41"/>
    </row>
    <row r="468" spans="13:16" ht="15.75" customHeight="1">
      <c r="M468" s="46"/>
      <c r="N468" s="46"/>
      <c r="P468" s="41"/>
    </row>
    <row r="469" spans="13:16" ht="15.75" customHeight="1">
      <c r="M469" s="46"/>
      <c r="N469" s="46"/>
      <c r="P469" s="41"/>
    </row>
    <row r="470" spans="13:16" ht="15.75" customHeight="1">
      <c r="M470" s="46"/>
      <c r="N470" s="46"/>
      <c r="P470" s="41"/>
    </row>
    <row r="471" spans="13:16" ht="15.75" customHeight="1">
      <c r="M471" s="46"/>
      <c r="N471" s="46"/>
      <c r="P471" s="41"/>
    </row>
    <row r="472" spans="13:16" ht="15.75" customHeight="1">
      <c r="M472" s="46"/>
      <c r="N472" s="46"/>
      <c r="P472" s="41"/>
    </row>
    <row r="473" spans="13:16" ht="15.75" customHeight="1">
      <c r="M473" s="46"/>
      <c r="N473" s="46"/>
      <c r="P473" s="41"/>
    </row>
    <row r="474" spans="13:16" ht="15.75" customHeight="1">
      <c r="M474" s="46"/>
      <c r="N474" s="46"/>
      <c r="P474" s="41"/>
    </row>
    <row r="475" spans="13:16" ht="15.75" customHeight="1">
      <c r="M475" s="46"/>
      <c r="N475" s="46"/>
      <c r="P475" s="41"/>
    </row>
    <row r="476" spans="13:16" ht="15.75" customHeight="1">
      <c r="M476" s="46"/>
      <c r="N476" s="46"/>
      <c r="P476" s="41"/>
    </row>
    <row r="477" spans="13:16" ht="15.75" customHeight="1">
      <c r="M477" s="46"/>
      <c r="N477" s="46"/>
      <c r="P477" s="41"/>
    </row>
    <row r="478" spans="13:16" ht="15.75" customHeight="1">
      <c r="M478" s="46"/>
      <c r="N478" s="46"/>
      <c r="P478" s="41"/>
    </row>
    <row r="479" spans="13:16" ht="15.75" customHeight="1">
      <c r="M479" s="46"/>
      <c r="N479" s="46"/>
      <c r="P479" s="41"/>
    </row>
    <row r="480" spans="13:16" ht="15.75" customHeight="1">
      <c r="M480" s="46"/>
      <c r="N480" s="46"/>
      <c r="P480" s="41"/>
    </row>
    <row r="481" spans="13:16" ht="15.75" customHeight="1">
      <c r="M481" s="46"/>
      <c r="N481" s="46"/>
      <c r="P481" s="41"/>
    </row>
    <row r="482" spans="13:16" ht="15.75" customHeight="1">
      <c r="M482" s="46"/>
      <c r="N482" s="46"/>
      <c r="P482" s="41"/>
    </row>
    <row r="483" spans="13:16" ht="15.75" customHeight="1">
      <c r="M483" s="46"/>
      <c r="N483" s="46"/>
      <c r="P483" s="41"/>
    </row>
    <row r="484" spans="13:16" ht="15.75" customHeight="1">
      <c r="M484" s="46"/>
      <c r="N484" s="46"/>
      <c r="P484" s="41"/>
    </row>
    <row r="485" spans="13:16" ht="15.75" customHeight="1">
      <c r="M485" s="46"/>
      <c r="N485" s="46"/>
      <c r="P485" s="41"/>
    </row>
    <row r="486" spans="13:16" ht="15.75" customHeight="1">
      <c r="M486" s="46"/>
      <c r="N486" s="46"/>
      <c r="P486" s="41"/>
    </row>
    <row r="487" spans="13:16" ht="15.75" customHeight="1">
      <c r="M487" s="46"/>
      <c r="N487" s="46"/>
      <c r="P487" s="41"/>
    </row>
    <row r="488" spans="13:16" ht="15.75" customHeight="1">
      <c r="M488" s="46"/>
      <c r="N488" s="46"/>
      <c r="P488" s="41"/>
    </row>
    <row r="489" spans="13:16" ht="15.75" customHeight="1">
      <c r="M489" s="46"/>
      <c r="N489" s="46"/>
      <c r="P489" s="41"/>
    </row>
    <row r="490" spans="13:16" ht="15.75" customHeight="1">
      <c r="M490" s="46"/>
      <c r="N490" s="46"/>
      <c r="P490" s="41"/>
    </row>
    <row r="491" spans="13:16" ht="15.75" customHeight="1">
      <c r="M491" s="46"/>
      <c r="N491" s="46"/>
      <c r="P491" s="41"/>
    </row>
    <row r="492" spans="13:16" ht="15.75" customHeight="1">
      <c r="M492" s="46"/>
      <c r="N492" s="46"/>
      <c r="P492" s="41"/>
    </row>
    <row r="493" spans="13:16" ht="15.75" customHeight="1">
      <c r="M493" s="46"/>
      <c r="N493" s="46"/>
      <c r="P493" s="41"/>
    </row>
    <row r="494" spans="13:16" ht="15.75" customHeight="1">
      <c r="M494" s="46"/>
      <c r="N494" s="46"/>
      <c r="P494" s="41"/>
    </row>
    <row r="495" spans="13:16" ht="15.75" customHeight="1">
      <c r="M495" s="46"/>
      <c r="N495" s="46"/>
      <c r="P495" s="41"/>
    </row>
    <row r="496" spans="13:16" ht="15.75" customHeight="1">
      <c r="M496" s="46"/>
      <c r="N496" s="46"/>
      <c r="P496" s="41"/>
    </row>
    <row r="497" spans="13:16" ht="15.75" customHeight="1">
      <c r="M497" s="46"/>
      <c r="N497" s="46"/>
      <c r="P497" s="41"/>
    </row>
    <row r="498" spans="13:16" ht="15.75" customHeight="1">
      <c r="M498" s="46"/>
      <c r="N498" s="46"/>
      <c r="P498" s="41"/>
    </row>
    <row r="499" spans="13:16" ht="15.75" customHeight="1">
      <c r="M499" s="46"/>
      <c r="N499" s="46"/>
      <c r="P499" s="41"/>
    </row>
    <row r="500" spans="13:16" ht="15.75" customHeight="1">
      <c r="M500" s="46"/>
      <c r="N500" s="46"/>
      <c r="P500" s="41"/>
    </row>
    <row r="501" spans="13:16" ht="15.75" customHeight="1">
      <c r="M501" s="46"/>
      <c r="N501" s="46"/>
      <c r="P501" s="41"/>
    </row>
    <row r="502" spans="13:16" ht="15.75" customHeight="1">
      <c r="M502" s="46"/>
      <c r="N502" s="46"/>
      <c r="P502" s="41"/>
    </row>
    <row r="503" spans="13:16" ht="15.75" customHeight="1">
      <c r="M503" s="46"/>
      <c r="N503" s="46"/>
      <c r="P503" s="41"/>
    </row>
    <row r="504" spans="13:16" ht="15.75" customHeight="1">
      <c r="M504" s="46"/>
      <c r="N504" s="46"/>
      <c r="P504" s="41"/>
    </row>
    <row r="505" spans="13:16" ht="15.75" customHeight="1">
      <c r="M505" s="46"/>
      <c r="N505" s="46"/>
      <c r="P505" s="41"/>
    </row>
    <row r="506" spans="13:16" ht="15.75" customHeight="1">
      <c r="M506" s="46"/>
      <c r="N506" s="46"/>
      <c r="P506" s="41"/>
    </row>
    <row r="507" spans="13:16" ht="15.75" customHeight="1">
      <c r="M507" s="46"/>
      <c r="N507" s="46"/>
      <c r="P507" s="41"/>
    </row>
    <row r="508" spans="13:16" ht="15.75" customHeight="1">
      <c r="M508" s="46"/>
      <c r="N508" s="46"/>
      <c r="P508" s="41"/>
    </row>
    <row r="509" spans="13:16" ht="15.75" customHeight="1">
      <c r="M509" s="46"/>
      <c r="N509" s="46"/>
      <c r="P509" s="41"/>
    </row>
    <row r="510" spans="13:16" ht="15.75" customHeight="1">
      <c r="M510" s="46"/>
      <c r="N510" s="46"/>
      <c r="P510" s="41"/>
    </row>
    <row r="511" spans="13:16" ht="15.75" customHeight="1">
      <c r="M511" s="46"/>
      <c r="N511" s="46"/>
      <c r="P511" s="41"/>
    </row>
    <row r="512" spans="13:16" ht="15.75" customHeight="1">
      <c r="M512" s="46"/>
      <c r="N512" s="46"/>
      <c r="P512" s="41"/>
    </row>
    <row r="513" spans="13:16" ht="15.75" customHeight="1">
      <c r="M513" s="46"/>
      <c r="N513" s="46"/>
      <c r="P513" s="41"/>
    </row>
    <row r="514" spans="13:16" ht="15.75" customHeight="1">
      <c r="M514" s="46"/>
      <c r="N514" s="46"/>
      <c r="P514" s="41"/>
    </row>
    <row r="515" spans="13:16" ht="15.75" customHeight="1">
      <c r="M515" s="46"/>
      <c r="N515" s="46"/>
      <c r="P515" s="41"/>
    </row>
    <row r="516" spans="13:16" ht="15.75" customHeight="1">
      <c r="M516" s="46"/>
      <c r="N516" s="46"/>
      <c r="P516" s="41"/>
    </row>
    <row r="517" spans="13:16" ht="15.75" customHeight="1">
      <c r="M517" s="46"/>
      <c r="N517" s="46"/>
      <c r="P517" s="41"/>
    </row>
    <row r="518" spans="13:16" ht="15.75" customHeight="1">
      <c r="M518" s="46"/>
      <c r="N518" s="46"/>
      <c r="P518" s="41"/>
    </row>
    <row r="519" spans="13:16" ht="15.75" customHeight="1">
      <c r="M519" s="46"/>
      <c r="N519" s="46"/>
      <c r="P519" s="41"/>
    </row>
    <row r="520" spans="13:16" ht="15.75" customHeight="1">
      <c r="M520" s="46"/>
      <c r="N520" s="46"/>
      <c r="P520" s="41"/>
    </row>
    <row r="521" spans="13:16" ht="15.75" customHeight="1">
      <c r="M521" s="46"/>
      <c r="N521" s="46"/>
      <c r="P521" s="41"/>
    </row>
    <row r="522" spans="13:16" ht="15.75" customHeight="1">
      <c r="M522" s="46"/>
      <c r="N522" s="46"/>
      <c r="P522" s="41"/>
    </row>
    <row r="523" spans="13:16" ht="15.75" customHeight="1">
      <c r="M523" s="46"/>
      <c r="N523" s="46"/>
      <c r="P523" s="41"/>
    </row>
    <row r="524" spans="13:16" ht="15.75" customHeight="1">
      <c r="M524" s="46"/>
      <c r="N524" s="46"/>
      <c r="P524" s="41"/>
    </row>
    <row r="525" spans="13:16" ht="15.75" customHeight="1">
      <c r="M525" s="46"/>
      <c r="N525" s="46"/>
      <c r="P525" s="41"/>
    </row>
    <row r="526" spans="13:16" ht="15.75" customHeight="1">
      <c r="M526" s="46"/>
      <c r="N526" s="46"/>
      <c r="P526" s="41"/>
    </row>
    <row r="527" spans="13:16" ht="15.75" customHeight="1">
      <c r="M527" s="46"/>
      <c r="N527" s="46"/>
      <c r="P527" s="41"/>
    </row>
    <row r="528" spans="13:16" ht="15.75" customHeight="1">
      <c r="M528" s="46"/>
      <c r="N528" s="46"/>
      <c r="P528" s="41"/>
    </row>
    <row r="529" spans="13:16" ht="15.75" customHeight="1">
      <c r="M529" s="46"/>
      <c r="N529" s="46"/>
      <c r="P529" s="41"/>
    </row>
    <row r="530" spans="13:16" ht="15.75" customHeight="1">
      <c r="M530" s="46"/>
      <c r="N530" s="46"/>
      <c r="P530" s="41"/>
    </row>
    <row r="531" spans="13:16" ht="15.75" customHeight="1">
      <c r="M531" s="46"/>
      <c r="N531" s="46"/>
      <c r="P531" s="41"/>
    </row>
    <row r="532" spans="13:16" ht="15.75" customHeight="1">
      <c r="M532" s="46"/>
      <c r="N532" s="46"/>
      <c r="P532" s="41"/>
    </row>
    <row r="533" spans="13:16" ht="15.75" customHeight="1">
      <c r="M533" s="46"/>
      <c r="N533" s="46"/>
      <c r="P533" s="41"/>
    </row>
    <row r="534" spans="13:16" ht="15.75" customHeight="1">
      <c r="M534" s="46"/>
      <c r="N534" s="46"/>
      <c r="P534" s="41"/>
    </row>
    <row r="535" spans="13:16" ht="15.75" customHeight="1">
      <c r="M535" s="46"/>
      <c r="N535" s="46"/>
      <c r="P535" s="41"/>
    </row>
    <row r="536" spans="13:16" ht="15.75" customHeight="1">
      <c r="M536" s="46"/>
      <c r="N536" s="46"/>
      <c r="P536" s="41"/>
    </row>
    <row r="537" spans="13:16" ht="15.75" customHeight="1">
      <c r="M537" s="46"/>
      <c r="N537" s="46"/>
      <c r="P537" s="41"/>
    </row>
    <row r="538" spans="13:16" ht="15.75" customHeight="1">
      <c r="M538" s="46"/>
      <c r="N538" s="46"/>
      <c r="P538" s="41"/>
    </row>
    <row r="539" spans="13:16" ht="15.75" customHeight="1">
      <c r="M539" s="46"/>
      <c r="N539" s="46"/>
      <c r="P539" s="41"/>
    </row>
    <row r="540" spans="13:16" ht="15.75" customHeight="1">
      <c r="M540" s="46"/>
      <c r="N540" s="46"/>
      <c r="P540" s="41"/>
    </row>
    <row r="541" spans="13:16" ht="15.75" customHeight="1">
      <c r="M541" s="46"/>
      <c r="N541" s="46"/>
      <c r="P541" s="41"/>
    </row>
    <row r="542" spans="13:16" ht="15.75" customHeight="1">
      <c r="M542" s="46"/>
      <c r="N542" s="46"/>
      <c r="P542" s="41"/>
    </row>
    <row r="543" spans="13:16" ht="15.75" customHeight="1">
      <c r="M543" s="46"/>
      <c r="N543" s="46"/>
      <c r="P543" s="41"/>
    </row>
    <row r="544" spans="13:16" ht="15.75" customHeight="1">
      <c r="M544" s="46"/>
      <c r="N544" s="46"/>
      <c r="P544" s="41"/>
    </row>
    <row r="545" spans="13:16" ht="15.75" customHeight="1">
      <c r="M545" s="46"/>
      <c r="N545" s="46"/>
      <c r="P545" s="41"/>
    </row>
    <row r="546" spans="13:16" ht="15.75" customHeight="1">
      <c r="M546" s="46"/>
      <c r="N546" s="46"/>
      <c r="P546" s="41"/>
    </row>
    <row r="547" spans="13:16" ht="15.75" customHeight="1">
      <c r="M547" s="46"/>
      <c r="N547" s="46"/>
      <c r="P547" s="41"/>
    </row>
    <row r="548" spans="13:16" ht="15.75" customHeight="1">
      <c r="M548" s="46"/>
      <c r="N548" s="46"/>
      <c r="P548" s="41"/>
    </row>
    <row r="549" spans="13:16" ht="15.75" customHeight="1">
      <c r="M549" s="46"/>
      <c r="N549" s="46"/>
      <c r="P549" s="41"/>
    </row>
    <row r="550" spans="13:16" ht="15.75" customHeight="1">
      <c r="M550" s="46"/>
      <c r="N550" s="46"/>
      <c r="P550" s="41"/>
    </row>
    <row r="551" spans="13:16" ht="15.75" customHeight="1">
      <c r="M551" s="46"/>
      <c r="N551" s="46"/>
      <c r="P551" s="41"/>
    </row>
    <row r="552" spans="13:16" ht="15.75" customHeight="1">
      <c r="M552" s="46"/>
      <c r="N552" s="46"/>
      <c r="P552" s="41"/>
    </row>
    <row r="553" spans="13:16" ht="15.75" customHeight="1">
      <c r="M553" s="46"/>
      <c r="N553" s="46"/>
      <c r="P553" s="41"/>
    </row>
    <row r="554" spans="13:16" ht="15.75" customHeight="1">
      <c r="M554" s="46"/>
      <c r="N554" s="46"/>
      <c r="P554" s="41"/>
    </row>
    <row r="555" spans="13:16" ht="15.75" customHeight="1">
      <c r="M555" s="46"/>
      <c r="N555" s="46"/>
      <c r="P555" s="41"/>
    </row>
    <row r="556" spans="13:16" ht="15.75" customHeight="1">
      <c r="M556" s="46"/>
      <c r="N556" s="46"/>
      <c r="P556" s="41"/>
    </row>
    <row r="557" spans="13:16" ht="15.75" customHeight="1">
      <c r="M557" s="46"/>
      <c r="N557" s="46"/>
      <c r="P557" s="41"/>
    </row>
    <row r="558" spans="13:16" ht="15.75" customHeight="1">
      <c r="M558" s="46"/>
      <c r="N558" s="46"/>
      <c r="P558" s="41"/>
    </row>
    <row r="559" spans="13:16" ht="15.75" customHeight="1">
      <c r="M559" s="46"/>
      <c r="N559" s="46"/>
      <c r="P559" s="41"/>
    </row>
    <row r="560" spans="13:16" ht="15.75" customHeight="1">
      <c r="M560" s="46"/>
      <c r="N560" s="46"/>
      <c r="P560" s="41"/>
    </row>
    <row r="561" spans="13:16" ht="15.75" customHeight="1">
      <c r="M561" s="46"/>
      <c r="N561" s="46"/>
      <c r="P561" s="41"/>
    </row>
    <row r="562" spans="13:16" ht="15.75" customHeight="1">
      <c r="M562" s="46"/>
      <c r="N562" s="46"/>
      <c r="P562" s="41"/>
    </row>
    <row r="563" spans="13:16" ht="15.75" customHeight="1">
      <c r="M563" s="46"/>
      <c r="N563" s="46"/>
      <c r="P563" s="41"/>
    </row>
    <row r="564" spans="13:16" ht="15.75" customHeight="1">
      <c r="M564" s="46"/>
      <c r="N564" s="46"/>
      <c r="P564" s="41"/>
    </row>
    <row r="565" spans="13:16" ht="15.75" customHeight="1">
      <c r="M565" s="46"/>
      <c r="N565" s="46"/>
      <c r="P565" s="41"/>
    </row>
    <row r="566" spans="13:16" ht="15.75" customHeight="1">
      <c r="M566" s="46"/>
      <c r="N566" s="46"/>
      <c r="P566" s="41"/>
    </row>
    <row r="567" spans="13:16" ht="15.75" customHeight="1">
      <c r="M567" s="46"/>
      <c r="N567" s="46"/>
      <c r="P567" s="41"/>
    </row>
    <row r="568" spans="13:16" ht="15.75" customHeight="1">
      <c r="M568" s="46"/>
      <c r="N568" s="46"/>
      <c r="P568" s="41"/>
    </row>
    <row r="569" spans="13:16" ht="15.75" customHeight="1">
      <c r="M569" s="46"/>
      <c r="N569" s="46"/>
      <c r="P569" s="41"/>
    </row>
    <row r="570" spans="13:16" ht="15.75" customHeight="1">
      <c r="M570" s="46"/>
      <c r="N570" s="46"/>
      <c r="P570" s="41"/>
    </row>
    <row r="571" spans="13:16" ht="15.75" customHeight="1">
      <c r="M571" s="46"/>
      <c r="N571" s="46"/>
      <c r="P571" s="41"/>
    </row>
    <row r="572" spans="13:16" ht="15.75" customHeight="1">
      <c r="M572" s="46"/>
      <c r="N572" s="46"/>
      <c r="P572" s="41"/>
    </row>
    <row r="573" spans="13:16" ht="15.75" customHeight="1">
      <c r="M573" s="46"/>
      <c r="N573" s="46"/>
      <c r="P573" s="41"/>
    </row>
    <row r="574" spans="13:16" ht="15.75" customHeight="1">
      <c r="M574" s="46"/>
      <c r="N574" s="46"/>
      <c r="P574" s="41"/>
    </row>
    <row r="575" spans="13:16" ht="15.75" customHeight="1">
      <c r="M575" s="46"/>
      <c r="N575" s="46"/>
      <c r="P575" s="41"/>
    </row>
    <row r="576" spans="13:16" ht="15.75" customHeight="1">
      <c r="M576" s="46"/>
      <c r="N576" s="46"/>
      <c r="P576" s="41"/>
    </row>
    <row r="577" spans="13:16" ht="15.75" customHeight="1">
      <c r="M577" s="46"/>
      <c r="N577" s="46"/>
      <c r="P577" s="41"/>
    </row>
    <row r="578" spans="13:16" ht="15.75" customHeight="1">
      <c r="M578" s="46"/>
      <c r="N578" s="46"/>
      <c r="P578" s="41"/>
    </row>
    <row r="579" spans="13:16" ht="15.75" customHeight="1">
      <c r="M579" s="46"/>
      <c r="N579" s="46"/>
      <c r="P579" s="41"/>
    </row>
    <row r="580" spans="13:16" ht="15.75" customHeight="1">
      <c r="M580" s="46"/>
      <c r="N580" s="46"/>
      <c r="P580" s="41"/>
    </row>
    <row r="581" spans="13:16" ht="15.75" customHeight="1">
      <c r="M581" s="46"/>
      <c r="N581" s="46"/>
      <c r="P581" s="41"/>
    </row>
    <row r="582" spans="13:16" ht="15.75" customHeight="1">
      <c r="M582" s="46"/>
      <c r="N582" s="46"/>
      <c r="P582" s="41"/>
    </row>
    <row r="583" spans="13:16" ht="15.75" customHeight="1">
      <c r="M583" s="46"/>
      <c r="N583" s="46"/>
      <c r="P583" s="41"/>
    </row>
    <row r="584" spans="13:16" ht="15.75" customHeight="1">
      <c r="M584" s="46"/>
      <c r="N584" s="46"/>
      <c r="P584" s="41"/>
    </row>
    <row r="585" spans="13:16" ht="15.75" customHeight="1">
      <c r="M585" s="46"/>
      <c r="N585" s="46"/>
      <c r="P585" s="41"/>
    </row>
    <row r="586" spans="13:16" ht="15.75" customHeight="1">
      <c r="M586" s="46"/>
      <c r="N586" s="46"/>
      <c r="P586" s="41"/>
    </row>
    <row r="587" spans="13:16" ht="15.75" customHeight="1">
      <c r="M587" s="46"/>
      <c r="N587" s="46"/>
      <c r="P587" s="41"/>
    </row>
    <row r="588" spans="13:16" ht="15.75" customHeight="1">
      <c r="M588" s="46"/>
      <c r="N588" s="46"/>
      <c r="P588" s="41"/>
    </row>
    <row r="589" spans="13:16" ht="15.75" customHeight="1">
      <c r="M589" s="46"/>
      <c r="N589" s="46"/>
      <c r="P589" s="41"/>
    </row>
    <row r="590" spans="13:16" ht="15.75" customHeight="1">
      <c r="M590" s="46"/>
      <c r="N590" s="46"/>
      <c r="P590" s="41"/>
    </row>
    <row r="591" spans="13:16" ht="15.75" customHeight="1">
      <c r="M591" s="46"/>
      <c r="N591" s="46"/>
      <c r="P591" s="41"/>
    </row>
    <row r="592" spans="13:16" ht="15.75" customHeight="1">
      <c r="M592" s="46"/>
      <c r="N592" s="46"/>
      <c r="P592" s="41"/>
    </row>
    <row r="593" spans="13:16" ht="15.75" customHeight="1">
      <c r="M593" s="46"/>
      <c r="N593" s="46"/>
      <c r="P593" s="41"/>
    </row>
    <row r="594" spans="13:16" ht="15.75" customHeight="1">
      <c r="M594" s="46"/>
      <c r="N594" s="46"/>
      <c r="P594" s="41"/>
    </row>
    <row r="595" spans="13:16" ht="15.75" customHeight="1">
      <c r="M595" s="46"/>
      <c r="N595" s="46"/>
      <c r="P595" s="41"/>
    </row>
    <row r="596" spans="13:16" ht="15.75" customHeight="1">
      <c r="M596" s="46"/>
      <c r="N596" s="46"/>
      <c r="P596" s="41"/>
    </row>
    <row r="597" spans="13:16" ht="15.75" customHeight="1">
      <c r="M597" s="46"/>
      <c r="N597" s="46"/>
      <c r="P597" s="41"/>
    </row>
    <row r="598" spans="13:16" ht="15.75" customHeight="1">
      <c r="M598" s="46"/>
      <c r="N598" s="46"/>
      <c r="P598" s="41"/>
    </row>
    <row r="599" spans="13:16" ht="15.75" customHeight="1">
      <c r="M599" s="46"/>
      <c r="N599" s="46"/>
      <c r="P599" s="41"/>
    </row>
    <row r="600" spans="13:16" ht="15.75" customHeight="1">
      <c r="M600" s="46"/>
      <c r="N600" s="46"/>
      <c r="P600" s="41"/>
    </row>
    <row r="601" spans="13:16" ht="15.75" customHeight="1">
      <c r="M601" s="46"/>
      <c r="N601" s="46"/>
      <c r="P601" s="41"/>
    </row>
    <row r="602" spans="13:16" ht="15.75" customHeight="1">
      <c r="M602" s="46"/>
      <c r="N602" s="46"/>
      <c r="P602" s="41"/>
    </row>
    <row r="603" spans="13:16" ht="15.75" customHeight="1">
      <c r="M603" s="46"/>
      <c r="N603" s="46"/>
      <c r="P603" s="41"/>
    </row>
    <row r="604" spans="13:16" ht="15.75" customHeight="1">
      <c r="M604" s="46"/>
      <c r="N604" s="46"/>
      <c r="P604" s="41"/>
    </row>
    <row r="605" spans="13:16" ht="15.75" customHeight="1">
      <c r="M605" s="46"/>
      <c r="N605" s="46"/>
      <c r="P605" s="41"/>
    </row>
    <row r="606" spans="13:16" ht="15.75" customHeight="1">
      <c r="M606" s="46"/>
      <c r="N606" s="46"/>
      <c r="P606" s="41"/>
    </row>
    <row r="607" spans="13:16" ht="15.75" customHeight="1">
      <c r="M607" s="46"/>
      <c r="N607" s="46"/>
      <c r="P607" s="41"/>
    </row>
    <row r="608" spans="13:16" ht="15.75" customHeight="1">
      <c r="M608" s="46"/>
      <c r="N608" s="46"/>
      <c r="P608" s="41"/>
    </row>
    <row r="609" spans="13:16" ht="15.75" customHeight="1">
      <c r="M609" s="46"/>
      <c r="N609" s="46"/>
      <c r="P609" s="41"/>
    </row>
    <row r="610" spans="13:16" ht="15.75" customHeight="1">
      <c r="M610" s="46"/>
      <c r="N610" s="46"/>
      <c r="P610" s="41"/>
    </row>
    <row r="611" spans="13:16" ht="15.75" customHeight="1">
      <c r="M611" s="46"/>
      <c r="N611" s="46"/>
      <c r="P611" s="41"/>
    </row>
    <row r="612" spans="13:16" ht="15.75" customHeight="1">
      <c r="M612" s="46"/>
      <c r="N612" s="46"/>
      <c r="P612" s="41"/>
    </row>
    <row r="613" spans="13:16" ht="15.75" customHeight="1">
      <c r="M613" s="46"/>
      <c r="N613" s="46"/>
      <c r="P613" s="41"/>
    </row>
    <row r="614" spans="13:16" ht="15.75" customHeight="1">
      <c r="M614" s="46"/>
      <c r="N614" s="46"/>
      <c r="P614" s="41"/>
    </row>
    <row r="615" spans="13:16" ht="15.75" customHeight="1">
      <c r="M615" s="46"/>
      <c r="N615" s="46"/>
      <c r="P615" s="41"/>
    </row>
    <row r="616" spans="13:16" ht="15.75" customHeight="1">
      <c r="M616" s="46"/>
      <c r="N616" s="46"/>
      <c r="P616" s="41"/>
    </row>
    <row r="617" spans="13:16" ht="15.75" customHeight="1">
      <c r="M617" s="46"/>
      <c r="N617" s="46"/>
      <c r="P617" s="41"/>
    </row>
    <row r="618" spans="13:16" ht="15.75" customHeight="1">
      <c r="M618" s="46"/>
      <c r="N618" s="46"/>
      <c r="P618" s="41"/>
    </row>
    <row r="619" spans="13:16" ht="15.75" customHeight="1">
      <c r="M619" s="46"/>
      <c r="N619" s="46"/>
      <c r="P619" s="41"/>
    </row>
    <row r="620" spans="13:16" ht="15.75" customHeight="1">
      <c r="M620" s="46"/>
      <c r="N620" s="46"/>
      <c r="P620" s="41"/>
    </row>
    <row r="621" spans="13:16" ht="15.75" customHeight="1">
      <c r="M621" s="46"/>
      <c r="N621" s="46"/>
      <c r="P621" s="41"/>
    </row>
    <row r="622" spans="13:16" ht="15.75" customHeight="1">
      <c r="M622" s="46"/>
      <c r="N622" s="46"/>
      <c r="P622" s="41"/>
    </row>
    <row r="623" spans="13:16" ht="15.75" customHeight="1">
      <c r="M623" s="46"/>
      <c r="N623" s="46"/>
      <c r="P623" s="41"/>
    </row>
    <row r="624" spans="13:16" ht="15.75" customHeight="1">
      <c r="M624" s="46"/>
      <c r="N624" s="46"/>
      <c r="P624" s="41"/>
    </row>
    <row r="625" spans="13:16" ht="15.75" customHeight="1">
      <c r="M625" s="46"/>
      <c r="N625" s="46"/>
      <c r="P625" s="41"/>
    </row>
    <row r="626" spans="13:16" ht="15.75" customHeight="1">
      <c r="M626" s="46"/>
      <c r="N626" s="46"/>
      <c r="P626" s="41"/>
    </row>
    <row r="627" spans="13:16" ht="15.75" customHeight="1">
      <c r="M627" s="46"/>
      <c r="N627" s="46"/>
      <c r="P627" s="41"/>
    </row>
    <row r="628" spans="13:16" ht="15.75" customHeight="1">
      <c r="M628" s="46"/>
      <c r="N628" s="46"/>
      <c r="P628" s="41"/>
    </row>
    <row r="629" spans="13:16" ht="15.75" customHeight="1">
      <c r="M629" s="46"/>
      <c r="N629" s="46"/>
      <c r="P629" s="41"/>
    </row>
    <row r="630" spans="13:16" ht="15.75" customHeight="1">
      <c r="M630" s="46"/>
      <c r="N630" s="46"/>
      <c r="P630" s="41"/>
    </row>
    <row r="631" spans="13:16" ht="15.75" customHeight="1">
      <c r="M631" s="46"/>
      <c r="N631" s="46"/>
      <c r="P631" s="41"/>
    </row>
    <row r="632" spans="13:16" ht="15.75" customHeight="1">
      <c r="M632" s="46"/>
      <c r="N632" s="46"/>
      <c r="P632" s="41"/>
    </row>
    <row r="633" spans="13:16" ht="15.75" customHeight="1">
      <c r="M633" s="46"/>
      <c r="N633" s="46"/>
      <c r="P633" s="41"/>
    </row>
    <row r="634" spans="13:16" ht="15.75" customHeight="1">
      <c r="M634" s="46"/>
      <c r="N634" s="46"/>
      <c r="P634" s="41"/>
    </row>
    <row r="635" spans="13:16" ht="15.75" customHeight="1">
      <c r="M635" s="46"/>
      <c r="N635" s="46"/>
      <c r="P635" s="41"/>
    </row>
    <row r="636" spans="13:16" ht="15.75" customHeight="1">
      <c r="M636" s="46"/>
      <c r="N636" s="46"/>
      <c r="P636" s="41"/>
    </row>
    <row r="637" spans="13:16" ht="15.75" customHeight="1">
      <c r="M637" s="46"/>
      <c r="N637" s="46"/>
      <c r="P637" s="41"/>
    </row>
    <row r="638" spans="13:16" ht="15.75" customHeight="1">
      <c r="M638" s="46"/>
      <c r="N638" s="46"/>
      <c r="P638" s="41"/>
    </row>
    <row r="639" spans="13:16" ht="15.75" customHeight="1">
      <c r="M639" s="46"/>
      <c r="N639" s="46"/>
      <c r="P639" s="41"/>
    </row>
    <row r="640" spans="13:16" ht="15.75" customHeight="1">
      <c r="M640" s="46"/>
      <c r="N640" s="46"/>
      <c r="P640" s="41"/>
    </row>
    <row r="641" spans="13:16" ht="15.75" customHeight="1">
      <c r="M641" s="46"/>
      <c r="N641" s="46"/>
      <c r="P641" s="41"/>
    </row>
    <row r="642" spans="13:16" ht="15.75" customHeight="1">
      <c r="M642" s="46"/>
      <c r="N642" s="46"/>
      <c r="P642" s="41"/>
    </row>
    <row r="643" spans="13:16" ht="15.75" customHeight="1">
      <c r="M643" s="46"/>
      <c r="N643" s="46"/>
      <c r="P643" s="41"/>
    </row>
    <row r="644" spans="13:16" ht="15.75" customHeight="1">
      <c r="M644" s="46"/>
      <c r="N644" s="46"/>
      <c r="P644" s="41"/>
    </row>
    <row r="645" spans="13:16" ht="15.75" customHeight="1">
      <c r="M645" s="46"/>
      <c r="N645" s="46"/>
      <c r="P645" s="41"/>
    </row>
    <row r="646" spans="13:16" ht="15.75" customHeight="1">
      <c r="M646" s="46"/>
      <c r="N646" s="46"/>
      <c r="P646" s="41"/>
    </row>
    <row r="647" spans="13:16" ht="15.75" customHeight="1">
      <c r="M647" s="46"/>
      <c r="N647" s="46"/>
      <c r="P647" s="41"/>
    </row>
    <row r="648" spans="13:16" ht="15.75" customHeight="1">
      <c r="M648" s="46"/>
      <c r="N648" s="46"/>
      <c r="P648" s="41"/>
    </row>
    <row r="649" spans="13:16" ht="15.75" customHeight="1">
      <c r="M649" s="46"/>
      <c r="N649" s="46"/>
      <c r="P649" s="41"/>
    </row>
    <row r="650" spans="13:16" ht="15.75" customHeight="1">
      <c r="M650" s="46"/>
      <c r="N650" s="46"/>
      <c r="P650" s="41"/>
    </row>
    <row r="651" spans="13:16" ht="15.75" customHeight="1">
      <c r="M651" s="46"/>
      <c r="N651" s="46"/>
      <c r="P651" s="41"/>
    </row>
    <row r="652" spans="13:16" ht="15.75" customHeight="1">
      <c r="M652" s="46"/>
      <c r="N652" s="46"/>
      <c r="P652" s="41"/>
    </row>
    <row r="653" spans="13:16" ht="15.75" customHeight="1">
      <c r="M653" s="46"/>
      <c r="N653" s="46"/>
      <c r="P653" s="41"/>
    </row>
    <row r="654" spans="13:16" ht="15.75" customHeight="1">
      <c r="M654" s="46"/>
      <c r="N654" s="46"/>
      <c r="P654" s="41"/>
    </row>
    <row r="655" spans="13:16" ht="15.75" customHeight="1">
      <c r="M655" s="46"/>
      <c r="N655" s="46"/>
      <c r="P655" s="41"/>
    </row>
    <row r="656" spans="13:16" ht="15.75" customHeight="1">
      <c r="M656" s="46"/>
      <c r="N656" s="46"/>
      <c r="P656" s="41"/>
    </row>
    <row r="657" spans="13:16" ht="15.75" customHeight="1">
      <c r="M657" s="46"/>
      <c r="N657" s="46"/>
      <c r="P657" s="41"/>
    </row>
    <row r="658" spans="13:16" ht="15.75" customHeight="1">
      <c r="M658" s="46"/>
      <c r="N658" s="46"/>
      <c r="P658" s="41"/>
    </row>
    <row r="659" spans="13:16" ht="15.75" customHeight="1">
      <c r="M659" s="46"/>
      <c r="N659" s="46"/>
      <c r="P659" s="41"/>
    </row>
    <row r="660" spans="13:16" ht="15.75" customHeight="1">
      <c r="M660" s="46"/>
      <c r="N660" s="46"/>
      <c r="P660" s="41"/>
    </row>
    <row r="661" spans="13:16" ht="15.75" customHeight="1">
      <c r="M661" s="46"/>
      <c r="N661" s="46"/>
      <c r="P661" s="41"/>
    </row>
    <row r="662" spans="13:16" ht="15.75" customHeight="1">
      <c r="M662" s="46"/>
      <c r="N662" s="46"/>
      <c r="P662" s="41"/>
    </row>
    <row r="663" spans="13:16" ht="15.75" customHeight="1">
      <c r="M663" s="46"/>
      <c r="N663" s="46"/>
      <c r="P663" s="41"/>
    </row>
    <row r="664" spans="13:16" ht="15.75" customHeight="1">
      <c r="M664" s="46"/>
      <c r="N664" s="46"/>
      <c r="P664" s="41"/>
    </row>
    <row r="665" spans="13:16" ht="15.75" customHeight="1">
      <c r="M665" s="46"/>
      <c r="N665" s="46"/>
      <c r="P665" s="41"/>
    </row>
    <row r="666" spans="13:16" ht="15.75" customHeight="1">
      <c r="M666" s="46"/>
      <c r="N666" s="46"/>
      <c r="P666" s="41"/>
    </row>
    <row r="667" spans="13:16" ht="15.75" customHeight="1">
      <c r="M667" s="46"/>
      <c r="N667" s="46"/>
      <c r="P667" s="41"/>
    </row>
    <row r="668" spans="13:16" ht="15.75" customHeight="1">
      <c r="M668" s="46"/>
      <c r="N668" s="46"/>
      <c r="P668" s="41"/>
    </row>
    <row r="669" spans="13:16" ht="15.75" customHeight="1">
      <c r="M669" s="46"/>
      <c r="N669" s="46"/>
      <c r="P669" s="41"/>
    </row>
    <row r="670" spans="13:16" ht="15.75" customHeight="1">
      <c r="M670" s="46"/>
      <c r="N670" s="46"/>
      <c r="P670" s="41"/>
    </row>
    <row r="671" spans="13:16" ht="15.75" customHeight="1">
      <c r="M671" s="46"/>
      <c r="N671" s="46"/>
      <c r="P671" s="41"/>
    </row>
    <row r="672" spans="13:16" ht="15.75" customHeight="1">
      <c r="M672" s="46"/>
      <c r="N672" s="46"/>
      <c r="P672" s="41"/>
    </row>
    <row r="673" spans="13:16" ht="15.75" customHeight="1">
      <c r="M673" s="46"/>
      <c r="N673" s="46"/>
      <c r="P673" s="41"/>
    </row>
    <row r="674" spans="13:16" ht="15.75" customHeight="1">
      <c r="M674" s="46"/>
      <c r="N674" s="46"/>
      <c r="P674" s="41"/>
    </row>
    <row r="675" spans="13:16" ht="15.75" customHeight="1">
      <c r="M675" s="46"/>
      <c r="N675" s="46"/>
      <c r="P675" s="41"/>
    </row>
    <row r="676" spans="13:16" ht="15.75" customHeight="1">
      <c r="M676" s="46"/>
      <c r="N676" s="46"/>
      <c r="P676" s="41"/>
    </row>
    <row r="677" spans="13:16" ht="15.75" customHeight="1">
      <c r="M677" s="46"/>
      <c r="N677" s="46"/>
      <c r="P677" s="41"/>
    </row>
    <row r="678" spans="13:16" ht="15.75" customHeight="1">
      <c r="M678" s="46"/>
      <c r="N678" s="46"/>
      <c r="P678" s="41"/>
    </row>
    <row r="679" spans="13:16" ht="15.75" customHeight="1">
      <c r="M679" s="46"/>
      <c r="N679" s="46"/>
      <c r="P679" s="41"/>
    </row>
    <row r="680" spans="13:16" ht="15.75" customHeight="1">
      <c r="M680" s="46"/>
      <c r="N680" s="46"/>
      <c r="P680" s="41"/>
    </row>
    <row r="681" spans="13:16" ht="15.75" customHeight="1">
      <c r="M681" s="46"/>
      <c r="N681" s="46"/>
      <c r="P681" s="41"/>
    </row>
    <row r="682" spans="13:16" ht="15.75" customHeight="1">
      <c r="M682" s="46"/>
      <c r="N682" s="46"/>
      <c r="P682" s="41"/>
    </row>
    <row r="683" spans="13:16" ht="15.75" customHeight="1">
      <c r="M683" s="46"/>
      <c r="N683" s="46"/>
      <c r="P683" s="41"/>
    </row>
    <row r="684" spans="13:16" ht="15.75" customHeight="1">
      <c r="M684" s="46"/>
      <c r="N684" s="46"/>
      <c r="P684" s="41"/>
    </row>
    <row r="685" spans="13:16" ht="15.75" customHeight="1">
      <c r="M685" s="46"/>
      <c r="N685" s="46"/>
      <c r="P685" s="41"/>
    </row>
    <row r="686" spans="13:16" ht="15.75" customHeight="1">
      <c r="M686" s="46"/>
      <c r="N686" s="46"/>
      <c r="P686" s="41"/>
    </row>
    <row r="687" spans="13:16" ht="15.75" customHeight="1">
      <c r="M687" s="46"/>
      <c r="N687" s="46"/>
      <c r="P687" s="41"/>
    </row>
    <row r="688" spans="13:16" ht="15.75" customHeight="1">
      <c r="M688" s="46"/>
      <c r="N688" s="46"/>
      <c r="P688" s="41"/>
    </row>
    <row r="689" spans="13:16" ht="15.75" customHeight="1">
      <c r="M689" s="46"/>
      <c r="N689" s="46"/>
      <c r="P689" s="41"/>
    </row>
    <row r="690" spans="13:16" ht="15.75" customHeight="1">
      <c r="M690" s="46"/>
      <c r="N690" s="46"/>
      <c r="P690" s="41"/>
    </row>
    <row r="691" spans="13:16" ht="15.75" customHeight="1">
      <c r="M691" s="46"/>
      <c r="N691" s="46"/>
      <c r="P691" s="41"/>
    </row>
    <row r="692" spans="13:16" ht="15.75" customHeight="1">
      <c r="M692" s="46"/>
      <c r="N692" s="46"/>
      <c r="P692" s="41"/>
    </row>
    <row r="693" spans="13:16" ht="15.75" customHeight="1">
      <c r="M693" s="46"/>
      <c r="N693" s="46"/>
      <c r="P693" s="41"/>
    </row>
    <row r="694" spans="13:16" ht="15.75" customHeight="1">
      <c r="M694" s="46"/>
      <c r="N694" s="46"/>
      <c r="P694" s="41"/>
    </row>
    <row r="695" spans="13:16" ht="15.75" customHeight="1">
      <c r="M695" s="46"/>
      <c r="N695" s="46"/>
      <c r="P695" s="41"/>
    </row>
    <row r="696" spans="13:16" ht="15.75" customHeight="1">
      <c r="M696" s="46"/>
      <c r="N696" s="46"/>
      <c r="P696" s="41"/>
    </row>
    <row r="697" spans="13:16" ht="15.75" customHeight="1">
      <c r="M697" s="46"/>
      <c r="N697" s="46"/>
      <c r="P697" s="41"/>
    </row>
    <row r="698" spans="13:16" ht="15.75" customHeight="1">
      <c r="M698" s="46"/>
      <c r="N698" s="46"/>
      <c r="P698" s="41"/>
    </row>
    <row r="699" spans="13:16" ht="15.75" customHeight="1">
      <c r="M699" s="46"/>
      <c r="N699" s="46"/>
      <c r="P699" s="41"/>
    </row>
    <row r="700" spans="13:16" ht="15.75" customHeight="1">
      <c r="M700" s="46"/>
      <c r="N700" s="46"/>
      <c r="P700" s="41"/>
    </row>
    <row r="701" spans="13:16" ht="15.75" customHeight="1">
      <c r="M701" s="46"/>
      <c r="N701" s="46"/>
      <c r="P701" s="41"/>
    </row>
    <row r="702" spans="13:16" ht="15.75" customHeight="1">
      <c r="M702" s="46"/>
      <c r="N702" s="46"/>
      <c r="P702" s="41"/>
    </row>
    <row r="703" spans="13:16" ht="15.75" customHeight="1">
      <c r="M703" s="46"/>
      <c r="N703" s="46"/>
      <c r="P703" s="41"/>
    </row>
    <row r="704" spans="13:16" ht="15.75" customHeight="1">
      <c r="M704" s="46"/>
      <c r="N704" s="46"/>
      <c r="P704" s="41"/>
    </row>
    <row r="705" spans="13:16" ht="15.75" customHeight="1">
      <c r="M705" s="46"/>
      <c r="N705" s="46"/>
      <c r="P705" s="41"/>
    </row>
    <row r="706" spans="13:16" ht="15.75" customHeight="1">
      <c r="M706" s="46"/>
      <c r="N706" s="46"/>
      <c r="P706" s="41"/>
    </row>
    <row r="707" spans="13:16" ht="15.75" customHeight="1">
      <c r="M707" s="46"/>
      <c r="N707" s="46"/>
      <c r="P707" s="41"/>
    </row>
    <row r="708" spans="13:16" ht="15.75" customHeight="1">
      <c r="M708" s="46"/>
      <c r="N708" s="46"/>
      <c r="P708" s="41"/>
    </row>
    <row r="709" spans="13:16" ht="15.75" customHeight="1">
      <c r="M709" s="46"/>
      <c r="N709" s="46"/>
      <c r="P709" s="41"/>
    </row>
    <row r="710" spans="13:16" ht="15.75" customHeight="1">
      <c r="M710" s="46"/>
      <c r="N710" s="46"/>
      <c r="P710" s="41"/>
    </row>
    <row r="711" spans="13:16" ht="15.75" customHeight="1">
      <c r="M711" s="46"/>
      <c r="N711" s="46"/>
      <c r="P711" s="41"/>
    </row>
    <row r="712" spans="13:16" ht="15.75" customHeight="1">
      <c r="M712" s="46"/>
      <c r="N712" s="46"/>
      <c r="P712" s="41"/>
    </row>
    <row r="713" spans="13:16" ht="15.75" customHeight="1">
      <c r="M713" s="46"/>
      <c r="N713" s="46"/>
      <c r="P713" s="41"/>
    </row>
    <row r="714" spans="13:16" ht="15.75" customHeight="1">
      <c r="M714" s="46"/>
      <c r="N714" s="46"/>
      <c r="P714" s="41"/>
    </row>
    <row r="715" spans="13:16" ht="15.75" customHeight="1">
      <c r="M715" s="46"/>
      <c r="N715" s="46"/>
      <c r="P715" s="41"/>
    </row>
    <row r="716" spans="13:16" ht="15.75" customHeight="1">
      <c r="M716" s="46"/>
      <c r="N716" s="46"/>
      <c r="P716" s="41"/>
    </row>
    <row r="717" spans="13:16" ht="15.75" customHeight="1">
      <c r="M717" s="46"/>
      <c r="N717" s="46"/>
      <c r="P717" s="41"/>
    </row>
    <row r="718" spans="13:16" ht="15.75" customHeight="1">
      <c r="M718" s="46"/>
      <c r="N718" s="46"/>
      <c r="P718" s="41"/>
    </row>
    <row r="719" spans="13:16" ht="15.75" customHeight="1">
      <c r="M719" s="46"/>
      <c r="N719" s="46"/>
      <c r="P719" s="41"/>
    </row>
    <row r="720" spans="13:16" ht="15.75" customHeight="1">
      <c r="M720" s="46"/>
      <c r="N720" s="46"/>
      <c r="P720" s="41"/>
    </row>
    <row r="721" spans="13:16" ht="15.75" customHeight="1">
      <c r="M721" s="46"/>
      <c r="N721" s="46"/>
      <c r="P721" s="41"/>
    </row>
    <row r="722" spans="13:16" ht="15.75" customHeight="1">
      <c r="M722" s="46"/>
      <c r="N722" s="46"/>
      <c r="P722" s="41"/>
    </row>
    <row r="723" spans="13:16" ht="15.75" customHeight="1">
      <c r="M723" s="46"/>
      <c r="N723" s="46"/>
      <c r="P723" s="41"/>
    </row>
    <row r="724" spans="13:16" ht="15.75" customHeight="1">
      <c r="M724" s="46"/>
      <c r="N724" s="46"/>
      <c r="P724" s="41"/>
    </row>
    <row r="725" spans="13:16" ht="15.75" customHeight="1">
      <c r="M725" s="46"/>
      <c r="N725" s="46"/>
      <c r="P725" s="41"/>
    </row>
    <row r="726" spans="13:16" ht="15.75" customHeight="1">
      <c r="M726" s="46"/>
      <c r="N726" s="46"/>
      <c r="P726" s="41"/>
    </row>
    <row r="727" spans="13:16" ht="15.75" customHeight="1">
      <c r="M727" s="46"/>
      <c r="N727" s="46"/>
      <c r="P727" s="41"/>
    </row>
    <row r="728" spans="13:16" ht="15.75" customHeight="1">
      <c r="M728" s="46"/>
      <c r="N728" s="46"/>
      <c r="P728" s="41"/>
    </row>
    <row r="729" spans="13:16" ht="15.75" customHeight="1">
      <c r="M729" s="46"/>
      <c r="N729" s="46"/>
      <c r="P729" s="41"/>
    </row>
    <row r="730" spans="13:16" ht="15.75" customHeight="1">
      <c r="M730" s="46"/>
      <c r="N730" s="46"/>
      <c r="P730" s="41"/>
    </row>
    <row r="731" spans="13:16" ht="15.75" customHeight="1">
      <c r="M731" s="46"/>
      <c r="N731" s="46"/>
      <c r="P731" s="41"/>
    </row>
    <row r="732" spans="13:16" ht="15.75" customHeight="1">
      <c r="M732" s="46"/>
      <c r="N732" s="46"/>
      <c r="P732" s="41"/>
    </row>
    <row r="733" spans="13:16" ht="15.75" customHeight="1">
      <c r="M733" s="46"/>
      <c r="N733" s="46"/>
      <c r="P733" s="41"/>
    </row>
    <row r="734" spans="13:16" ht="15.75" customHeight="1">
      <c r="M734" s="46"/>
      <c r="N734" s="46"/>
      <c r="P734" s="41"/>
    </row>
    <row r="735" spans="13:16" ht="15.75" customHeight="1">
      <c r="M735" s="46"/>
      <c r="N735" s="46"/>
      <c r="P735" s="41"/>
    </row>
    <row r="736" spans="13:16" ht="15.75" customHeight="1">
      <c r="M736" s="46"/>
      <c r="N736" s="46"/>
      <c r="P736" s="41"/>
    </row>
    <row r="737" spans="13:16" ht="15.75" customHeight="1">
      <c r="M737" s="46"/>
      <c r="N737" s="46"/>
      <c r="P737" s="41"/>
    </row>
    <row r="738" spans="13:16" ht="15.75" customHeight="1">
      <c r="M738" s="46"/>
      <c r="N738" s="46"/>
      <c r="P738" s="41"/>
    </row>
    <row r="739" spans="13:16" ht="15.75" customHeight="1">
      <c r="M739" s="46"/>
      <c r="N739" s="46"/>
      <c r="P739" s="41"/>
    </row>
    <row r="740" spans="13:16" ht="15.75" customHeight="1">
      <c r="M740" s="46"/>
      <c r="N740" s="46"/>
      <c r="P740" s="41"/>
    </row>
    <row r="741" spans="13:16" ht="15.75" customHeight="1">
      <c r="M741" s="46"/>
      <c r="N741" s="46"/>
      <c r="P741" s="41"/>
    </row>
    <row r="742" spans="13:16" ht="15.75" customHeight="1">
      <c r="M742" s="46"/>
      <c r="N742" s="46"/>
      <c r="P742" s="41"/>
    </row>
    <row r="743" spans="13:16" ht="15.75" customHeight="1">
      <c r="M743" s="46"/>
      <c r="N743" s="46"/>
      <c r="P743" s="41"/>
    </row>
    <row r="744" spans="13:16" ht="15.75" customHeight="1">
      <c r="M744" s="46"/>
      <c r="N744" s="46"/>
      <c r="P744" s="41"/>
    </row>
    <row r="745" spans="13:16" ht="15.75" customHeight="1">
      <c r="M745" s="46"/>
      <c r="N745" s="46"/>
      <c r="P745" s="41"/>
    </row>
    <row r="746" spans="13:16" ht="15.75" customHeight="1">
      <c r="M746" s="46"/>
      <c r="N746" s="46"/>
      <c r="P746" s="41"/>
    </row>
    <row r="747" spans="13:16" ht="15.75" customHeight="1">
      <c r="M747" s="46"/>
      <c r="N747" s="46"/>
      <c r="P747" s="41"/>
    </row>
    <row r="748" spans="13:16" ht="15.75" customHeight="1">
      <c r="M748" s="46"/>
      <c r="N748" s="46"/>
      <c r="P748" s="41"/>
    </row>
    <row r="749" spans="13:16" ht="15.75" customHeight="1">
      <c r="M749" s="46"/>
      <c r="N749" s="46"/>
      <c r="P749" s="41"/>
    </row>
    <row r="750" spans="13:16" ht="15.75" customHeight="1">
      <c r="M750" s="46"/>
      <c r="N750" s="46"/>
      <c r="P750" s="41"/>
    </row>
    <row r="751" spans="13:16" ht="15.75" customHeight="1">
      <c r="M751" s="46"/>
      <c r="N751" s="46"/>
      <c r="P751" s="41"/>
    </row>
    <row r="752" spans="13:16" ht="15.75" customHeight="1">
      <c r="M752" s="46"/>
      <c r="N752" s="46"/>
      <c r="P752" s="41"/>
    </row>
    <row r="753" spans="13:16" ht="15.75" customHeight="1">
      <c r="M753" s="46"/>
      <c r="N753" s="46"/>
      <c r="P753" s="41"/>
    </row>
    <row r="754" spans="13:16" ht="15.75" customHeight="1">
      <c r="M754" s="46"/>
      <c r="N754" s="46"/>
      <c r="P754" s="41"/>
    </row>
    <row r="755" spans="13:16" ht="15.75" customHeight="1">
      <c r="M755" s="46"/>
      <c r="N755" s="46"/>
      <c r="P755" s="41"/>
    </row>
    <row r="756" spans="13:16" ht="15.75" customHeight="1">
      <c r="M756" s="46"/>
      <c r="N756" s="46"/>
      <c r="P756" s="41"/>
    </row>
    <row r="757" spans="13:16" ht="15.75" customHeight="1">
      <c r="M757" s="46"/>
      <c r="N757" s="46"/>
      <c r="P757" s="41"/>
    </row>
    <row r="758" spans="13:16" ht="15.75" customHeight="1">
      <c r="M758" s="46"/>
      <c r="N758" s="46"/>
      <c r="P758" s="41"/>
    </row>
    <row r="759" spans="13:16" ht="15.75" customHeight="1">
      <c r="M759" s="46"/>
      <c r="N759" s="46"/>
      <c r="P759" s="41"/>
    </row>
    <row r="760" spans="13:16" ht="15.75" customHeight="1">
      <c r="M760" s="46"/>
      <c r="N760" s="46"/>
      <c r="P760" s="41"/>
    </row>
    <row r="761" spans="13:16" ht="15.75" customHeight="1">
      <c r="M761" s="46"/>
      <c r="N761" s="46"/>
      <c r="P761" s="41"/>
    </row>
    <row r="762" spans="13:16" ht="15.75" customHeight="1">
      <c r="M762" s="46"/>
      <c r="N762" s="46"/>
      <c r="P762" s="41"/>
    </row>
    <row r="763" spans="13:16" ht="15.75" customHeight="1">
      <c r="M763" s="46"/>
      <c r="N763" s="46"/>
      <c r="P763" s="41"/>
    </row>
    <row r="764" spans="13:16" ht="15.75" customHeight="1">
      <c r="M764" s="46"/>
      <c r="N764" s="46"/>
      <c r="P764" s="41"/>
    </row>
    <row r="765" spans="13:16" ht="15.75" customHeight="1">
      <c r="M765" s="46"/>
      <c r="N765" s="46"/>
      <c r="P765" s="41"/>
    </row>
    <row r="766" spans="13:16" ht="15.75" customHeight="1">
      <c r="M766" s="46"/>
      <c r="N766" s="46"/>
      <c r="P766" s="41"/>
    </row>
    <row r="767" spans="13:16" ht="15.75" customHeight="1">
      <c r="M767" s="46"/>
      <c r="N767" s="46"/>
      <c r="P767" s="41"/>
    </row>
    <row r="768" spans="13:16" ht="15.75" customHeight="1">
      <c r="M768" s="46"/>
      <c r="N768" s="46"/>
      <c r="P768" s="41"/>
    </row>
    <row r="769" spans="13:16" ht="15.75" customHeight="1">
      <c r="M769" s="46"/>
      <c r="N769" s="46"/>
      <c r="P769" s="41"/>
    </row>
    <row r="770" spans="13:16" ht="15.75" customHeight="1">
      <c r="M770" s="46"/>
      <c r="N770" s="46"/>
      <c r="P770" s="41"/>
    </row>
    <row r="771" spans="13:16" ht="15.75" customHeight="1">
      <c r="M771" s="46"/>
      <c r="N771" s="46"/>
      <c r="P771" s="41"/>
    </row>
    <row r="772" spans="13:16" ht="15.75" customHeight="1">
      <c r="M772" s="46"/>
      <c r="N772" s="46"/>
      <c r="P772" s="41"/>
    </row>
    <row r="773" spans="13:16" ht="15.75" customHeight="1">
      <c r="M773" s="46"/>
      <c r="N773" s="46"/>
      <c r="P773" s="41"/>
    </row>
    <row r="774" spans="13:16" ht="15.75" customHeight="1">
      <c r="M774" s="46"/>
      <c r="N774" s="46"/>
      <c r="P774" s="41"/>
    </row>
    <row r="775" spans="13:16" ht="15.75" customHeight="1">
      <c r="M775" s="46"/>
      <c r="N775" s="46"/>
      <c r="P775" s="41"/>
    </row>
    <row r="776" spans="13:16" ht="15.75" customHeight="1">
      <c r="M776" s="46"/>
      <c r="N776" s="46"/>
      <c r="P776" s="41"/>
    </row>
    <row r="777" spans="13:16" ht="15.75" customHeight="1">
      <c r="M777" s="46"/>
      <c r="N777" s="46"/>
      <c r="P777" s="41"/>
    </row>
    <row r="778" spans="13:16" ht="15.75" customHeight="1">
      <c r="M778" s="46"/>
      <c r="N778" s="46"/>
      <c r="P778" s="41"/>
    </row>
    <row r="779" spans="13:16" ht="15.75" customHeight="1">
      <c r="M779" s="46"/>
      <c r="N779" s="46"/>
      <c r="P779" s="41"/>
    </row>
    <row r="780" spans="13:16" ht="15.75" customHeight="1">
      <c r="M780" s="46"/>
      <c r="N780" s="46"/>
      <c r="P780" s="41"/>
    </row>
    <row r="781" spans="13:16" ht="15.75" customHeight="1">
      <c r="M781" s="46"/>
      <c r="N781" s="46"/>
      <c r="P781" s="41"/>
    </row>
    <row r="782" spans="13:16" ht="15.75" customHeight="1">
      <c r="M782" s="46"/>
      <c r="N782" s="46"/>
      <c r="P782" s="41"/>
    </row>
    <row r="783" spans="13:16" ht="15.75" customHeight="1">
      <c r="M783" s="46"/>
      <c r="N783" s="46"/>
      <c r="P783" s="41"/>
    </row>
    <row r="784" spans="13:16" ht="15.75" customHeight="1">
      <c r="M784" s="46"/>
      <c r="N784" s="46"/>
      <c r="P784" s="41"/>
    </row>
    <row r="785" spans="13:16" ht="15.75" customHeight="1">
      <c r="M785" s="46"/>
      <c r="N785" s="46"/>
      <c r="P785" s="41"/>
    </row>
    <row r="786" spans="13:16" ht="15.75" customHeight="1">
      <c r="M786" s="46"/>
      <c r="N786" s="46"/>
      <c r="P786" s="41"/>
    </row>
    <row r="787" spans="13:16" ht="15.75" customHeight="1">
      <c r="M787" s="46"/>
      <c r="N787" s="46"/>
      <c r="P787" s="41"/>
    </row>
    <row r="788" spans="13:16" ht="15.75" customHeight="1">
      <c r="M788" s="46"/>
      <c r="N788" s="46"/>
      <c r="P788" s="41"/>
    </row>
    <row r="789" spans="13:16" ht="15.75" customHeight="1">
      <c r="M789" s="46"/>
      <c r="N789" s="46"/>
      <c r="P789" s="41"/>
    </row>
    <row r="790" spans="13:16" ht="15.75" customHeight="1">
      <c r="M790" s="46"/>
      <c r="N790" s="46"/>
      <c r="P790" s="41"/>
    </row>
    <row r="791" spans="13:16" ht="15.75" customHeight="1">
      <c r="M791" s="46"/>
      <c r="N791" s="46"/>
      <c r="P791" s="41"/>
    </row>
    <row r="792" spans="13:16" ht="15.75" customHeight="1">
      <c r="M792" s="46"/>
      <c r="N792" s="46"/>
      <c r="P792" s="41"/>
    </row>
    <row r="793" spans="13:16" ht="15.75" customHeight="1">
      <c r="M793" s="46"/>
      <c r="N793" s="46"/>
      <c r="P793" s="41"/>
    </row>
    <row r="794" spans="13:16" ht="15.75" customHeight="1">
      <c r="M794" s="46"/>
      <c r="N794" s="46"/>
      <c r="P794" s="41"/>
    </row>
    <row r="795" spans="13:16" ht="15.75" customHeight="1">
      <c r="M795" s="46"/>
      <c r="N795" s="46"/>
      <c r="P795" s="41"/>
    </row>
    <row r="796" spans="13:16" ht="15.75" customHeight="1">
      <c r="M796" s="46"/>
      <c r="N796" s="46"/>
      <c r="P796" s="41"/>
    </row>
    <row r="797" spans="13:16" ht="15.75" customHeight="1">
      <c r="M797" s="46"/>
      <c r="N797" s="46"/>
      <c r="P797" s="41"/>
    </row>
    <row r="798" spans="13:16" ht="15.75" customHeight="1">
      <c r="M798" s="46"/>
      <c r="N798" s="46"/>
      <c r="P798" s="41"/>
    </row>
    <row r="799" spans="13:16" ht="15.75" customHeight="1">
      <c r="M799" s="46"/>
      <c r="N799" s="46"/>
      <c r="P799" s="41"/>
    </row>
    <row r="800" spans="13:16" ht="15.75" customHeight="1">
      <c r="M800" s="46"/>
      <c r="N800" s="46"/>
      <c r="P800" s="41"/>
    </row>
    <row r="801" spans="13:16" ht="15.75" customHeight="1">
      <c r="M801" s="46"/>
      <c r="N801" s="46"/>
      <c r="P801" s="41"/>
    </row>
    <row r="802" spans="13:16" ht="15.75" customHeight="1">
      <c r="M802" s="46"/>
      <c r="N802" s="46"/>
      <c r="P802" s="41"/>
    </row>
    <row r="803" spans="13:16" ht="15.75" customHeight="1">
      <c r="M803" s="46"/>
      <c r="N803" s="46"/>
      <c r="P803" s="41"/>
    </row>
    <row r="804" spans="13:16" ht="15.75" customHeight="1">
      <c r="M804" s="46"/>
      <c r="N804" s="46"/>
      <c r="P804" s="41"/>
    </row>
    <row r="805" spans="13:16" ht="15.75" customHeight="1">
      <c r="M805" s="46"/>
      <c r="N805" s="46"/>
      <c r="P805" s="41"/>
    </row>
    <row r="806" spans="13:16" ht="15.75" customHeight="1">
      <c r="M806" s="46"/>
      <c r="N806" s="46"/>
      <c r="P806" s="41"/>
    </row>
    <row r="807" spans="13:16" ht="15.75" customHeight="1">
      <c r="M807" s="46"/>
      <c r="N807" s="46"/>
      <c r="P807" s="41"/>
    </row>
    <row r="808" spans="13:16" ht="15.75" customHeight="1">
      <c r="M808" s="46"/>
      <c r="N808" s="46"/>
      <c r="P808" s="41"/>
    </row>
    <row r="809" spans="13:16" ht="15.75" customHeight="1">
      <c r="M809" s="46"/>
      <c r="N809" s="46"/>
      <c r="P809" s="41"/>
    </row>
    <row r="810" spans="13:16" ht="15.75" customHeight="1">
      <c r="M810" s="46"/>
      <c r="N810" s="46"/>
      <c r="P810" s="41"/>
    </row>
    <row r="811" spans="13:16" ht="15.75" customHeight="1">
      <c r="M811" s="46"/>
      <c r="N811" s="46"/>
      <c r="P811" s="41"/>
    </row>
    <row r="812" spans="13:16" ht="15.75" customHeight="1">
      <c r="M812" s="46"/>
      <c r="N812" s="46"/>
      <c r="P812" s="41"/>
    </row>
    <row r="813" spans="13:16" ht="15.75" customHeight="1">
      <c r="M813" s="46"/>
      <c r="N813" s="46"/>
      <c r="P813" s="41"/>
    </row>
    <row r="814" spans="13:16" ht="15.75" customHeight="1">
      <c r="M814" s="46"/>
      <c r="N814" s="46"/>
      <c r="P814" s="41"/>
    </row>
    <row r="815" spans="13:16" ht="15.75" customHeight="1">
      <c r="M815" s="46"/>
      <c r="N815" s="46"/>
      <c r="P815" s="41"/>
    </row>
    <row r="816" spans="13:16" ht="15.75" customHeight="1">
      <c r="M816" s="46"/>
      <c r="N816" s="46"/>
      <c r="P816" s="41"/>
    </row>
    <row r="817" spans="13:16" ht="15.75" customHeight="1">
      <c r="M817" s="46"/>
      <c r="N817" s="46"/>
      <c r="P817" s="41"/>
    </row>
    <row r="818" spans="13:16" ht="15.75" customHeight="1">
      <c r="M818" s="46"/>
      <c r="N818" s="46"/>
      <c r="P818" s="41"/>
    </row>
    <row r="819" spans="13:16" ht="15.75" customHeight="1">
      <c r="M819" s="46"/>
      <c r="N819" s="46"/>
      <c r="P819" s="41"/>
    </row>
    <row r="820" spans="13:16" ht="15.75" customHeight="1">
      <c r="M820" s="46"/>
      <c r="N820" s="46"/>
      <c r="P820" s="41"/>
    </row>
    <row r="821" spans="13:16" ht="15.75" customHeight="1">
      <c r="M821" s="46"/>
      <c r="N821" s="46"/>
      <c r="P821" s="41"/>
    </row>
    <row r="822" spans="13:16" ht="15.75" customHeight="1">
      <c r="M822" s="46"/>
      <c r="N822" s="46"/>
      <c r="P822" s="41"/>
    </row>
    <row r="823" spans="13:16" ht="15.75" customHeight="1">
      <c r="M823" s="46"/>
      <c r="N823" s="46"/>
      <c r="P823" s="41"/>
    </row>
    <row r="824" spans="13:16" ht="15.75" customHeight="1">
      <c r="M824" s="46"/>
      <c r="N824" s="46"/>
      <c r="P824" s="41"/>
    </row>
    <row r="825" spans="13:16" ht="15.75" customHeight="1">
      <c r="M825" s="46"/>
      <c r="N825" s="46"/>
      <c r="P825" s="41"/>
    </row>
    <row r="826" spans="13:16" ht="15.75" customHeight="1">
      <c r="M826" s="46"/>
      <c r="N826" s="46"/>
      <c r="P826" s="41"/>
    </row>
    <row r="827" spans="13:16" ht="15.75" customHeight="1">
      <c r="M827" s="46"/>
      <c r="N827" s="46"/>
      <c r="P827" s="41"/>
    </row>
    <row r="828" spans="13:16" ht="15.75" customHeight="1">
      <c r="M828" s="46"/>
      <c r="N828" s="46"/>
      <c r="P828" s="41"/>
    </row>
    <row r="829" spans="13:16" ht="15.75" customHeight="1">
      <c r="M829" s="46"/>
      <c r="N829" s="46"/>
      <c r="P829" s="41"/>
    </row>
    <row r="830" spans="13:16" ht="15.75" customHeight="1">
      <c r="M830" s="46"/>
      <c r="N830" s="46"/>
      <c r="P830" s="41"/>
    </row>
    <row r="831" spans="13:16" ht="15.75" customHeight="1">
      <c r="M831" s="46"/>
      <c r="N831" s="46"/>
      <c r="P831" s="41"/>
    </row>
    <row r="832" spans="13:16" ht="15.75" customHeight="1">
      <c r="M832" s="46"/>
      <c r="N832" s="46"/>
      <c r="P832" s="41"/>
    </row>
    <row r="833" spans="13:16" ht="15.75" customHeight="1">
      <c r="M833" s="46"/>
      <c r="N833" s="46"/>
      <c r="P833" s="41"/>
    </row>
    <row r="834" spans="13:16" ht="15.75" customHeight="1">
      <c r="M834" s="46"/>
      <c r="N834" s="46"/>
      <c r="P834" s="41"/>
    </row>
    <row r="835" spans="13:16" ht="15.75" customHeight="1">
      <c r="M835" s="46"/>
      <c r="N835" s="46"/>
      <c r="P835" s="41"/>
    </row>
    <row r="836" spans="13:16" ht="15.75" customHeight="1">
      <c r="M836" s="46"/>
      <c r="N836" s="46"/>
      <c r="P836" s="41"/>
    </row>
    <row r="837" spans="13:16" ht="15.75" customHeight="1">
      <c r="M837" s="46"/>
      <c r="N837" s="46"/>
      <c r="P837" s="41"/>
    </row>
    <row r="838" spans="13:16" ht="15.75" customHeight="1">
      <c r="M838" s="46"/>
      <c r="N838" s="46"/>
      <c r="P838" s="41"/>
    </row>
    <row r="839" spans="13:16" ht="15.75" customHeight="1">
      <c r="M839" s="46"/>
      <c r="N839" s="46"/>
      <c r="P839" s="41"/>
    </row>
    <row r="840" spans="13:16" ht="15.75" customHeight="1">
      <c r="M840" s="46"/>
      <c r="N840" s="46"/>
      <c r="P840" s="41"/>
    </row>
    <row r="841" spans="13:16" ht="15.75" customHeight="1">
      <c r="M841" s="46"/>
      <c r="N841" s="46"/>
      <c r="P841" s="41"/>
    </row>
    <row r="842" spans="13:16" ht="15.75" customHeight="1">
      <c r="M842" s="46"/>
      <c r="N842" s="46"/>
      <c r="P842" s="41"/>
    </row>
    <row r="843" spans="13:16" ht="15.75" customHeight="1">
      <c r="M843" s="46"/>
      <c r="N843" s="46"/>
      <c r="P843" s="41"/>
    </row>
    <row r="844" spans="13:16" ht="15.75" customHeight="1">
      <c r="M844" s="46"/>
      <c r="N844" s="46"/>
      <c r="P844" s="41"/>
    </row>
    <row r="845" spans="13:16" ht="15.75" customHeight="1">
      <c r="M845" s="46"/>
      <c r="N845" s="46"/>
      <c r="P845" s="41"/>
    </row>
    <row r="846" spans="13:16" ht="15.75" customHeight="1">
      <c r="M846" s="46"/>
      <c r="N846" s="46"/>
      <c r="P846" s="41"/>
    </row>
    <row r="847" spans="13:16" ht="15.75" customHeight="1">
      <c r="M847" s="46"/>
      <c r="N847" s="46"/>
      <c r="P847" s="41"/>
    </row>
    <row r="848" spans="13:16" ht="15.75" customHeight="1">
      <c r="M848" s="46"/>
      <c r="N848" s="46"/>
      <c r="P848" s="41"/>
    </row>
    <row r="849" spans="13:16" ht="15.75" customHeight="1">
      <c r="M849" s="46"/>
      <c r="N849" s="46"/>
      <c r="P849" s="41"/>
    </row>
    <row r="850" spans="13:16" ht="15.75" customHeight="1">
      <c r="M850" s="46"/>
      <c r="N850" s="46"/>
      <c r="P850" s="41"/>
    </row>
    <row r="851" spans="13:16" ht="15.75" customHeight="1">
      <c r="M851" s="46"/>
      <c r="N851" s="46"/>
      <c r="P851" s="41"/>
    </row>
    <row r="852" spans="13:16" ht="15.75" customHeight="1">
      <c r="M852" s="46"/>
      <c r="N852" s="46"/>
      <c r="P852" s="41"/>
    </row>
    <row r="853" spans="13:16" ht="15.75" customHeight="1">
      <c r="M853" s="46"/>
      <c r="N853" s="46"/>
      <c r="P853" s="41"/>
    </row>
    <row r="854" spans="13:16" ht="15.75" customHeight="1">
      <c r="M854" s="46"/>
      <c r="N854" s="46"/>
      <c r="P854" s="41"/>
    </row>
    <row r="855" spans="13:16" ht="15.75" customHeight="1">
      <c r="M855" s="46"/>
      <c r="N855" s="46"/>
      <c r="P855" s="41"/>
    </row>
    <row r="856" spans="13:16" ht="15.75" customHeight="1">
      <c r="M856" s="46"/>
      <c r="N856" s="46"/>
      <c r="P856" s="41"/>
    </row>
    <row r="857" spans="13:16" ht="15.75" customHeight="1">
      <c r="M857" s="46"/>
      <c r="N857" s="46"/>
      <c r="P857" s="41"/>
    </row>
    <row r="858" spans="13:16" ht="15.75" customHeight="1">
      <c r="M858" s="46"/>
      <c r="N858" s="46"/>
      <c r="P858" s="41"/>
    </row>
    <row r="859" spans="13:16" ht="15.75" customHeight="1">
      <c r="M859" s="46"/>
      <c r="N859" s="46"/>
      <c r="P859" s="41"/>
    </row>
    <row r="860" spans="13:16" ht="15.75" customHeight="1">
      <c r="M860" s="46"/>
      <c r="N860" s="46"/>
      <c r="P860" s="41"/>
    </row>
    <row r="861" spans="13:16" ht="15.75" customHeight="1">
      <c r="M861" s="46"/>
      <c r="N861" s="46"/>
      <c r="P861" s="41"/>
    </row>
    <row r="862" spans="13:16" ht="15.75" customHeight="1">
      <c r="M862" s="46"/>
      <c r="N862" s="46"/>
      <c r="P862" s="41"/>
    </row>
    <row r="863" spans="13:16" ht="15.75" customHeight="1">
      <c r="M863" s="46"/>
      <c r="N863" s="46"/>
      <c r="P863" s="41"/>
    </row>
    <row r="864" spans="13:16" ht="15.75" customHeight="1">
      <c r="M864" s="46"/>
      <c r="N864" s="46"/>
      <c r="P864" s="41"/>
    </row>
    <row r="865" spans="13:16" ht="15.75" customHeight="1">
      <c r="M865" s="46"/>
      <c r="N865" s="46"/>
      <c r="P865" s="41"/>
    </row>
    <row r="866" spans="13:16" ht="15.75" customHeight="1">
      <c r="M866" s="46"/>
      <c r="N866" s="46"/>
      <c r="P866" s="41"/>
    </row>
    <row r="867" spans="13:16" ht="15.75" customHeight="1">
      <c r="M867" s="46"/>
      <c r="N867" s="46"/>
      <c r="P867" s="41"/>
    </row>
    <row r="868" spans="13:16" ht="15.75" customHeight="1">
      <c r="M868" s="46"/>
      <c r="N868" s="46"/>
      <c r="P868" s="41"/>
    </row>
    <row r="869" spans="13:16" ht="15.75" customHeight="1">
      <c r="M869" s="46"/>
      <c r="N869" s="46"/>
      <c r="P869" s="41"/>
    </row>
    <row r="870" spans="13:16" ht="15.75" customHeight="1">
      <c r="M870" s="46"/>
      <c r="N870" s="46"/>
      <c r="P870" s="41"/>
    </row>
    <row r="871" spans="13:16" ht="15.75" customHeight="1">
      <c r="M871" s="46"/>
      <c r="N871" s="46"/>
      <c r="P871" s="41"/>
    </row>
    <row r="872" spans="13:16" ht="15.75" customHeight="1">
      <c r="M872" s="46"/>
      <c r="N872" s="46"/>
      <c r="P872" s="41"/>
    </row>
    <row r="873" spans="13:16" ht="15.75" customHeight="1">
      <c r="M873" s="46"/>
      <c r="N873" s="46"/>
      <c r="P873" s="41"/>
    </row>
    <row r="874" spans="13:16" ht="15.75" customHeight="1">
      <c r="M874" s="46"/>
      <c r="N874" s="46"/>
      <c r="P874" s="41"/>
    </row>
    <row r="875" spans="13:16" ht="15.75" customHeight="1">
      <c r="M875" s="46"/>
      <c r="N875" s="46"/>
      <c r="P875" s="41"/>
    </row>
    <row r="876" spans="13:16" ht="15.75" customHeight="1">
      <c r="M876" s="46"/>
      <c r="N876" s="46"/>
      <c r="P876" s="41"/>
    </row>
    <row r="877" spans="13:16" ht="15.75" customHeight="1">
      <c r="M877" s="46"/>
      <c r="N877" s="46"/>
      <c r="P877" s="41"/>
    </row>
    <row r="878" spans="13:16" ht="15.75" customHeight="1">
      <c r="M878" s="46"/>
      <c r="N878" s="46"/>
      <c r="P878" s="41"/>
    </row>
    <row r="879" spans="13:16" ht="15.75" customHeight="1">
      <c r="M879" s="46"/>
      <c r="N879" s="46"/>
      <c r="P879" s="41"/>
    </row>
    <row r="880" spans="13:16" ht="15.75" customHeight="1">
      <c r="M880" s="46"/>
      <c r="N880" s="46"/>
      <c r="P880" s="41"/>
    </row>
    <row r="881" spans="13:16" ht="15.75" customHeight="1">
      <c r="M881" s="46"/>
      <c r="N881" s="46"/>
      <c r="P881" s="41"/>
    </row>
    <row r="882" spans="13:16" ht="15.75" customHeight="1">
      <c r="M882" s="46"/>
      <c r="N882" s="46"/>
      <c r="P882" s="41"/>
    </row>
    <row r="883" spans="13:16" ht="15.75" customHeight="1">
      <c r="M883" s="46"/>
      <c r="N883" s="46"/>
      <c r="P883" s="41"/>
    </row>
    <row r="884" spans="13:16" ht="15.75" customHeight="1">
      <c r="M884" s="46"/>
      <c r="N884" s="46"/>
      <c r="P884" s="41"/>
    </row>
    <row r="885" spans="13:16" ht="15.75" customHeight="1">
      <c r="M885" s="46"/>
      <c r="N885" s="46"/>
      <c r="P885" s="41"/>
    </row>
    <row r="886" spans="13:16" ht="15.75" customHeight="1">
      <c r="M886" s="46"/>
      <c r="N886" s="46"/>
      <c r="P886" s="41"/>
    </row>
    <row r="887" spans="13:16" ht="15.75" customHeight="1">
      <c r="M887" s="46"/>
      <c r="N887" s="46"/>
      <c r="P887" s="41"/>
    </row>
    <row r="888" spans="13:16" ht="15.75" customHeight="1">
      <c r="M888" s="46"/>
      <c r="N888" s="46"/>
      <c r="P888" s="41"/>
    </row>
    <row r="889" spans="13:16" ht="15.75" customHeight="1">
      <c r="M889" s="46"/>
      <c r="N889" s="46"/>
      <c r="P889" s="41"/>
    </row>
    <row r="890" spans="13:16" ht="15.75" customHeight="1">
      <c r="M890" s="46"/>
      <c r="N890" s="46"/>
      <c r="P890" s="41"/>
    </row>
    <row r="891" spans="13:16" ht="15.75" customHeight="1">
      <c r="M891" s="46"/>
      <c r="N891" s="46"/>
      <c r="P891" s="41"/>
    </row>
    <row r="892" spans="13:16" ht="15.75" customHeight="1">
      <c r="M892" s="46"/>
      <c r="N892" s="46"/>
      <c r="P892" s="41"/>
    </row>
    <row r="893" spans="13:16" ht="15.75" customHeight="1">
      <c r="M893" s="46"/>
      <c r="N893" s="46"/>
      <c r="P893" s="41"/>
    </row>
    <row r="894" spans="13:16" ht="15.75" customHeight="1">
      <c r="M894" s="46"/>
      <c r="N894" s="46"/>
      <c r="P894" s="41"/>
    </row>
    <row r="895" spans="13:16" ht="15.75" customHeight="1">
      <c r="M895" s="46"/>
      <c r="N895" s="46"/>
      <c r="P895" s="41"/>
    </row>
    <row r="896" spans="13:16" ht="15.75" customHeight="1">
      <c r="M896" s="46"/>
      <c r="N896" s="46"/>
      <c r="P896" s="41"/>
    </row>
    <row r="897" spans="13:16" ht="15.75" customHeight="1">
      <c r="M897" s="46"/>
      <c r="N897" s="46"/>
      <c r="P897" s="41"/>
    </row>
    <row r="898" spans="13:16" ht="15.75" customHeight="1">
      <c r="M898" s="46"/>
      <c r="N898" s="46"/>
      <c r="P898" s="41"/>
    </row>
    <row r="899" spans="13:16" ht="15.75" customHeight="1">
      <c r="M899" s="46"/>
      <c r="N899" s="46"/>
      <c r="P899" s="41"/>
    </row>
    <row r="900" spans="13:16" ht="15.75" customHeight="1">
      <c r="M900" s="46"/>
      <c r="N900" s="46"/>
      <c r="P900" s="41"/>
    </row>
    <row r="901" spans="13:16" ht="15.75" customHeight="1">
      <c r="M901" s="46"/>
      <c r="N901" s="46"/>
      <c r="P901" s="41"/>
    </row>
    <row r="902" spans="13:16" ht="15.75" customHeight="1">
      <c r="M902" s="46"/>
      <c r="N902" s="46"/>
      <c r="P902" s="41"/>
    </row>
    <row r="903" spans="13:16" ht="15.75" customHeight="1">
      <c r="M903" s="46"/>
      <c r="N903" s="46"/>
      <c r="P903" s="41"/>
    </row>
    <row r="904" spans="13:16" ht="15.75" customHeight="1">
      <c r="M904" s="46"/>
      <c r="N904" s="46"/>
      <c r="P904" s="41"/>
    </row>
    <row r="905" spans="13:16" ht="15.75" customHeight="1">
      <c r="M905" s="46"/>
      <c r="N905" s="46"/>
      <c r="P905" s="41"/>
    </row>
    <row r="906" spans="13:16" ht="15.75" customHeight="1">
      <c r="M906" s="46"/>
      <c r="N906" s="46"/>
      <c r="P906" s="41"/>
    </row>
    <row r="907" spans="13:16" ht="15.75" customHeight="1">
      <c r="M907" s="46"/>
      <c r="N907" s="46"/>
      <c r="P907" s="41"/>
    </row>
    <row r="908" spans="13:16" ht="15.75" customHeight="1">
      <c r="M908" s="46"/>
      <c r="N908" s="46"/>
      <c r="P908" s="41"/>
    </row>
    <row r="909" spans="13:16" ht="15.75" customHeight="1">
      <c r="M909" s="46"/>
      <c r="N909" s="46"/>
      <c r="P909" s="41"/>
    </row>
    <row r="910" spans="13:16" ht="15.75" customHeight="1">
      <c r="M910" s="46"/>
      <c r="N910" s="46"/>
      <c r="P910" s="41"/>
    </row>
    <row r="911" spans="13:16" ht="15.75" customHeight="1">
      <c r="M911" s="46"/>
      <c r="N911" s="46"/>
      <c r="P911" s="41"/>
    </row>
    <row r="912" spans="13:16" ht="15.75" customHeight="1">
      <c r="M912" s="46"/>
      <c r="N912" s="46"/>
      <c r="P912" s="41"/>
    </row>
    <row r="913" spans="13:16" ht="15.75" customHeight="1">
      <c r="M913" s="46"/>
      <c r="N913" s="46"/>
      <c r="P913" s="41"/>
    </row>
    <row r="914" spans="13:16" ht="15.75" customHeight="1">
      <c r="M914" s="46"/>
      <c r="N914" s="46"/>
      <c r="P914" s="41"/>
    </row>
    <row r="915" spans="13:16" ht="15.75" customHeight="1">
      <c r="M915" s="46"/>
      <c r="N915" s="46"/>
      <c r="P915" s="41"/>
    </row>
    <row r="916" spans="13:16" ht="15.75" customHeight="1">
      <c r="M916" s="46"/>
      <c r="N916" s="46"/>
      <c r="P916" s="41"/>
    </row>
    <row r="917" spans="13:16" ht="15.75" customHeight="1">
      <c r="M917" s="46"/>
      <c r="N917" s="46"/>
      <c r="P917" s="41"/>
    </row>
    <row r="918" spans="13:16" ht="15.75" customHeight="1">
      <c r="M918" s="46"/>
      <c r="N918" s="46"/>
      <c r="P918" s="41"/>
    </row>
    <row r="919" spans="13:16" ht="15.75" customHeight="1">
      <c r="M919" s="46"/>
      <c r="N919" s="46"/>
      <c r="P919" s="41"/>
    </row>
    <row r="920" spans="13:16" ht="15.75" customHeight="1">
      <c r="M920" s="46"/>
      <c r="N920" s="46"/>
      <c r="P920" s="41"/>
    </row>
    <row r="921" spans="13:16" ht="15.75" customHeight="1">
      <c r="M921" s="46"/>
      <c r="N921" s="46"/>
      <c r="P921" s="41"/>
    </row>
    <row r="922" spans="13:16" ht="15.75" customHeight="1">
      <c r="M922" s="46"/>
      <c r="N922" s="46"/>
      <c r="P922" s="41"/>
    </row>
    <row r="923" spans="13:16" ht="15.75" customHeight="1">
      <c r="M923" s="46"/>
      <c r="N923" s="46"/>
      <c r="P923" s="41"/>
    </row>
    <row r="924" spans="13:16" ht="15.75" customHeight="1">
      <c r="M924" s="46"/>
      <c r="N924" s="46"/>
      <c r="P924" s="41"/>
    </row>
    <row r="925" spans="13:16" ht="15.75" customHeight="1">
      <c r="M925" s="46"/>
      <c r="N925" s="46"/>
      <c r="P925" s="41"/>
    </row>
    <row r="926" spans="13:16" ht="15.75" customHeight="1">
      <c r="M926" s="46"/>
      <c r="N926" s="46"/>
      <c r="P926" s="41"/>
    </row>
    <row r="927" spans="13:16" ht="15.75" customHeight="1">
      <c r="M927" s="46"/>
      <c r="N927" s="46"/>
      <c r="P927" s="41"/>
    </row>
    <row r="928" spans="13:16" ht="15.75" customHeight="1">
      <c r="M928" s="46"/>
      <c r="N928" s="46"/>
      <c r="P928" s="41"/>
    </row>
    <row r="929" spans="13:16" ht="15.75" customHeight="1">
      <c r="M929" s="46"/>
      <c r="N929" s="46"/>
      <c r="P929" s="41"/>
    </row>
    <row r="930" spans="13:16" ht="15.75" customHeight="1">
      <c r="M930" s="46"/>
      <c r="N930" s="46"/>
      <c r="P930" s="41"/>
    </row>
    <row r="931" spans="13:16" ht="15.75" customHeight="1">
      <c r="M931" s="46"/>
      <c r="N931" s="46"/>
      <c r="P931" s="41"/>
    </row>
    <row r="932" spans="13:16" ht="15.75" customHeight="1">
      <c r="M932" s="46"/>
      <c r="N932" s="46"/>
      <c r="P932" s="41"/>
    </row>
    <row r="933" spans="13:16" ht="15.75" customHeight="1">
      <c r="M933" s="46"/>
      <c r="N933" s="46"/>
      <c r="P933" s="41"/>
    </row>
    <row r="934" spans="13:16" ht="15.75" customHeight="1">
      <c r="M934" s="46"/>
      <c r="N934" s="46"/>
      <c r="P934" s="41"/>
    </row>
    <row r="935" spans="13:16" ht="15.75" customHeight="1">
      <c r="M935" s="46"/>
      <c r="N935" s="46"/>
      <c r="P935" s="41"/>
    </row>
    <row r="936" spans="13:16" ht="15.75" customHeight="1">
      <c r="M936" s="46"/>
      <c r="N936" s="46"/>
      <c r="P936" s="41"/>
    </row>
    <row r="937" spans="13:16" ht="15.75" customHeight="1">
      <c r="M937" s="46"/>
      <c r="N937" s="46"/>
      <c r="P937" s="41"/>
    </row>
    <row r="938" spans="13:16" ht="15.75" customHeight="1">
      <c r="M938" s="46"/>
      <c r="N938" s="46"/>
      <c r="P938" s="41"/>
    </row>
    <row r="939" spans="13:16" ht="15.75" customHeight="1">
      <c r="M939" s="46"/>
      <c r="N939" s="46"/>
      <c r="P939" s="41"/>
    </row>
    <row r="940" spans="13:16" ht="15.75" customHeight="1">
      <c r="M940" s="46"/>
      <c r="N940" s="46"/>
      <c r="P940" s="41"/>
    </row>
    <row r="941" spans="13:16" ht="15.75" customHeight="1">
      <c r="M941" s="46"/>
      <c r="N941" s="46"/>
      <c r="P941" s="41"/>
    </row>
    <row r="942" spans="13:16" ht="15.75" customHeight="1">
      <c r="M942" s="46"/>
      <c r="N942" s="46"/>
      <c r="P942" s="41"/>
    </row>
    <row r="943" spans="13:16" ht="15.75" customHeight="1">
      <c r="M943" s="46"/>
      <c r="N943" s="46"/>
      <c r="P943" s="41"/>
    </row>
    <row r="944" spans="13:16" ht="15.75" customHeight="1">
      <c r="M944" s="46"/>
      <c r="N944" s="46"/>
      <c r="P944" s="41"/>
    </row>
    <row r="945" spans="13:16" ht="15.75" customHeight="1">
      <c r="M945" s="46"/>
      <c r="N945" s="46"/>
      <c r="P945" s="41"/>
    </row>
    <row r="946" spans="13:16" ht="15.75" customHeight="1">
      <c r="M946" s="46"/>
      <c r="N946" s="46"/>
      <c r="P946" s="41"/>
    </row>
    <row r="947" spans="13:16" ht="15.75" customHeight="1">
      <c r="M947" s="46"/>
      <c r="N947" s="46"/>
      <c r="P947" s="41"/>
    </row>
    <row r="948" spans="13:16" ht="15.75" customHeight="1">
      <c r="M948" s="46"/>
      <c r="N948" s="46"/>
      <c r="P948" s="41"/>
    </row>
    <row r="949" spans="13:16" ht="15.75" customHeight="1">
      <c r="M949" s="46"/>
      <c r="N949" s="46"/>
      <c r="P949" s="41"/>
    </row>
    <row r="950" spans="13:16" ht="15.75" customHeight="1">
      <c r="M950" s="46"/>
      <c r="N950" s="46"/>
      <c r="P950" s="41"/>
    </row>
    <row r="951" spans="13:16" ht="15.75" customHeight="1">
      <c r="M951" s="46"/>
      <c r="N951" s="46"/>
      <c r="P951" s="41"/>
    </row>
    <row r="952" spans="13:16" ht="15.75" customHeight="1">
      <c r="M952" s="46"/>
      <c r="N952" s="46"/>
      <c r="P952" s="41"/>
    </row>
    <row r="953" spans="13:16" ht="15.75" customHeight="1">
      <c r="M953" s="46"/>
      <c r="N953" s="46"/>
      <c r="P953" s="41"/>
    </row>
    <row r="954" spans="13:16" ht="15.75" customHeight="1">
      <c r="M954" s="46"/>
      <c r="N954" s="46"/>
      <c r="P954" s="41"/>
    </row>
    <row r="955" spans="13:16" ht="15.75" customHeight="1">
      <c r="M955" s="46"/>
      <c r="N955" s="46"/>
      <c r="P955" s="41"/>
    </row>
    <row r="956" spans="13:16" ht="15.75" customHeight="1">
      <c r="M956" s="46"/>
      <c r="N956" s="46"/>
      <c r="P956" s="41"/>
    </row>
    <row r="957" spans="13:16" ht="15.75" customHeight="1">
      <c r="M957" s="46"/>
      <c r="N957" s="46"/>
      <c r="P957" s="41"/>
    </row>
    <row r="958" spans="13:16" ht="15.75" customHeight="1">
      <c r="M958" s="46"/>
      <c r="N958" s="46"/>
      <c r="P958" s="41"/>
    </row>
    <row r="959" spans="13:16" ht="15.75" customHeight="1">
      <c r="M959" s="46"/>
      <c r="N959" s="46"/>
      <c r="P959" s="41"/>
    </row>
    <row r="960" spans="13:16" ht="15.75" customHeight="1">
      <c r="M960" s="46"/>
      <c r="N960" s="46"/>
      <c r="P960" s="41"/>
    </row>
    <row r="961" spans="13:16" ht="15.75" customHeight="1">
      <c r="M961" s="46"/>
      <c r="N961" s="46"/>
      <c r="P961" s="41"/>
    </row>
    <row r="962" spans="13:16" ht="15.75" customHeight="1">
      <c r="M962" s="46"/>
      <c r="N962" s="46"/>
      <c r="P962" s="41"/>
    </row>
    <row r="963" spans="13:16" ht="15.75" customHeight="1">
      <c r="M963" s="46"/>
      <c r="N963" s="46"/>
      <c r="P963" s="41"/>
    </row>
    <row r="964" spans="13:16" ht="15.75" customHeight="1">
      <c r="M964" s="46"/>
      <c r="N964" s="46"/>
      <c r="P964" s="41"/>
    </row>
    <row r="965" spans="13:16" ht="15.75" customHeight="1">
      <c r="M965" s="46"/>
      <c r="N965" s="46"/>
      <c r="P965" s="41"/>
    </row>
    <row r="966" spans="13:16" ht="15.75" customHeight="1">
      <c r="M966" s="46"/>
      <c r="N966" s="46"/>
      <c r="P966" s="41"/>
    </row>
    <row r="967" spans="13:16" ht="15.75" customHeight="1">
      <c r="M967" s="46"/>
      <c r="N967" s="46"/>
      <c r="P967" s="41"/>
    </row>
    <row r="968" spans="13:16" ht="15.75" customHeight="1">
      <c r="M968" s="46"/>
      <c r="N968" s="46"/>
      <c r="P968" s="41"/>
    </row>
    <row r="969" spans="13:16" ht="15.75" customHeight="1">
      <c r="M969" s="46"/>
      <c r="N969" s="46"/>
      <c r="P969" s="41"/>
    </row>
    <row r="970" spans="13:16" ht="15.75" customHeight="1">
      <c r="M970" s="46"/>
      <c r="N970" s="46"/>
      <c r="P970" s="41"/>
    </row>
    <row r="971" spans="13:16" ht="15.75" customHeight="1">
      <c r="M971" s="46"/>
      <c r="N971" s="46"/>
      <c r="P971" s="41"/>
    </row>
    <row r="972" spans="13:16" ht="15.75" customHeight="1">
      <c r="M972" s="46"/>
      <c r="N972" s="46"/>
      <c r="P972" s="41"/>
    </row>
    <row r="973" spans="13:16" ht="15.75" customHeight="1">
      <c r="M973" s="46"/>
      <c r="N973" s="46"/>
      <c r="P973" s="41"/>
    </row>
    <row r="974" spans="13:16" ht="15.75" customHeight="1">
      <c r="M974" s="46"/>
      <c r="N974" s="46"/>
      <c r="P974" s="41"/>
    </row>
    <row r="975" spans="13:16" ht="15.75" customHeight="1">
      <c r="M975" s="46"/>
      <c r="N975" s="46"/>
      <c r="P975" s="41"/>
    </row>
    <row r="976" spans="13:16" ht="15.75" customHeight="1">
      <c r="M976" s="46"/>
      <c r="N976" s="46"/>
      <c r="P976" s="41"/>
    </row>
    <row r="977" spans="13:16" ht="15.75" customHeight="1">
      <c r="M977" s="46"/>
      <c r="N977" s="46"/>
      <c r="P977" s="41"/>
    </row>
    <row r="978" spans="13:16" ht="15.75" customHeight="1">
      <c r="M978" s="46"/>
      <c r="N978" s="46"/>
      <c r="P978" s="41"/>
    </row>
    <row r="979" spans="13:16" ht="15.75" customHeight="1">
      <c r="M979" s="46"/>
      <c r="N979" s="46"/>
      <c r="P979" s="41"/>
    </row>
    <row r="980" spans="13:16" ht="15.75" customHeight="1">
      <c r="M980" s="46"/>
      <c r="N980" s="46"/>
      <c r="P980" s="41"/>
    </row>
    <row r="981" spans="13:16" ht="15.75" customHeight="1">
      <c r="M981" s="46"/>
      <c r="N981" s="46"/>
      <c r="P981" s="41"/>
    </row>
    <row r="982" spans="13:16" ht="15.75" customHeight="1">
      <c r="M982" s="46"/>
      <c r="N982" s="46"/>
      <c r="P982" s="41"/>
    </row>
    <row r="983" spans="13:16" ht="15.75" customHeight="1">
      <c r="M983" s="46"/>
      <c r="N983" s="46"/>
      <c r="P983" s="41"/>
    </row>
    <row r="984" spans="13:16" ht="15.75" customHeight="1">
      <c r="M984" s="46"/>
      <c r="N984" s="46"/>
      <c r="P984" s="41"/>
    </row>
    <row r="985" spans="13:16" ht="15.75" customHeight="1">
      <c r="M985" s="46"/>
      <c r="N985" s="46"/>
      <c r="P985" s="41"/>
    </row>
    <row r="986" spans="13:16" ht="15.75" customHeight="1">
      <c r="M986" s="46"/>
      <c r="N986" s="46"/>
      <c r="P986" s="41"/>
    </row>
    <row r="987" spans="13:16" ht="15.75" customHeight="1">
      <c r="M987" s="46"/>
      <c r="N987" s="46"/>
      <c r="P987" s="41"/>
    </row>
    <row r="988" spans="13:16" ht="15.75" customHeight="1">
      <c r="M988" s="46"/>
      <c r="N988" s="46"/>
      <c r="P988" s="41"/>
    </row>
    <row r="989" spans="13:16" ht="15.75" customHeight="1">
      <c r="M989" s="46"/>
      <c r="N989" s="46"/>
      <c r="P989" s="41"/>
    </row>
    <row r="990" spans="13:16" ht="15.75" customHeight="1">
      <c r="M990" s="46"/>
      <c r="N990" s="46"/>
      <c r="P990" s="41"/>
    </row>
    <row r="991" spans="13:16" ht="15.75" customHeight="1">
      <c r="M991" s="46"/>
      <c r="N991" s="46"/>
      <c r="P991" s="41"/>
    </row>
    <row r="992" spans="13:16" ht="15.75" customHeight="1">
      <c r="M992" s="46"/>
      <c r="N992" s="46"/>
      <c r="P992" s="41"/>
    </row>
    <row r="993" spans="13:16" ht="15.75" customHeight="1">
      <c r="M993" s="46"/>
      <c r="N993" s="46"/>
      <c r="P993" s="41"/>
    </row>
    <row r="994" spans="13:16" ht="15.75" customHeight="1">
      <c r="M994" s="46"/>
      <c r="N994" s="46"/>
      <c r="P994" s="41"/>
    </row>
    <row r="995" spans="13:16" ht="15.75" customHeight="1">
      <c r="M995" s="46"/>
      <c r="N995" s="46"/>
      <c r="P995" s="41"/>
    </row>
    <row r="996" spans="13:16" ht="15.75" customHeight="1">
      <c r="M996" s="46"/>
      <c r="N996" s="46"/>
      <c r="P996" s="41"/>
    </row>
    <row r="997" spans="13:16" ht="15.75" customHeight="1">
      <c r="M997" s="46"/>
      <c r="N997" s="46"/>
      <c r="P997" s="41"/>
    </row>
    <row r="998" spans="13:16" ht="15.75" customHeight="1">
      <c r="M998" s="46"/>
      <c r="N998" s="46"/>
      <c r="P998" s="41"/>
    </row>
    <row r="999" spans="13:16" ht="15.75" customHeight="1">
      <c r="M999" s="46"/>
      <c r="N999" s="46"/>
      <c r="P999" s="41"/>
    </row>
    <row r="1000" spans="13:16" ht="15.75" customHeight="1">
      <c r="M1000" s="46"/>
      <c r="N1000" s="46"/>
      <c r="P1000" s="41"/>
    </row>
  </sheetData>
  <autoFilter ref="A1:R1000" xr:uid="{C37117A9-0A22-2F4D-B15E-9C45F16EE80F}"/>
  <pageMargins left="0.75" right="0.75" top="1" bottom="1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3B885-1004-4A07-807C-F30E83275C66}">
  <dimension ref="A1:A32"/>
  <sheetViews>
    <sheetView zoomScale="76" zoomScaleNormal="205" workbookViewId="0">
      <selection activeCell="C17" sqref="C17"/>
    </sheetView>
  </sheetViews>
  <sheetFormatPr baseColWidth="10" defaultColWidth="8.83203125" defaultRowHeight="13"/>
  <cols>
    <col min="1" max="1" width="9" style="47"/>
  </cols>
  <sheetData>
    <row r="1" spans="1:1" ht="14" thickBot="1">
      <c r="A1" s="48" t="s">
        <v>51</v>
      </c>
    </row>
    <row r="2" spans="1:1" ht="14" thickBot="1">
      <c r="A2" s="48" t="s">
        <v>71</v>
      </c>
    </row>
    <row r="3" spans="1:1" ht="14" thickBot="1">
      <c r="A3" s="48">
        <v>6704</v>
      </c>
    </row>
    <row r="4" spans="1:1" ht="14" thickBot="1">
      <c r="A4" s="48" t="s">
        <v>121</v>
      </c>
    </row>
    <row r="5" spans="1:1" ht="14" thickBot="1">
      <c r="A5" s="48" t="s">
        <v>68</v>
      </c>
    </row>
    <row r="6" spans="1:1" ht="14" thickBot="1">
      <c r="A6" s="48" t="s">
        <v>73</v>
      </c>
    </row>
    <row r="7" spans="1:1" ht="14" thickBot="1">
      <c r="A7" s="48" t="s">
        <v>77</v>
      </c>
    </row>
    <row r="8" spans="1:1" ht="14" thickBot="1">
      <c r="A8" s="48" t="s">
        <v>55</v>
      </c>
    </row>
    <row r="9" spans="1:1" ht="14" thickBot="1">
      <c r="A9" s="48">
        <v>81303</v>
      </c>
    </row>
    <row r="10" spans="1:1" ht="14" thickBot="1">
      <c r="A10" s="48">
        <v>665</v>
      </c>
    </row>
    <row r="11" spans="1:1" ht="14" thickBot="1">
      <c r="A11" s="48">
        <v>82702</v>
      </c>
    </row>
    <row r="12" spans="1:1" ht="14" thickBot="1">
      <c r="A12" s="48" t="s">
        <v>78</v>
      </c>
    </row>
    <row r="13" spans="1:1" ht="14" thickBot="1">
      <c r="A13" s="48" t="s">
        <v>37</v>
      </c>
    </row>
    <row r="14" spans="1:1" ht="14" thickBot="1">
      <c r="A14" s="48" t="s">
        <v>72</v>
      </c>
    </row>
    <row r="15" spans="1:1" ht="14" thickBot="1">
      <c r="A15" s="48">
        <v>694</v>
      </c>
    </row>
    <row r="16" spans="1:1" ht="14" thickBot="1">
      <c r="A16" s="48">
        <v>8302</v>
      </c>
    </row>
    <row r="17" spans="1:1" ht="14" thickBot="1">
      <c r="A17" s="48">
        <v>6302</v>
      </c>
    </row>
    <row r="18" spans="1:1" ht="14" thickBot="1">
      <c r="A18" s="48" t="s">
        <v>84</v>
      </c>
    </row>
    <row r="19" spans="1:1" ht="14" thickBot="1">
      <c r="A19" s="48" t="s">
        <v>52</v>
      </c>
    </row>
    <row r="20" spans="1:1" ht="14" thickBot="1">
      <c r="A20" s="48" t="s">
        <v>101</v>
      </c>
    </row>
    <row r="21" spans="1:1" ht="14" thickBot="1">
      <c r="A21" s="48" t="s">
        <v>83</v>
      </c>
    </row>
    <row r="22" spans="1:1" ht="14" thickBot="1">
      <c r="A22" s="48" t="s">
        <v>85</v>
      </c>
    </row>
    <row r="23" spans="1:1" ht="14" thickBot="1">
      <c r="A23" s="48" t="s">
        <v>98</v>
      </c>
    </row>
    <row r="24" spans="1:1" ht="14" thickBot="1">
      <c r="A24" s="48" t="s">
        <v>95</v>
      </c>
    </row>
    <row r="25" spans="1:1" ht="14" thickBot="1">
      <c r="A25" s="48" t="s">
        <v>86</v>
      </c>
    </row>
    <row r="26" spans="1:1" ht="14" thickBot="1">
      <c r="A26" s="48" t="s">
        <v>105</v>
      </c>
    </row>
    <row r="27" spans="1:1" ht="14" thickBot="1">
      <c r="A27" s="48" t="s">
        <v>100</v>
      </c>
    </row>
    <row r="28" spans="1:1" ht="14" thickBot="1">
      <c r="A28" s="48" t="s">
        <v>88</v>
      </c>
    </row>
    <row r="29" spans="1:1" ht="14" thickBot="1">
      <c r="A29" s="48" t="s">
        <v>122</v>
      </c>
    </row>
    <row r="30" spans="1:1" ht="14" thickBot="1">
      <c r="A30" s="48"/>
    </row>
    <row r="31" spans="1:1" ht="14" thickBot="1">
      <c r="A31" s="48"/>
    </row>
    <row r="32" spans="1:1" ht="14" thickBot="1">
      <c r="A32" s="48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STEGIG DB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Arturo Ramirez</cp:lastModifiedBy>
  <dcterms:created xsi:type="dcterms:W3CDTF">2019-07-15T17:33:30Z</dcterms:created>
  <dcterms:modified xsi:type="dcterms:W3CDTF">2019-08-27T03:22:14Z</dcterms:modified>
</cp:coreProperties>
</file>