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ohnwahlstedt/Desktop/pythonappStanford/"/>
    </mc:Choice>
  </mc:AlternateContent>
  <xr:revisionPtr revIDLastSave="0" documentId="13_ncr:9_{C8D12041-5261-6C40-9925-FD6EC4DA42DA}" xr6:coauthVersionLast="45" xr6:coauthVersionMax="45" xr10:uidLastSave="{00000000-0000-0000-0000-000000000000}"/>
  <bookViews>
    <workbookView xWindow="2780" yWindow="1560" windowWidth="28040" windowHeight="17440" xr2:uid="{23A6FA17-F347-2149-92E7-33D277A2989D}"/>
  </bookViews>
  <sheets>
    <sheet name="appdata2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K43" i="1" l="1"/>
  <c r="K44" i="1"/>
  <c r="K45" i="1"/>
  <c r="K46" i="1"/>
  <c r="K47" i="1"/>
  <c r="K48" i="1"/>
  <c r="K49" i="1"/>
  <c r="K50" i="1"/>
  <c r="K51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2" i="1"/>
  <c r="J51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2" i="1"/>
  <c r="L2" i="1"/>
  <c r="M37" i="1" l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2" i="1"/>
  <c r="L40" i="1"/>
  <c r="L41" i="1"/>
  <c r="L42" i="1"/>
  <c r="L43" i="1"/>
  <c r="L44" i="1"/>
  <c r="L45" i="1"/>
  <c r="L46" i="1"/>
  <c r="L47" i="1"/>
  <c r="L48" i="1"/>
  <c r="L49" i="1"/>
  <c r="L50" i="1"/>
  <c r="L51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</calcChain>
</file>

<file path=xl/sharedStrings.xml><?xml version="1.0" encoding="utf-8"?>
<sst xmlns="http://purl.oclc.org/ooxml/spreadsheetml/main" count="63" uniqueCount="63">
  <si>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</si>
  <si>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</si>
  <si>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</si>
  <si>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</si>
  <si>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</si>
  <si>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</si>
  <si>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</si>
  <si>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</si>
  <si>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</si>
  <si>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</si>
  <si>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</si>
  <si>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</si>
  <si>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</si>
  <si>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</si>
  <si>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</si>
  <si>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</si>
  <si>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</si>
  <si>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</si>
  <si>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</si>
  <si>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</si>
  <si>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</si>
  <si>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</si>
  <si>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</si>
  <si>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</si>
  <si>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</si>
  <si>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</si>
  <si>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</si>
  <si>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</si>
  <si>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</si>
  <si>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</si>
  <si>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</si>
  <si>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</si>
  <si>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</si>
  <si>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</si>
  <si>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</si>
  <si>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</si>
  <si>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</si>
  <si>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</si>
  <si>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</si>
  <si>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</si>
  <si>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</si>
  <si>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</si>
  <si>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</si>
  <si>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</si>
  <si>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</si>
  <si>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</si>
  <si>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</si>
  <si>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</si>
  <si>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</si>
  <si>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</si>
  <si>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Location</t>
  </si>
  <si>
    <t>Project Count 2018</t>
  </si>
  <si>
    <t>Project Count 2017</t>
  </si>
  <si>
    <t>Project Count 2019</t>
  </si>
  <si>
    <t>USA GDP 2019</t>
  </si>
  <si>
    <t>USA GDP 2018</t>
  </si>
  <si>
    <t>USA GDP 2017</t>
  </si>
  <si>
    <t>Outliers Removed (NY, CA, TX, WA) Project Count 2019</t>
  </si>
  <si>
    <t>Outliers Removed (NY, CA, TX, WA) USA GDP 2019</t>
  </si>
  <si>
    <t>2018-2019 Change in GDP (%)</t>
  </si>
  <si>
    <t>2017-2018 Change in GDP (%)</t>
  </si>
  <si>
    <t>2018-2019 Change in Project Count (%)</t>
  </si>
  <si>
    <t>2017-2018 Change in Project Count (%)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</si>
</sst>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</font>
    <font>
      <sz val="14"/>
      <color rgb="FF222222"/>
      <name val="Arial"/>
      <family val="2"/>
    </font>
    <font>
      <b/>
      <sz val="14"/>
      <color rgb="FF222222"/>
      <name val="Arial"/>
      <family val="2"/>
    </font>
    <font>
      <sz val="12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start/>
      <end/>
      <top/>
      <bottom/>
      <diagonal/>
    </border>
    <border>
      <start style="thin">
        <color auto="1"/>
      </start>
      <end style="thin">
        <color auto="1"/>
      </end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0" xfId="0" applyFont="1" applyFill="1" applyBorder="1"/>
    <xf numFmtId="3" fontId="3" fillId="0" borderId="0" xfId="0" applyNumberFormat="1" applyFont="1"/>
    <xf numFmtId="0" fontId="3" fillId="0" borderId="0" xfId="0" applyFont="1"/>
    <xf numFmtId="0" fontId="4" fillId="0" borderId="0" xfId="0" applyFont="1"/>
    <xf numFmtId="0" fontId="0" fillId="0" borderId="0" xfId="0" applyFont="1"/>
    <xf numFmtId="4" fontId="0" fillId="0" borderId="0" xfId="0" applyNumberFormat="1" applyFont="1"/>
    <xf numFmtId="0" fontId="0" fillId="2" borderId="0" xfId="0" applyFont="1" applyFill="1"/>
    <xf numFmtId="1" fontId="5" fillId="0" borderId="0" xfId="0" applyNumberFormat="1" applyFont="1"/>
    <xf numFmtId="1" fontId="0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7F4BA-B81D-4842-ABF2-3F61A2A99BB1}">
  <dimension ref="A1:R72"/>
  <sheetViews>
    <sheetView tabSelected="1" topLeftCell="C12" zoomScale="85" workbookViewId="0">
      <selection activeCell="L46" sqref="L46"/>
    </sheetView>
  </sheetViews>
  <sheetFormatPr baseColWidth="10" defaultRowHeight="16" x14ac:dyDescent="0.2"/>
  <cols>
    <col min="2" max="2" width="20.1640625" customWidth="1"/>
    <col min="3" max="3" width="16.1640625" customWidth="1"/>
    <col min="4" max="4" width="16" customWidth="1"/>
    <col min="5" max="5" width="14.5" customWidth="1"/>
    <col min="6" max="6" width="21.83203125" customWidth="1"/>
    <col min="7" max="7" width="19.33203125" customWidth="1"/>
    <col min="8" max="8" width="48.5" customWidth="1"/>
    <col min="9" max="9" width="52.6640625" customWidth="1"/>
    <col min="10" max="10" width="35.5" customWidth="1"/>
    <col min="11" max="11" width="36" customWidth="1"/>
    <col min="12" max="12" width="32.83203125" customWidth="1"/>
    <col min="13" max="13" width="34.5" customWidth="1"/>
  </cols>
  <sheetData>
    <row r="1" spans="1:14" ht="18" x14ac:dyDescent="0.2">
      <c r="A1" s="1" t="s">
        <v>50</v>
      </c>
      <c r="B1" s="1" t="s">
        <v>53</v>
      </c>
      <c r="C1" s="2" t="s">
        <v>54</v>
      </c>
      <c r="D1" s="2" t="s">
        <v>51</v>
      </c>
      <c r="E1" s="2" t="s">
        <v>55</v>
      </c>
      <c r="F1" s="2" t="s">
        <v>52</v>
      </c>
      <c r="G1" s="2" t="s">
        <v>56</v>
      </c>
      <c r="H1" s="3" t="s">
        <v>57</v>
      </c>
      <c r="I1" s="3" t="s">
        <v>58</v>
      </c>
      <c r="J1" s="3" t="s">
        <v>61</v>
      </c>
      <c r="K1" s="3" t="s">
        <v>62</v>
      </c>
      <c r="L1" s="3" t="s">
        <v>59</v>
      </c>
      <c r="M1" s="3" t="s">
        <v>60</v>
      </c>
      <c r="N1" s="4"/>
    </row>
    <row r="2" spans="1:14" ht="18" x14ac:dyDescent="0.2">
      <c r="A2" s="7" t="s">
        <v>0</v>
      </c>
      <c r="B2" s="7">
        <v>82</v>
      </c>
      <c r="C2" s="10">
        <v>74422</v>
      </c>
      <c r="D2" s="7">
        <v>136</v>
      </c>
      <c r="E2" s="10">
        <v>72221</v>
      </c>
      <c r="F2" s="7">
        <v>105</v>
      </c>
      <c r="G2" s="10">
        <v>71282</v>
      </c>
      <c r="H2" s="7">
        <v>82</v>
      </c>
      <c r="I2" s="7">
        <v>63610</v>
      </c>
      <c r="J2" s="7">
        <f>((B2-D2)/D2)*100</f>
        <v>-39.705882352941174</v>
      </c>
      <c r="K2" s="7">
        <f>((D2-F2)/F2)*100</f>
        <v>29.523809523809526</v>
      </c>
      <c r="L2" s="8">
        <f>((C2-E2)/E2)*100</f>
        <v>3.0475900361390731</v>
      </c>
      <c r="M2" s="8">
        <f>((E2-G2)/G2)*100</f>
        <v>1.3173031059734575</v>
      </c>
      <c r="N2" s="4"/>
    </row>
    <row r="3" spans="1:14" ht="18" x14ac:dyDescent="0.2">
      <c r="A3" s="7" t="s">
        <v>1</v>
      </c>
      <c r="B3" s="7">
        <v>346</v>
      </c>
      <c r="C3" s="10">
        <v>41389</v>
      </c>
      <c r="D3" s="7">
        <v>518</v>
      </c>
      <c r="E3" s="10">
        <v>40599</v>
      </c>
      <c r="F3" s="7">
        <v>414</v>
      </c>
      <c r="G3" s="10">
        <v>39599</v>
      </c>
      <c r="H3" s="7">
        <v>346</v>
      </c>
      <c r="I3" s="7">
        <v>37508</v>
      </c>
      <c r="J3" s="7">
        <f t="shared" ref="J3:J51" si="0">((B3-D3)/D3)*100</f>
        <v>-33.204633204633204</v>
      </c>
      <c r="K3" s="7">
        <f t="shared" ref="K3:K51" si="1">((D3-F3)/F3)*100</f>
        <v>25.120772946859905</v>
      </c>
      <c r="L3" s="8">
        <f t="shared" ref="L3:L51" si="2">((C3-E3)/E3)*100</f>
        <v>1.9458607354860955</v>
      </c>
      <c r="M3" s="8">
        <f t="shared" ref="M3:M51" si="3">((E3-G3)/G3)*100</f>
        <v>2.5253162958660575</v>
      </c>
      <c r="N3" s="4"/>
    </row>
    <row r="4" spans="1:14" ht="18" x14ac:dyDescent="0.2">
      <c r="A4" s="7" t="s">
        <v>2</v>
      </c>
      <c r="B4" s="7">
        <v>104</v>
      </c>
      <c r="C4" s="10">
        <v>39580</v>
      </c>
      <c r="D4" s="7">
        <v>168</v>
      </c>
      <c r="E4" s="10">
        <v>38971</v>
      </c>
      <c r="F4" s="7">
        <v>140</v>
      </c>
      <c r="G4" s="10">
        <v>38432</v>
      </c>
      <c r="H4" s="7">
        <v>104</v>
      </c>
      <c r="I4" s="7">
        <v>36714</v>
      </c>
      <c r="J4" s="7">
        <f t="shared" si="0"/>
        <v>-38.095238095238095</v>
      </c>
      <c r="K4" s="7">
        <f t="shared" si="1"/>
        <v>20</v>
      </c>
      <c r="L4" s="8">
        <f t="shared" si="2"/>
        <v>1.5627004695799442</v>
      </c>
      <c r="M4" s="8">
        <f t="shared" si="3"/>
        <v>1.4024771024146545</v>
      </c>
      <c r="N4" s="4"/>
    </row>
    <row r="5" spans="1:14" ht="18" x14ac:dyDescent="0.2">
      <c r="A5" s="7" t="s">
        <v>3</v>
      </c>
      <c r="B5" s="7">
        <v>514</v>
      </c>
      <c r="C5" s="10">
        <v>44161</v>
      </c>
      <c r="D5" s="7">
        <v>825</v>
      </c>
      <c r="E5" s="10">
        <v>43546</v>
      </c>
      <c r="F5" s="7">
        <v>636</v>
      </c>
      <c r="G5" s="10">
        <v>42505</v>
      </c>
      <c r="H5" s="7">
        <v>514</v>
      </c>
      <c r="I5" s="7">
        <v>39583</v>
      </c>
      <c r="J5" s="7">
        <f t="shared" si="0"/>
        <v>-37.696969696969695</v>
      </c>
      <c r="K5" s="7">
        <f t="shared" si="1"/>
        <v>29.716981132075471</v>
      </c>
      <c r="L5" s="8">
        <f t="shared" si="2"/>
        <v>1.4122996371652965</v>
      </c>
      <c r="M5" s="8">
        <f t="shared" si="3"/>
        <v>2.4491236325138219</v>
      </c>
      <c r="N5" s="4"/>
    </row>
    <row r="6" spans="1:14" ht="18" x14ac:dyDescent="0.2">
      <c r="A6" s="7" t="s">
        <v>4</v>
      </c>
      <c r="B6" s="7">
        <v>2609</v>
      </c>
      <c r="C6" s="10">
        <v>70662</v>
      </c>
      <c r="D6" s="7">
        <v>4144</v>
      </c>
      <c r="E6" s="10">
        <v>68970</v>
      </c>
      <c r="F6" s="7">
        <v>3327</v>
      </c>
      <c r="G6" s="10">
        <v>66331</v>
      </c>
      <c r="H6" s="7"/>
      <c r="I6" s="7"/>
      <c r="J6" s="7">
        <f t="shared" si="0"/>
        <v>-37.041505791505791</v>
      </c>
      <c r="K6" s="7">
        <f t="shared" si="1"/>
        <v>24.556657649534113</v>
      </c>
      <c r="L6" s="8">
        <f t="shared" si="2"/>
        <v>2.4532405393649412</v>
      </c>
      <c r="M6" s="8">
        <f t="shared" si="3"/>
        <v>3.9785319081575734</v>
      </c>
      <c r="N6" s="4"/>
    </row>
    <row r="7" spans="1:14" ht="18" x14ac:dyDescent="0.2">
      <c r="A7" s="7" t="s">
        <v>5</v>
      </c>
      <c r="B7" s="7">
        <v>755</v>
      </c>
      <c r="C7" s="10">
        <v>61311</v>
      </c>
      <c r="D7" s="7">
        <v>1029</v>
      </c>
      <c r="E7" s="10">
        <v>59930</v>
      </c>
      <c r="F7" s="7">
        <v>856</v>
      </c>
      <c r="G7" s="10">
        <v>58728</v>
      </c>
      <c r="H7" s="7">
        <v>755</v>
      </c>
      <c r="I7" s="7">
        <v>54026</v>
      </c>
      <c r="J7" s="7">
        <f t="shared" si="0"/>
        <v>-26.62779397473275</v>
      </c>
      <c r="K7" s="7">
        <f t="shared" si="1"/>
        <v>20.210280373831775</v>
      </c>
      <c r="L7" s="8">
        <f t="shared" si="2"/>
        <v>2.3043550809277491</v>
      </c>
      <c r="M7" s="8">
        <f t="shared" si="3"/>
        <v>2.0467238795804388</v>
      </c>
      <c r="N7" s="4"/>
    </row>
    <row r="8" spans="1:14" ht="18" x14ac:dyDescent="0.2">
      <c r="A8" s="7" t="s">
        <v>6</v>
      </c>
      <c r="B8" s="7">
        <v>261</v>
      </c>
      <c r="C8" s="10">
        <v>69789</v>
      </c>
      <c r="D8" s="7">
        <v>405</v>
      </c>
      <c r="E8" s="10">
        <v>68577</v>
      </c>
      <c r="F8" s="7">
        <v>320</v>
      </c>
      <c r="G8" s="10">
        <v>68195</v>
      </c>
      <c r="H8" s="7">
        <v>261</v>
      </c>
      <c r="I8" s="7">
        <v>62633</v>
      </c>
      <c r="J8" s="7">
        <f t="shared" si="0"/>
        <v>-35.555555555555557</v>
      </c>
      <c r="K8" s="7">
        <f t="shared" si="1"/>
        <v>26.5625</v>
      </c>
      <c r="L8" s="8">
        <f t="shared" si="2"/>
        <v>1.7673564022923138</v>
      </c>
      <c r="M8" s="8">
        <f t="shared" si="3"/>
        <v>0.56015836938191954</v>
      </c>
      <c r="N8" s="4"/>
    </row>
    <row r="9" spans="1:14" ht="18" x14ac:dyDescent="0.2">
      <c r="A9" s="7" t="s">
        <v>7</v>
      </c>
      <c r="B9" s="7">
        <v>121</v>
      </c>
      <c r="C9" s="10">
        <v>64985</v>
      </c>
      <c r="D9" s="7">
        <v>154</v>
      </c>
      <c r="E9" s="10">
        <v>65009</v>
      </c>
      <c r="F9" s="7">
        <v>152</v>
      </c>
      <c r="G9" s="10">
        <v>65571</v>
      </c>
      <c r="H9" s="7">
        <v>121</v>
      </c>
      <c r="I9" s="7">
        <v>63955</v>
      </c>
      <c r="J9" s="7">
        <f t="shared" si="0"/>
        <v>-21.428571428571427</v>
      </c>
      <c r="K9" s="7">
        <f t="shared" si="1"/>
        <v>1.3157894736842104</v>
      </c>
      <c r="L9" s="8">
        <f t="shared" si="2"/>
        <v>-3.6917965204817799E-2</v>
      </c>
      <c r="M9" s="8">
        <f t="shared" si="3"/>
        <v>-0.85708621189245249</v>
      </c>
      <c r="N9" s="4"/>
    </row>
    <row r="10" spans="1:14" ht="18" x14ac:dyDescent="0.2">
      <c r="A10" s="7" t="s">
        <v>8</v>
      </c>
      <c r="B10" s="7">
        <v>974</v>
      </c>
      <c r="C10" s="10">
        <v>44267</v>
      </c>
      <c r="D10" s="7">
        <v>1470</v>
      </c>
      <c r="E10" s="10">
        <v>43535</v>
      </c>
      <c r="F10" s="7">
        <v>1231</v>
      </c>
      <c r="G10" s="10">
        <v>42746</v>
      </c>
      <c r="H10" s="7">
        <v>974</v>
      </c>
      <c r="I10" s="7">
        <v>39842</v>
      </c>
      <c r="J10" s="7">
        <f t="shared" si="0"/>
        <v>-33.741496598639451</v>
      </c>
      <c r="K10" s="7">
        <f t="shared" si="1"/>
        <v>19.41510966693745</v>
      </c>
      <c r="L10" s="8">
        <f t="shared" si="2"/>
        <v>1.6814057654760537</v>
      </c>
      <c r="M10" s="8">
        <f t="shared" si="3"/>
        <v>1.8457867402797923</v>
      </c>
      <c r="N10" s="4"/>
    </row>
    <row r="11" spans="1:14" ht="18" x14ac:dyDescent="0.2">
      <c r="A11" s="7" t="s">
        <v>9</v>
      </c>
      <c r="B11" s="7">
        <v>488</v>
      </c>
      <c r="C11" s="10">
        <v>50816</v>
      </c>
      <c r="D11" s="7">
        <v>650</v>
      </c>
      <c r="E11" s="10">
        <v>50327</v>
      </c>
      <c r="F11" s="7">
        <v>534</v>
      </c>
      <c r="G11" s="10">
        <v>49623</v>
      </c>
      <c r="H11" s="7">
        <v>488</v>
      </c>
      <c r="I11" s="7">
        <v>45925</v>
      </c>
      <c r="J11" s="7">
        <f t="shared" si="0"/>
        <v>-24.923076923076923</v>
      </c>
      <c r="K11" s="7">
        <f t="shared" si="1"/>
        <v>21.722846441947567</v>
      </c>
      <c r="L11" s="8">
        <f t="shared" si="2"/>
        <v>0.97164543883005139</v>
      </c>
      <c r="M11" s="8">
        <f t="shared" si="3"/>
        <v>1.4186969751929548</v>
      </c>
      <c r="N11" s="4"/>
    </row>
    <row r="12" spans="1:14" ht="18" x14ac:dyDescent="0.2">
      <c r="A12" s="7" t="s">
        <v>10</v>
      </c>
      <c r="B12" s="7">
        <v>90</v>
      </c>
      <c r="C12" s="10">
        <v>58981</v>
      </c>
      <c r="D12" s="7">
        <v>167</v>
      </c>
      <c r="E12" s="10">
        <v>58181</v>
      </c>
      <c r="F12" s="7">
        <v>124</v>
      </c>
      <c r="G12" s="10">
        <v>56667</v>
      </c>
      <c r="H12" s="7">
        <v>90</v>
      </c>
      <c r="I12" s="7">
        <v>52869</v>
      </c>
      <c r="J12" s="7">
        <f t="shared" si="0"/>
        <v>-46.107784431137731</v>
      </c>
      <c r="K12" s="7">
        <f t="shared" si="1"/>
        <v>34.677419354838712</v>
      </c>
      <c r="L12" s="8">
        <f t="shared" si="2"/>
        <v>1.3750193362094154</v>
      </c>
      <c r="M12" s="8">
        <f t="shared" si="3"/>
        <v>2.6717489897118254</v>
      </c>
      <c r="N12" s="4"/>
    </row>
    <row r="13" spans="1:14" ht="18" x14ac:dyDescent="0.2">
      <c r="A13" s="7" t="s">
        <v>11</v>
      </c>
      <c r="B13" s="7">
        <v>275</v>
      </c>
      <c r="C13" s="10">
        <v>55051</v>
      </c>
      <c r="D13" s="7">
        <v>476</v>
      </c>
      <c r="E13" s="10">
        <v>54650</v>
      </c>
      <c r="F13" s="7">
        <v>422</v>
      </c>
      <c r="G13" s="10">
        <v>53615</v>
      </c>
      <c r="H13" s="7">
        <v>275</v>
      </c>
      <c r="I13" s="7">
        <v>52284</v>
      </c>
      <c r="J13" s="7">
        <f t="shared" si="0"/>
        <v>-42.226890756302524</v>
      </c>
      <c r="K13" s="7">
        <f t="shared" si="1"/>
        <v>12.796208530805686</v>
      </c>
      <c r="L13" s="8">
        <f t="shared" si="2"/>
        <v>0.73376029277218668</v>
      </c>
      <c r="M13" s="8">
        <f t="shared" si="3"/>
        <v>1.9304299170008394</v>
      </c>
      <c r="N13" s="4"/>
    </row>
    <row r="14" spans="1:14" ht="18" x14ac:dyDescent="0.2">
      <c r="A14" s="7" t="s">
        <v>12</v>
      </c>
      <c r="B14" s="7">
        <v>160</v>
      </c>
      <c r="C14" s="10">
        <v>40566</v>
      </c>
      <c r="D14" s="7">
        <v>257</v>
      </c>
      <c r="E14" s="10">
        <v>40274</v>
      </c>
      <c r="F14" s="7">
        <v>197</v>
      </c>
      <c r="G14" s="10">
        <v>39482</v>
      </c>
      <c r="H14" s="7">
        <v>160</v>
      </c>
      <c r="I14" s="7">
        <v>36441</v>
      </c>
      <c r="J14" s="7">
        <f t="shared" si="0"/>
        <v>-37.7431906614786</v>
      </c>
      <c r="K14" s="7">
        <f t="shared" si="1"/>
        <v>30.456852791878177</v>
      </c>
      <c r="L14" s="8">
        <f t="shared" si="2"/>
        <v>0.72503352038536029</v>
      </c>
      <c r="M14" s="8">
        <f t="shared" si="3"/>
        <v>2.0059774074261689</v>
      </c>
      <c r="N14" s="4"/>
    </row>
    <row r="15" spans="1:14" ht="18" x14ac:dyDescent="0.2">
      <c r="A15" s="7" t="s">
        <v>13</v>
      </c>
      <c r="B15" s="7">
        <v>741</v>
      </c>
      <c r="C15" s="10">
        <v>61713</v>
      </c>
      <c r="D15" s="7">
        <v>1041</v>
      </c>
      <c r="E15" s="10">
        <v>60504</v>
      </c>
      <c r="F15" s="7">
        <v>935</v>
      </c>
      <c r="G15" s="10">
        <v>58976</v>
      </c>
      <c r="H15" s="7">
        <v>741</v>
      </c>
      <c r="I15" s="7">
        <v>55102</v>
      </c>
      <c r="J15" s="7">
        <f t="shared" si="0"/>
        <v>-28.818443804034583</v>
      </c>
      <c r="K15" s="7">
        <f t="shared" si="1"/>
        <v>11.336898395721926</v>
      </c>
      <c r="L15" s="8">
        <f t="shared" si="2"/>
        <v>1.99821499404998</v>
      </c>
      <c r="M15" s="8">
        <f t="shared" si="3"/>
        <v>2.5908844275637546</v>
      </c>
      <c r="N15" s="4"/>
    </row>
    <row r="16" spans="1:14" ht="18" x14ac:dyDescent="0.2">
      <c r="A16" s="7" t="s">
        <v>14</v>
      </c>
      <c r="B16" s="7">
        <v>466</v>
      </c>
      <c r="C16" s="10">
        <v>49321</v>
      </c>
      <c r="D16" s="7">
        <v>563</v>
      </c>
      <c r="E16" s="10">
        <v>49182</v>
      </c>
      <c r="F16" s="7">
        <v>507</v>
      </c>
      <c r="G16" s="10">
        <v>48474</v>
      </c>
      <c r="H16" s="7">
        <v>466</v>
      </c>
      <c r="I16" s="7">
        <v>46427</v>
      </c>
      <c r="J16" s="7">
        <f t="shared" si="0"/>
        <v>-17.229129662522201</v>
      </c>
      <c r="K16" s="7">
        <f t="shared" si="1"/>
        <v>11.045364891518737</v>
      </c>
      <c r="L16" s="8">
        <f t="shared" si="2"/>
        <v>0.28262372412671299</v>
      </c>
      <c r="M16" s="8">
        <f t="shared" si="3"/>
        <v>1.4605768040599085</v>
      </c>
      <c r="N16" s="4"/>
    </row>
    <row r="17" spans="1:14" ht="18" x14ac:dyDescent="0.2">
      <c r="A17" s="7" t="s">
        <v>15</v>
      </c>
      <c r="B17" s="7">
        <v>442</v>
      </c>
      <c r="C17" s="10">
        <v>53528</v>
      </c>
      <c r="D17" s="7">
        <v>529</v>
      </c>
      <c r="E17" s="10">
        <v>53096</v>
      </c>
      <c r="F17" s="7">
        <v>460</v>
      </c>
      <c r="G17" s="10">
        <v>52073</v>
      </c>
      <c r="H17" s="7">
        <v>442</v>
      </c>
      <c r="I17" s="7">
        <v>47435</v>
      </c>
      <c r="J17" s="7">
        <f t="shared" si="0"/>
        <v>-16.446124763705104</v>
      </c>
      <c r="K17" s="7">
        <f t="shared" si="1"/>
        <v>15</v>
      </c>
      <c r="L17" s="8">
        <f t="shared" si="2"/>
        <v>0.81362061172216371</v>
      </c>
      <c r="M17" s="8">
        <f t="shared" si="3"/>
        <v>1.964549766673708</v>
      </c>
      <c r="N17" s="4"/>
    </row>
    <row r="18" spans="1:14" ht="18" x14ac:dyDescent="0.2">
      <c r="A18" s="9" t="s">
        <v>16</v>
      </c>
      <c r="B18" s="9">
        <v>237</v>
      </c>
      <c r="C18" s="11">
        <v>42386</v>
      </c>
      <c r="D18" s="9">
        <v>352</v>
      </c>
      <c r="E18" s="11">
        <v>41966</v>
      </c>
      <c r="F18" s="9">
        <v>292</v>
      </c>
      <c r="G18" s="11">
        <v>41449</v>
      </c>
      <c r="H18" s="7">
        <v>237</v>
      </c>
      <c r="I18" s="7">
        <v>39277</v>
      </c>
      <c r="J18" s="7">
        <f t="shared" si="0"/>
        <v>-32.670454545454547</v>
      </c>
      <c r="K18" s="7">
        <f t="shared" si="1"/>
        <v>20.547945205479451</v>
      </c>
      <c r="L18" s="8">
        <f t="shared" si="2"/>
        <v>1.0008101796692561</v>
      </c>
      <c r="M18" s="8">
        <f t="shared" si="3"/>
        <v>1.2473159786725856</v>
      </c>
      <c r="N18" s="4"/>
    </row>
    <row r="19" spans="1:14" ht="18" x14ac:dyDescent="0.2">
      <c r="A19" s="7" t="s">
        <v>17</v>
      </c>
      <c r="B19" s="7">
        <v>141</v>
      </c>
      <c r="C19" s="10">
        <v>51729</v>
      </c>
      <c r="D19" s="7">
        <v>203</v>
      </c>
      <c r="E19" s="10">
        <v>50942</v>
      </c>
      <c r="F19" s="7">
        <v>161</v>
      </c>
      <c r="G19" s="10">
        <v>49539</v>
      </c>
      <c r="H19" s="7">
        <v>141</v>
      </c>
      <c r="I19" s="7">
        <v>44372</v>
      </c>
      <c r="J19" s="7">
        <f t="shared" si="0"/>
        <v>-30.541871921182267</v>
      </c>
      <c r="K19" s="7">
        <f t="shared" si="1"/>
        <v>26.086956521739129</v>
      </c>
      <c r="L19" s="8">
        <f t="shared" si="2"/>
        <v>1.5448941933964118</v>
      </c>
      <c r="M19" s="8">
        <f t="shared" si="3"/>
        <v>2.8321120733159733</v>
      </c>
      <c r="N19" s="4"/>
    </row>
    <row r="20" spans="1:14" ht="18" x14ac:dyDescent="0.2">
      <c r="A20" s="7" t="s">
        <v>18</v>
      </c>
      <c r="B20" s="7">
        <v>669</v>
      </c>
      <c r="C20" s="10">
        <v>75258</v>
      </c>
      <c r="D20" s="7">
        <v>855</v>
      </c>
      <c r="E20" s="10">
        <v>73529</v>
      </c>
      <c r="F20" s="7">
        <v>688</v>
      </c>
      <c r="G20" s="10">
        <v>71553</v>
      </c>
      <c r="H20" s="7">
        <v>669</v>
      </c>
      <c r="I20" s="7">
        <v>66500</v>
      </c>
      <c r="J20" s="7">
        <f t="shared" si="0"/>
        <v>-21.754385964912281</v>
      </c>
      <c r="K20" s="7">
        <f t="shared" si="1"/>
        <v>24.273255813953487</v>
      </c>
      <c r="L20" s="8">
        <f t="shared" si="2"/>
        <v>2.3514531681377413</v>
      </c>
      <c r="M20" s="8">
        <f t="shared" si="3"/>
        <v>2.7615893114195074</v>
      </c>
      <c r="N20" s="4"/>
    </row>
    <row r="21" spans="1:14" ht="18" x14ac:dyDescent="0.2">
      <c r="A21" s="7" t="s">
        <v>19</v>
      </c>
      <c r="B21" s="7">
        <v>420</v>
      </c>
      <c r="C21" s="10">
        <v>61926</v>
      </c>
      <c r="D21" s="7">
        <v>629</v>
      </c>
      <c r="E21" s="10">
        <v>61112</v>
      </c>
      <c r="F21" s="7">
        <v>497</v>
      </c>
      <c r="G21" s="10">
        <v>59767</v>
      </c>
      <c r="H21" s="7">
        <v>420</v>
      </c>
      <c r="I21" s="7">
        <v>56375</v>
      </c>
      <c r="J21" s="7">
        <f t="shared" si="0"/>
        <v>-33.227344992050874</v>
      </c>
      <c r="K21" s="7">
        <f t="shared" si="1"/>
        <v>26.559356136820927</v>
      </c>
      <c r="L21" s="8">
        <f t="shared" si="2"/>
        <v>1.3319806257363529</v>
      </c>
      <c r="M21" s="8">
        <f t="shared" si="3"/>
        <v>2.2504057422992623</v>
      </c>
      <c r="N21" s="4"/>
    </row>
    <row r="22" spans="1:14" ht="18" x14ac:dyDescent="0.2">
      <c r="A22" s="7" t="s">
        <v>20</v>
      </c>
      <c r="B22" s="7">
        <v>89</v>
      </c>
      <c r="C22" s="10">
        <v>43541</v>
      </c>
      <c r="D22" s="7">
        <v>130</v>
      </c>
      <c r="E22" s="10">
        <v>42904</v>
      </c>
      <c r="F22" s="7">
        <v>113</v>
      </c>
      <c r="G22" s="10">
        <v>42102</v>
      </c>
      <c r="H22" s="7">
        <v>89</v>
      </c>
      <c r="I22" s="7">
        <v>39521</v>
      </c>
      <c r="J22" s="7">
        <f t="shared" si="0"/>
        <v>-31.538461538461537</v>
      </c>
      <c r="K22" s="7">
        <f t="shared" si="1"/>
        <v>15.044247787610621</v>
      </c>
      <c r="L22" s="8">
        <f t="shared" si="2"/>
        <v>1.4847100503449562</v>
      </c>
      <c r="M22" s="8">
        <f t="shared" si="3"/>
        <v>1.9048976295662914</v>
      </c>
      <c r="N22" s="4"/>
    </row>
    <row r="23" spans="1:14" ht="18" x14ac:dyDescent="0.2">
      <c r="A23" s="7" t="s">
        <v>21</v>
      </c>
      <c r="B23" s="7">
        <v>828</v>
      </c>
      <c r="C23" s="10">
        <v>47448</v>
      </c>
      <c r="D23" s="7">
        <v>1157</v>
      </c>
      <c r="E23" s="10">
        <v>47128</v>
      </c>
      <c r="F23" s="7">
        <v>995</v>
      </c>
      <c r="G23" s="10">
        <v>46037</v>
      </c>
      <c r="H23" s="7">
        <v>828</v>
      </c>
      <c r="I23" s="7">
        <v>44201</v>
      </c>
      <c r="J23" s="7">
        <f t="shared" si="0"/>
        <v>-28.43560933448574</v>
      </c>
      <c r="K23" s="7">
        <f t="shared" si="1"/>
        <v>16.281407035175878</v>
      </c>
      <c r="L23" s="8">
        <f t="shared" si="2"/>
        <v>0.67900186725513501</v>
      </c>
      <c r="M23" s="8">
        <f t="shared" si="3"/>
        <v>2.3698329604448598</v>
      </c>
      <c r="N23" s="4"/>
    </row>
    <row r="24" spans="1:14" ht="18" x14ac:dyDescent="0.2">
      <c r="A24" s="7" t="s">
        <v>22</v>
      </c>
      <c r="B24" s="7">
        <v>412</v>
      </c>
      <c r="C24" s="10">
        <v>60066</v>
      </c>
      <c r="D24" s="7">
        <v>635</v>
      </c>
      <c r="E24" s="10">
        <v>59562</v>
      </c>
      <c r="F24" s="7">
        <v>573</v>
      </c>
      <c r="G24" s="10">
        <v>58446</v>
      </c>
      <c r="H24" s="7">
        <v>412</v>
      </c>
      <c r="I24" s="7">
        <v>54805</v>
      </c>
      <c r="J24" s="7">
        <f t="shared" si="0"/>
        <v>-35.118110236220474</v>
      </c>
      <c r="K24" s="7">
        <f t="shared" si="1"/>
        <v>10.820244328097731</v>
      </c>
      <c r="L24" s="8">
        <f t="shared" si="2"/>
        <v>0.84617709277727404</v>
      </c>
      <c r="M24" s="8">
        <f t="shared" si="3"/>
        <v>1.9094548814290113</v>
      </c>
      <c r="N24" s="4"/>
    </row>
    <row r="25" spans="1:14" ht="18" x14ac:dyDescent="0.2">
      <c r="A25" s="7" t="s">
        <v>23</v>
      </c>
      <c r="B25" s="7">
        <v>282</v>
      </c>
      <c r="C25" s="10">
        <v>47407</v>
      </c>
      <c r="D25" s="7">
        <v>472</v>
      </c>
      <c r="E25" s="10">
        <v>46553</v>
      </c>
      <c r="F25" s="7">
        <v>375</v>
      </c>
      <c r="G25" s="10">
        <v>45555</v>
      </c>
      <c r="H25" s="7">
        <v>282</v>
      </c>
      <c r="I25" s="7">
        <v>43036</v>
      </c>
      <c r="J25" s="7">
        <f t="shared" si="0"/>
        <v>-40.254237288135592</v>
      </c>
      <c r="K25" s="7">
        <f t="shared" si="1"/>
        <v>25.866666666666667</v>
      </c>
      <c r="L25" s="8">
        <f t="shared" si="2"/>
        <v>1.8344682405000752</v>
      </c>
      <c r="M25" s="8">
        <f t="shared" si="3"/>
        <v>2.1907584238832181</v>
      </c>
      <c r="N25" s="4"/>
    </row>
    <row r="26" spans="1:14" ht="18" x14ac:dyDescent="0.2">
      <c r="A26" s="7" t="s">
        <v>24</v>
      </c>
      <c r="B26" s="7">
        <v>72</v>
      </c>
      <c r="C26" s="10">
        <v>35015</v>
      </c>
      <c r="D26" s="7">
        <v>109</v>
      </c>
      <c r="E26" s="10">
        <v>34497</v>
      </c>
      <c r="F26" s="7">
        <v>91</v>
      </c>
      <c r="G26" s="10">
        <v>33969</v>
      </c>
      <c r="H26" s="7">
        <v>72</v>
      </c>
      <c r="I26" s="7">
        <v>32447</v>
      </c>
      <c r="J26" s="7">
        <f t="shared" si="0"/>
        <v>-33.944954128440372</v>
      </c>
      <c r="K26" s="7">
        <f t="shared" si="1"/>
        <v>19.780219780219781</v>
      </c>
      <c r="L26" s="8">
        <f t="shared" si="2"/>
        <v>1.5015798475229731</v>
      </c>
      <c r="M26" s="8">
        <f t="shared" si="3"/>
        <v>1.5543583855868586</v>
      </c>
      <c r="N26" s="4"/>
    </row>
    <row r="27" spans="1:14" ht="18" x14ac:dyDescent="0.2">
      <c r="A27" s="7" t="s">
        <v>25</v>
      </c>
      <c r="B27" s="7">
        <v>68</v>
      </c>
      <c r="C27" s="10">
        <v>44145</v>
      </c>
      <c r="D27" s="7">
        <v>122</v>
      </c>
      <c r="E27" s="10">
        <v>43576</v>
      </c>
      <c r="F27" s="7">
        <v>84</v>
      </c>
      <c r="G27" s="10">
        <v>42784</v>
      </c>
      <c r="H27" s="7">
        <v>68</v>
      </c>
      <c r="I27" s="7">
        <v>39833</v>
      </c>
      <c r="J27" s="7">
        <f t="shared" si="0"/>
        <v>-44.26229508196721</v>
      </c>
      <c r="K27" s="7">
        <f t="shared" si="1"/>
        <v>45.238095238095241</v>
      </c>
      <c r="L27" s="8">
        <f t="shared" si="2"/>
        <v>1.3057646410868369</v>
      </c>
      <c r="M27" s="8">
        <f t="shared" si="3"/>
        <v>1.8511593118922962</v>
      </c>
      <c r="N27" s="4"/>
    </row>
    <row r="28" spans="1:14" ht="18" x14ac:dyDescent="0.2">
      <c r="A28" s="7" t="s">
        <v>26</v>
      </c>
      <c r="B28" s="7">
        <v>784</v>
      </c>
      <c r="C28" s="10">
        <v>48496</v>
      </c>
      <c r="D28" s="7">
        <v>1107</v>
      </c>
      <c r="E28" s="10">
        <v>47905</v>
      </c>
      <c r="F28" s="7">
        <v>892</v>
      </c>
      <c r="G28" s="10">
        <v>47282</v>
      </c>
      <c r="H28" s="7">
        <v>784</v>
      </c>
      <c r="I28" s="7">
        <v>44706</v>
      </c>
      <c r="J28" s="7">
        <f t="shared" si="0"/>
        <v>-29.177958446251129</v>
      </c>
      <c r="K28" s="7">
        <f t="shared" si="1"/>
        <v>24.103139013452914</v>
      </c>
      <c r="L28" s="8">
        <f t="shared" si="2"/>
        <v>1.2336916814528756</v>
      </c>
      <c r="M28" s="8">
        <f t="shared" si="3"/>
        <v>1.3176261579459414</v>
      </c>
      <c r="N28" s="4"/>
    </row>
    <row r="29" spans="1:14" ht="18" x14ac:dyDescent="0.2">
      <c r="A29" s="7" t="s">
        <v>27</v>
      </c>
      <c r="B29" s="7">
        <v>42</v>
      </c>
      <c r="C29" s="10">
        <v>70991</v>
      </c>
      <c r="D29" s="7">
        <v>67</v>
      </c>
      <c r="E29" s="10">
        <v>69646</v>
      </c>
      <c r="F29" s="7">
        <v>62</v>
      </c>
      <c r="G29" s="10">
        <v>67574</v>
      </c>
      <c r="H29" s="7">
        <v>42</v>
      </c>
      <c r="I29" s="7">
        <v>64911</v>
      </c>
      <c r="J29" s="7">
        <f t="shared" si="0"/>
        <v>-37.313432835820898</v>
      </c>
      <c r="K29" s="7">
        <f t="shared" si="1"/>
        <v>8.064516129032258</v>
      </c>
      <c r="L29" s="8">
        <f t="shared" si="2"/>
        <v>1.9311948999224651</v>
      </c>
      <c r="M29" s="8">
        <f t="shared" si="3"/>
        <v>3.0662680912777107</v>
      </c>
      <c r="N29" s="4"/>
    </row>
    <row r="30" spans="1:14" ht="18" x14ac:dyDescent="0.2">
      <c r="A30" s="7" t="s">
        <v>28</v>
      </c>
      <c r="B30" s="7">
        <v>196</v>
      </c>
      <c r="C30" s="10">
        <v>59386</v>
      </c>
      <c r="D30" s="7">
        <v>312</v>
      </c>
      <c r="E30" s="10">
        <v>59290</v>
      </c>
      <c r="F30" s="7">
        <v>237</v>
      </c>
      <c r="G30" s="10">
        <v>59036</v>
      </c>
      <c r="H30" s="7">
        <v>196</v>
      </c>
      <c r="I30" s="7">
        <v>54654</v>
      </c>
      <c r="J30" s="7">
        <f t="shared" si="0"/>
        <v>-37.179487179487182</v>
      </c>
      <c r="K30" s="7">
        <f t="shared" si="1"/>
        <v>31.645569620253166</v>
      </c>
      <c r="L30" s="8">
        <f t="shared" si="2"/>
        <v>0.16191600607185022</v>
      </c>
      <c r="M30" s="8">
        <f t="shared" si="3"/>
        <v>0.43024595162273871</v>
      </c>
      <c r="N30" s="4"/>
    </row>
    <row r="31" spans="1:14" ht="18" x14ac:dyDescent="0.2">
      <c r="A31" s="7" t="s">
        <v>29</v>
      </c>
      <c r="B31" s="7">
        <v>128</v>
      </c>
      <c r="C31" s="10">
        <v>57272</v>
      </c>
      <c r="D31" s="7">
        <v>183</v>
      </c>
      <c r="E31" s="10">
        <v>56029</v>
      </c>
      <c r="F31" s="7">
        <v>157</v>
      </c>
      <c r="G31" s="10">
        <v>54952</v>
      </c>
      <c r="H31" s="7">
        <v>128</v>
      </c>
      <c r="I31" s="7">
        <v>52509</v>
      </c>
      <c r="J31" s="7">
        <f t="shared" si="0"/>
        <v>-30.05464480874317</v>
      </c>
      <c r="K31" s="7">
        <f t="shared" si="1"/>
        <v>16.560509554140125</v>
      </c>
      <c r="L31" s="8">
        <f t="shared" si="2"/>
        <v>2.2184939941815847</v>
      </c>
      <c r="M31" s="8">
        <f t="shared" si="3"/>
        <v>1.9598922696171206</v>
      </c>
      <c r="N31" s="4"/>
    </row>
    <row r="32" spans="1:14" ht="18" x14ac:dyDescent="0.2">
      <c r="A32" s="7" t="s">
        <v>30</v>
      </c>
      <c r="B32" s="7">
        <v>402</v>
      </c>
      <c r="C32" s="10">
        <v>63492</v>
      </c>
      <c r="D32" s="7">
        <v>641</v>
      </c>
      <c r="E32" s="10">
        <v>62543</v>
      </c>
      <c r="F32" s="7">
        <v>551</v>
      </c>
      <c r="G32" s="10">
        <v>61170</v>
      </c>
      <c r="H32" s="7">
        <v>402</v>
      </c>
      <c r="I32" s="7">
        <v>56776</v>
      </c>
      <c r="J32" s="7">
        <f t="shared" si="0"/>
        <v>-37.285491419656786</v>
      </c>
      <c r="K32" s="7">
        <f t="shared" si="1"/>
        <v>16.333938294010888</v>
      </c>
      <c r="L32" s="8">
        <f t="shared" si="2"/>
        <v>1.5173560590313864</v>
      </c>
      <c r="M32" s="8">
        <f t="shared" si="3"/>
        <v>2.244564328919405</v>
      </c>
      <c r="N32" s="4"/>
    </row>
    <row r="33" spans="1:18" ht="18" x14ac:dyDescent="0.2">
      <c r="A33" s="7" t="s">
        <v>31</v>
      </c>
      <c r="B33" s="7">
        <v>106</v>
      </c>
      <c r="C33" s="10">
        <v>46304</v>
      </c>
      <c r="D33" s="7">
        <v>155</v>
      </c>
      <c r="E33" s="10">
        <v>44728</v>
      </c>
      <c r="F33" s="7">
        <v>119</v>
      </c>
      <c r="G33" s="10">
        <v>43668</v>
      </c>
      <c r="H33" s="7">
        <v>106</v>
      </c>
      <c r="I33" s="7">
        <v>41619</v>
      </c>
      <c r="J33" s="7">
        <f t="shared" si="0"/>
        <v>-31.612903225806448</v>
      </c>
      <c r="K33" s="7">
        <f t="shared" si="1"/>
        <v>30.252100840336134</v>
      </c>
      <c r="L33" s="8">
        <f t="shared" si="2"/>
        <v>3.5235199427651582</v>
      </c>
      <c r="M33" s="8">
        <f t="shared" si="3"/>
        <v>2.4274067967390311</v>
      </c>
      <c r="N33" s="4"/>
    </row>
    <row r="34" spans="1:18" ht="18" x14ac:dyDescent="0.2">
      <c r="A34" s="7" t="s">
        <v>32</v>
      </c>
      <c r="B34" s="7">
        <v>146</v>
      </c>
      <c r="C34" s="10">
        <v>50043</v>
      </c>
      <c r="D34" s="7">
        <v>217</v>
      </c>
      <c r="E34" s="10">
        <v>49476</v>
      </c>
      <c r="F34" s="7">
        <v>188</v>
      </c>
      <c r="G34" s="10">
        <v>48397</v>
      </c>
      <c r="H34" s="7">
        <v>146</v>
      </c>
      <c r="I34" s="7">
        <v>44812</v>
      </c>
      <c r="J34" s="7">
        <f t="shared" si="0"/>
        <v>-32.718894009216591</v>
      </c>
      <c r="K34" s="7">
        <f t="shared" si="1"/>
        <v>15.425531914893616</v>
      </c>
      <c r="L34" s="8">
        <f t="shared" si="2"/>
        <v>1.1460101867572157</v>
      </c>
      <c r="M34" s="8">
        <f t="shared" si="3"/>
        <v>2.2294770337004359</v>
      </c>
      <c r="N34" s="4"/>
    </row>
    <row r="35" spans="1:18" ht="18" x14ac:dyDescent="0.2">
      <c r="A35" s="7" t="s">
        <v>33</v>
      </c>
      <c r="B35" s="7">
        <v>1158</v>
      </c>
      <c r="C35" s="10">
        <v>75131</v>
      </c>
      <c r="D35" s="7">
        <v>1920</v>
      </c>
      <c r="E35" s="10">
        <v>73508</v>
      </c>
      <c r="F35" s="7">
        <v>1667</v>
      </c>
      <c r="G35" s="10">
        <v>72434</v>
      </c>
      <c r="H35" s="7"/>
      <c r="I35" s="7"/>
      <c r="J35" s="7">
        <f t="shared" si="0"/>
        <v>-39.6875</v>
      </c>
      <c r="K35" s="7">
        <f t="shared" si="1"/>
        <v>15.176964607078583</v>
      </c>
      <c r="L35" s="8">
        <f t="shared" si="2"/>
        <v>2.2079229471622135</v>
      </c>
      <c r="M35" s="8">
        <f t="shared" si="3"/>
        <v>1.4827291051163818</v>
      </c>
      <c r="N35" s="4"/>
    </row>
    <row r="36" spans="1:18" ht="18" x14ac:dyDescent="0.2">
      <c r="A36" s="7" t="s">
        <v>34</v>
      </c>
      <c r="B36" s="7">
        <v>806</v>
      </c>
      <c r="C36" s="10">
        <v>52664</v>
      </c>
      <c r="D36" s="7">
        <v>1099</v>
      </c>
      <c r="E36" s="10">
        <v>51848</v>
      </c>
      <c r="F36" s="7">
        <v>880</v>
      </c>
      <c r="G36" s="10">
        <v>50972</v>
      </c>
      <c r="H36" s="7">
        <v>806</v>
      </c>
      <c r="I36" s="7">
        <v>48188</v>
      </c>
      <c r="J36" s="7">
        <f t="shared" si="0"/>
        <v>-26.660600545950864</v>
      </c>
      <c r="K36" s="7">
        <f t="shared" si="1"/>
        <v>24.886363636363637</v>
      </c>
      <c r="L36" s="8">
        <f t="shared" si="2"/>
        <v>1.5738311988890603</v>
      </c>
      <c r="M36" s="8">
        <f t="shared" si="3"/>
        <v>1.7185905987601038</v>
      </c>
      <c r="N36" s="4"/>
    </row>
    <row r="37" spans="1:18" ht="18" x14ac:dyDescent="0.2">
      <c r="A37" s="7" t="s">
        <v>35</v>
      </c>
      <c r="B37" s="7">
        <v>186</v>
      </c>
      <c r="C37" s="10">
        <v>50869</v>
      </c>
      <c r="D37" s="7">
        <v>277</v>
      </c>
      <c r="E37" s="10">
        <v>49876</v>
      </c>
      <c r="F37" s="7">
        <v>237</v>
      </c>
      <c r="G37" s="10">
        <v>48723</v>
      </c>
      <c r="H37" s="7">
        <v>186</v>
      </c>
      <c r="I37" s="7">
        <v>44535</v>
      </c>
      <c r="J37" s="7">
        <f t="shared" si="0"/>
        <v>-32.851985559566785</v>
      </c>
      <c r="K37" s="7">
        <f t="shared" si="1"/>
        <v>16.877637130801688</v>
      </c>
      <c r="L37" s="8">
        <f t="shared" si="2"/>
        <v>1.9909375250621542</v>
      </c>
      <c r="M37" s="8">
        <f>((E37-G37)/G37)*100</f>
        <v>2.3664388481825829</v>
      </c>
      <c r="N37" s="4"/>
    </row>
    <row r="38" spans="1:18" ht="18" x14ac:dyDescent="0.2">
      <c r="A38" s="7" t="s">
        <v>36</v>
      </c>
      <c r="B38" s="7">
        <v>666</v>
      </c>
      <c r="C38" s="10">
        <v>52726</v>
      </c>
      <c r="D38" s="7">
        <v>1024</v>
      </c>
      <c r="E38" s="10">
        <v>51786</v>
      </c>
      <c r="F38" s="7">
        <v>786</v>
      </c>
      <c r="G38" s="10">
        <v>50349</v>
      </c>
      <c r="H38" s="7">
        <v>666</v>
      </c>
      <c r="I38" s="7">
        <v>51312</v>
      </c>
      <c r="J38" s="7">
        <f t="shared" si="0"/>
        <v>-34.9609375</v>
      </c>
      <c r="K38" s="7">
        <f t="shared" si="1"/>
        <v>30.279898218829516</v>
      </c>
      <c r="L38" s="8">
        <f t="shared" si="2"/>
        <v>1.8151623991040051</v>
      </c>
      <c r="M38" s="8">
        <f t="shared" si="3"/>
        <v>2.8540785318477031</v>
      </c>
      <c r="N38" s="4"/>
    </row>
    <row r="39" spans="1:18" ht="18" x14ac:dyDescent="0.2">
      <c r="A39" s="7" t="s">
        <v>37</v>
      </c>
      <c r="B39" s="7">
        <v>672</v>
      </c>
      <c r="C39" s="10">
        <v>56868</v>
      </c>
      <c r="D39" s="7">
        <v>1080</v>
      </c>
      <c r="E39" s="10">
        <v>55607</v>
      </c>
      <c r="F39" s="7">
        <v>853</v>
      </c>
      <c r="G39" s="10">
        <v>54246</v>
      </c>
      <c r="H39" s="7">
        <v>672</v>
      </c>
      <c r="I39" s="7">
        <v>51841</v>
      </c>
      <c r="J39" s="7">
        <f t="shared" si="0"/>
        <v>-37.777777777777779</v>
      </c>
      <c r="K39" s="7">
        <f t="shared" si="1"/>
        <v>26.611957796014067</v>
      </c>
      <c r="L39" s="8">
        <f t="shared" si="2"/>
        <v>2.2677001096984193</v>
      </c>
      <c r="M39" s="8">
        <f t="shared" si="3"/>
        <v>2.5089407513918074</v>
      </c>
      <c r="N39" s="4"/>
    </row>
    <row r="40" spans="1:18" ht="18" x14ac:dyDescent="0.2">
      <c r="A40" s="7" t="s">
        <v>38</v>
      </c>
      <c r="B40" s="7">
        <v>63</v>
      </c>
      <c r="C40" s="10">
        <v>51963</v>
      </c>
      <c r="D40" s="7">
        <v>117</v>
      </c>
      <c r="E40" s="10">
        <v>50671</v>
      </c>
      <c r="F40" s="7">
        <v>93</v>
      </c>
      <c r="G40" s="10">
        <v>50195</v>
      </c>
      <c r="H40" s="7">
        <v>63</v>
      </c>
      <c r="I40" s="7">
        <v>48314</v>
      </c>
      <c r="J40" s="7">
        <f t="shared" si="0"/>
        <v>-46.153846153846153</v>
      </c>
      <c r="K40" s="7">
        <f t="shared" si="1"/>
        <v>25.806451612903224</v>
      </c>
      <c r="L40" s="8">
        <f>((C40-E40)/E40)*100</f>
        <v>2.549781926545756</v>
      </c>
      <c r="M40" s="8">
        <f t="shared" si="3"/>
        <v>0.94830162366769599</v>
      </c>
      <c r="N40" s="4"/>
      <c r="Q40" s="5"/>
      <c r="R40" s="4"/>
    </row>
    <row r="41" spans="1:18" ht="18" x14ac:dyDescent="0.2">
      <c r="A41" s="7" t="s">
        <v>39</v>
      </c>
      <c r="B41" s="7">
        <v>187</v>
      </c>
      <c r="C41" s="10">
        <v>41457</v>
      </c>
      <c r="D41" s="7">
        <v>230</v>
      </c>
      <c r="E41" s="10">
        <v>40755</v>
      </c>
      <c r="F41" s="7">
        <v>203</v>
      </c>
      <c r="G41" s="10">
        <v>40204</v>
      </c>
      <c r="H41" s="7">
        <v>187</v>
      </c>
      <c r="I41" s="7">
        <v>37637</v>
      </c>
      <c r="J41" s="7">
        <f t="shared" si="0"/>
        <v>-18.695652173913043</v>
      </c>
      <c r="K41" s="7">
        <f t="shared" si="1"/>
        <v>13.300492610837439</v>
      </c>
      <c r="L41" s="8">
        <f t="shared" si="2"/>
        <v>1.7224880382775118</v>
      </c>
      <c r="M41" s="8">
        <f t="shared" si="3"/>
        <v>1.3705103969754253</v>
      </c>
      <c r="N41" s="4"/>
      <c r="Q41" s="5"/>
      <c r="R41" s="4"/>
    </row>
    <row r="42" spans="1:18" ht="18" x14ac:dyDescent="0.2">
      <c r="A42" s="7" t="s">
        <v>40</v>
      </c>
      <c r="B42" s="7">
        <v>53</v>
      </c>
      <c r="C42" s="10">
        <v>52913</v>
      </c>
      <c r="D42" s="7">
        <v>78</v>
      </c>
      <c r="E42" s="10">
        <v>52908</v>
      </c>
      <c r="F42" s="7">
        <v>86</v>
      </c>
      <c r="G42" s="10">
        <v>52263</v>
      </c>
      <c r="H42" s="7">
        <v>53</v>
      </c>
      <c r="I42" s="7">
        <v>48004</v>
      </c>
      <c r="J42" s="7">
        <f t="shared" si="0"/>
        <v>-32.051282051282051</v>
      </c>
      <c r="K42" s="7">
        <f t="shared" si="1"/>
        <v>-9.3023255813953494</v>
      </c>
      <c r="L42" s="8">
        <f t="shared" si="2"/>
        <v>9.4503666742269607E-3</v>
      </c>
      <c r="M42" s="8">
        <f t="shared" si="3"/>
        <v>1.2341427013374662</v>
      </c>
      <c r="N42" s="4"/>
      <c r="Q42" s="5"/>
      <c r="R42" s="4"/>
    </row>
    <row r="43" spans="1:18" ht="18" x14ac:dyDescent="0.2">
      <c r="A43" s="7" t="s">
        <v>41</v>
      </c>
      <c r="B43" s="7">
        <v>349</v>
      </c>
      <c r="C43" s="10">
        <v>48440</v>
      </c>
      <c r="D43" s="7">
        <v>526</v>
      </c>
      <c r="E43" s="10">
        <v>47799</v>
      </c>
      <c r="F43" s="7">
        <v>424</v>
      </c>
      <c r="G43" s="10">
        <v>46780</v>
      </c>
      <c r="H43" s="7">
        <v>349</v>
      </c>
      <c r="I43" s="7">
        <v>44348</v>
      </c>
      <c r="J43" s="7">
        <f t="shared" si="0"/>
        <v>-33.650190114068437</v>
      </c>
      <c r="K43" s="7">
        <f>((D43-F43)/F43)*100</f>
        <v>24.056603773584907</v>
      </c>
      <c r="L43" s="8">
        <f t="shared" si="2"/>
        <v>1.3410322391681835</v>
      </c>
      <c r="M43" s="8">
        <f t="shared" si="3"/>
        <v>2.1782813168020523</v>
      </c>
      <c r="N43" s="4"/>
    </row>
    <row r="44" spans="1:18" ht="18" x14ac:dyDescent="0.2">
      <c r="A44" s="7" t="s">
        <v>42</v>
      </c>
      <c r="B44" s="7">
        <v>1500</v>
      </c>
      <c r="C44" s="10">
        <v>61682</v>
      </c>
      <c r="D44" s="7">
        <v>2246</v>
      </c>
      <c r="E44" s="10">
        <v>59827</v>
      </c>
      <c r="F44" s="7">
        <v>1743</v>
      </c>
      <c r="G44" s="10">
        <v>58182</v>
      </c>
      <c r="H44" s="7"/>
      <c r="I44" s="7"/>
      <c r="J44" s="7">
        <f t="shared" si="0"/>
        <v>-33.214603739982188</v>
      </c>
      <c r="K44" s="7">
        <f t="shared" si="1"/>
        <v>28.858290304073435</v>
      </c>
      <c r="L44" s="8">
        <f t="shared" si="2"/>
        <v>3.1006067494609457</v>
      </c>
      <c r="M44" s="8">
        <f t="shared" si="3"/>
        <v>2.8273349145783921</v>
      </c>
      <c r="N44" s="4"/>
    </row>
    <row r="45" spans="1:18" ht="18" x14ac:dyDescent="0.2">
      <c r="A45" s="7" t="s">
        <v>43</v>
      </c>
      <c r="B45" s="7">
        <v>413</v>
      </c>
      <c r="C45" s="10">
        <v>51407</v>
      </c>
      <c r="D45" s="7">
        <v>545</v>
      </c>
      <c r="E45" s="10">
        <v>50356</v>
      </c>
      <c r="F45" s="7">
        <v>443</v>
      </c>
      <c r="G45" s="10">
        <v>49380</v>
      </c>
      <c r="H45" s="7">
        <v>413</v>
      </c>
      <c r="I45" s="7">
        <v>45493</v>
      </c>
      <c r="J45" s="7">
        <f t="shared" si="0"/>
        <v>-24.220183486238533</v>
      </c>
      <c r="K45" s="7">
        <f t="shared" si="1"/>
        <v>23.024830699774267</v>
      </c>
      <c r="L45" s="8">
        <f t="shared" si="2"/>
        <v>2.0871395662880294</v>
      </c>
      <c r="M45" s="8">
        <f t="shared" si="3"/>
        <v>1.9765087079789387</v>
      </c>
      <c r="N45" s="4"/>
    </row>
    <row r="46" spans="1:18" ht="18" x14ac:dyDescent="0.2">
      <c r="A46" s="7" t="s">
        <v>44</v>
      </c>
      <c r="B46" s="7">
        <v>517</v>
      </c>
      <c r="C46" s="10">
        <v>56938</v>
      </c>
      <c r="D46" s="7">
        <v>717</v>
      </c>
      <c r="E46" s="10">
        <v>56110</v>
      </c>
      <c r="F46" s="7">
        <v>673</v>
      </c>
      <c r="G46" s="10">
        <v>54917</v>
      </c>
      <c r="H46" s="7">
        <v>517</v>
      </c>
      <c r="I46" s="7">
        <v>52124</v>
      </c>
      <c r="J46" s="7">
        <f t="shared" si="0"/>
        <v>-27.894002789400279</v>
      </c>
      <c r="K46" s="7">
        <f t="shared" si="1"/>
        <v>6.5378900445765238</v>
      </c>
      <c r="L46" s="8">
        <f t="shared" si="2"/>
        <v>1.4756727855997149</v>
      </c>
      <c r="M46" s="8">
        <f t="shared" si="3"/>
        <v>2.1723692117195039</v>
      </c>
      <c r="N46" s="4"/>
    </row>
    <row r="47" spans="1:18" ht="18" x14ac:dyDescent="0.2">
      <c r="A47" s="7" t="s">
        <v>45</v>
      </c>
      <c r="B47" s="7">
        <v>69</v>
      </c>
      <c r="C47" s="10">
        <v>48855</v>
      </c>
      <c r="D47" s="7">
        <v>84</v>
      </c>
      <c r="E47" s="10">
        <v>47649</v>
      </c>
      <c r="F47" s="7">
        <v>73</v>
      </c>
      <c r="G47" s="10">
        <v>47100</v>
      </c>
      <c r="H47" s="7">
        <v>69</v>
      </c>
      <c r="I47" s="7">
        <v>44831</v>
      </c>
      <c r="J47" s="7">
        <f t="shared" si="0"/>
        <v>-17.857142857142858</v>
      </c>
      <c r="K47" s="7">
        <f t="shared" si="1"/>
        <v>15.068493150684931</v>
      </c>
      <c r="L47" s="8">
        <f t="shared" si="2"/>
        <v>2.5310079959705347</v>
      </c>
      <c r="M47" s="8">
        <f t="shared" si="3"/>
        <v>1.1656050955414012</v>
      </c>
      <c r="N47" s="4"/>
    </row>
    <row r="48" spans="1:18" ht="18" x14ac:dyDescent="0.2">
      <c r="A48" s="7" t="s">
        <v>46</v>
      </c>
      <c r="B48" s="7">
        <v>1276</v>
      </c>
      <c r="C48" s="10">
        <v>69761</v>
      </c>
      <c r="D48" s="7">
        <v>1855</v>
      </c>
      <c r="E48" s="10">
        <v>68007</v>
      </c>
      <c r="F48" s="7">
        <v>1653</v>
      </c>
      <c r="G48" s="10">
        <v>65169</v>
      </c>
      <c r="H48" s="7"/>
      <c r="I48" s="7"/>
      <c r="J48" s="7">
        <f t="shared" si="0"/>
        <v>-31.212938005390832</v>
      </c>
      <c r="K48" s="7">
        <f t="shared" si="1"/>
        <v>12.220205686630369</v>
      </c>
      <c r="L48" s="8">
        <f t="shared" si="2"/>
        <v>2.5791462643551402</v>
      </c>
      <c r="M48" s="8">
        <f t="shared" si="3"/>
        <v>4.354831284813331</v>
      </c>
      <c r="N48" s="4"/>
    </row>
    <row r="49" spans="1:14" ht="18" x14ac:dyDescent="0.2">
      <c r="A49" s="7" t="s">
        <v>47</v>
      </c>
      <c r="B49" s="7">
        <v>201</v>
      </c>
      <c r="C49" s="10">
        <v>52534</v>
      </c>
      <c r="D49" s="7">
        <v>286</v>
      </c>
      <c r="E49" s="10">
        <v>51938</v>
      </c>
      <c r="F49" s="7">
        <v>225</v>
      </c>
      <c r="G49" s="10">
        <v>51938</v>
      </c>
      <c r="H49" s="7">
        <v>201</v>
      </c>
      <c r="I49" s="7">
        <v>48666</v>
      </c>
      <c r="J49" s="7">
        <f t="shared" si="0"/>
        <v>-29.72027972027972</v>
      </c>
      <c r="K49" s="7">
        <f t="shared" si="1"/>
        <v>27.111111111111114</v>
      </c>
      <c r="L49" s="8">
        <f t="shared" si="2"/>
        <v>1.1475220455158075</v>
      </c>
      <c r="M49" s="8">
        <f t="shared" si="3"/>
        <v>0</v>
      </c>
      <c r="N49" s="4"/>
    </row>
    <row r="50" spans="1:14" ht="18" x14ac:dyDescent="0.2">
      <c r="A50" s="7" t="s">
        <v>48</v>
      </c>
      <c r="B50" s="7">
        <v>47</v>
      </c>
      <c r="C50" s="10">
        <v>40265</v>
      </c>
      <c r="D50" s="7">
        <v>83</v>
      </c>
      <c r="E50" s="10">
        <v>39617</v>
      </c>
      <c r="F50" s="7">
        <v>72</v>
      </c>
      <c r="G50" s="10">
        <v>38472</v>
      </c>
      <c r="H50" s="7">
        <v>47</v>
      </c>
      <c r="I50" s="7">
        <v>37353</v>
      </c>
      <c r="J50" s="7">
        <f t="shared" si="0"/>
        <v>-43.373493975903614</v>
      </c>
      <c r="K50" s="7">
        <f t="shared" si="1"/>
        <v>15.277777777777779</v>
      </c>
      <c r="L50" s="8">
        <f t="shared" si="2"/>
        <v>1.6356614584648006</v>
      </c>
      <c r="M50" s="8">
        <f t="shared" si="3"/>
        <v>2.9761904761904758</v>
      </c>
      <c r="N50" s="4"/>
    </row>
    <row r="51" spans="1:14" ht="18" x14ac:dyDescent="0.2">
      <c r="A51" s="7" t="s">
        <v>49</v>
      </c>
      <c r="B51" s="7">
        <v>18</v>
      </c>
      <c r="C51" s="10">
        <v>67915</v>
      </c>
      <c r="D51" s="7">
        <v>25</v>
      </c>
      <c r="E51" s="10">
        <v>65859</v>
      </c>
      <c r="F51" s="7">
        <v>29</v>
      </c>
      <c r="G51" s="10">
        <v>65633</v>
      </c>
      <c r="H51" s="7">
        <v>18</v>
      </c>
      <c r="I51" s="7">
        <v>61091</v>
      </c>
      <c r="J51" s="7">
        <f>((B51-D51)/D51)*100</f>
        <v>-28.000000000000004</v>
      </c>
      <c r="K51" s="7">
        <f t="shared" si="1"/>
        <v>-13.793103448275861</v>
      </c>
      <c r="L51" s="8">
        <f t="shared" si="2"/>
        <v>3.1218208597154526</v>
      </c>
      <c r="M51" s="8">
        <f t="shared" si="3"/>
        <v>0.34433897582009049</v>
      </c>
      <c r="N51" s="4"/>
    </row>
    <row r="52" spans="1:14" ht="18" x14ac:dyDescent="0.2">
      <c r="M52" s="6"/>
      <c r="N52" s="4"/>
    </row>
    <row r="53" spans="1:14" ht="18" x14ac:dyDescent="0.2">
      <c r="M53" s="5"/>
      <c r="N53" s="4"/>
    </row>
    <row r="54" spans="1:14" ht="18" x14ac:dyDescent="0.2">
      <c r="M54" s="5"/>
      <c r="N54" s="4"/>
    </row>
    <row r="55" spans="1:14" ht="18" x14ac:dyDescent="0.2">
      <c r="M55" s="5"/>
      <c r="N55" s="4"/>
    </row>
    <row r="56" spans="1:14" ht="18" x14ac:dyDescent="0.2">
      <c r="M56" s="5"/>
      <c r="N56" s="4"/>
    </row>
    <row r="57" spans="1:14" ht="18" x14ac:dyDescent="0.2">
      <c r="M57" s="5"/>
      <c r="N57" s="4"/>
    </row>
    <row r="58" spans="1:14" ht="18" x14ac:dyDescent="0.2">
      <c r="M58" s="6"/>
      <c r="N58" s="4"/>
    </row>
    <row r="59" spans="1:14" ht="18" x14ac:dyDescent="0.2">
      <c r="M59" s="5"/>
      <c r="N59" s="4"/>
    </row>
    <row r="60" spans="1:14" ht="18" x14ac:dyDescent="0.2">
      <c r="M60" s="5"/>
      <c r="N60" s="4"/>
    </row>
    <row r="61" spans="1:14" ht="18" x14ac:dyDescent="0.2">
      <c r="M61" s="6"/>
      <c r="N61" s="4"/>
    </row>
    <row r="62" spans="1:14" ht="18" x14ac:dyDescent="0.2">
      <c r="M62" s="5"/>
      <c r="N62" s="4"/>
    </row>
    <row r="63" spans="1:14" ht="18" x14ac:dyDescent="0.2">
      <c r="M63" s="5"/>
      <c r="N63" s="4"/>
    </row>
    <row r="64" spans="1:14" ht="18" x14ac:dyDescent="0.2">
      <c r="M64" s="5"/>
      <c r="N64" s="4"/>
    </row>
    <row r="65" spans="13:14" ht="18" x14ac:dyDescent="0.2">
      <c r="M65" s="5"/>
      <c r="N65" s="4"/>
    </row>
    <row r="66" spans="13:14" ht="18" x14ac:dyDescent="0.2">
      <c r="M66" s="5"/>
      <c r="N66" s="4"/>
    </row>
    <row r="67" spans="13:14" ht="18" x14ac:dyDescent="0.2">
      <c r="M67" s="6"/>
      <c r="N67" s="4"/>
    </row>
    <row r="68" spans="13:14" ht="18" x14ac:dyDescent="0.2">
      <c r="M68" s="5"/>
      <c r="N68" s="4"/>
    </row>
    <row r="69" spans="13:14" ht="18" x14ac:dyDescent="0.2">
      <c r="M69" s="5"/>
      <c r="N69" s="4"/>
    </row>
    <row r="70" spans="13:14" ht="18" x14ac:dyDescent="0.2">
      <c r="M70" s="6"/>
      <c r="N70" s="4"/>
    </row>
    <row r="71" spans="13:14" ht="18" x14ac:dyDescent="0.2">
      <c r="M71" s="5"/>
      <c r="N71" s="4"/>
    </row>
    <row r="72" spans="13:14" ht="18" x14ac:dyDescent="0.2">
      <c r="M72" s="5"/>
      <c r="N72" s="4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Wahlstedt</dc:creator>
  <cp:lastModifiedBy>John Wahlstedt</cp:lastModifiedBy>
  <dcterms:created xsi:type="dcterms:W3CDTF">2020-09-24T19:18:26Z</dcterms:created>
  <dcterms:modified xsi:type="dcterms:W3CDTF">2020-10-13T00:38:49Z</dcterms:modified>
</cp:coreProperties>
</file>