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ka-src\"/>
    </mc:Choice>
  </mc:AlternateContent>
  <bookViews>
    <workbookView xWindow="0" yWindow="0" windowWidth="23250" windowHeight="12300" activeTab="2"/>
  </bookViews>
  <sheets>
    <sheet name="Sheet1" sheetId="1" r:id="rId1"/>
    <sheet name="Grupo A" sheetId="2" r:id="rId2"/>
    <sheet name="Grupo 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2" i="3" l="1"/>
  <c r="K50" i="3"/>
  <c r="K49" i="3"/>
  <c r="K48" i="3"/>
  <c r="K47" i="3"/>
  <c r="K46" i="3"/>
  <c r="K45" i="3"/>
  <c r="K44" i="3"/>
  <c r="I33" i="2"/>
  <c r="M31" i="2" l="1"/>
  <c r="M30" i="2"/>
  <c r="M29" i="2"/>
  <c r="M32" i="2"/>
  <c r="I50" i="2"/>
  <c r="I47" i="2"/>
  <c r="I43" i="2"/>
  <c r="I41" i="2"/>
  <c r="I37" i="2"/>
  <c r="I35" i="2"/>
  <c r="I37" i="3"/>
  <c r="I29" i="3"/>
  <c r="I21" i="3"/>
  <c r="I15" i="3"/>
  <c r="I13" i="3"/>
  <c r="I11" i="3"/>
  <c r="I9" i="3"/>
  <c r="I28" i="2"/>
  <c r="I21" i="2"/>
  <c r="I15" i="2"/>
  <c r="I13" i="2"/>
  <c r="I11" i="2"/>
  <c r="I9" i="2"/>
</calcChain>
</file>

<file path=xl/sharedStrings.xml><?xml version="1.0" encoding="utf-8"?>
<sst xmlns="http://schemas.openxmlformats.org/spreadsheetml/2006/main" count="555" uniqueCount="93">
  <si>
    <t>Algoritmo</t>
  </si>
  <si>
    <t>Configuracao</t>
  </si>
  <si>
    <t>Folds</t>
  </si>
  <si>
    <t>Fold</t>
  </si>
  <si>
    <t>Score</t>
  </si>
  <si>
    <t>Inicial</t>
  </si>
  <si>
    <t>RandomForest</t>
  </si>
  <si>
    <t>[-I, 9, -K, 0, -depth, 15]</t>
  </si>
  <si>
    <t>[-I, 10, -K, 0, -depth, 0]</t>
  </si>
  <si>
    <t>NONE</t>
  </si>
  <si>
    <t>Iteration 1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</si>
  <si>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</si>
  <si>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</si>
  <si>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</si>
  <si>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</si>
  <si>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</si>
  <si>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</si>
  <si>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</si>
  <si>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</si>
  <si>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</si>
  <si>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N#</t>
  </si>
  <si>
    <t>DecisionTable</t>
  </si>
  <si>
    <t>weka.attributeSelection 01</t>
  </si>
  <si>
    <t>CfsSubsetEval [-M, -L]</t>
  </si>
  <si>
    <t>weka.attributeSelection 02</t>
  </si>
  <si>
    <t>GreedyStepwise [-B, -N, 35]</t>
  </si>
  <si>
    <t>PART</t>
  </si>
  <si>
    <t>[-M, 1]</t>
  </si>
  <si>
    <t>GreedyStepwise [-C, -B, -R]</t>
  </si>
  <si>
    <t>NaiveBayes</t>
  </si>
  <si>
    <t>[-D]</t>
  </si>
  <si>
    <t>CfsSubsetEval []</t>
  </si>
  <si>
    <t>GreedyStepwise [-C, -B, -N, 461]</t>
  </si>
  <si>
    <t>CfsSubsetEval [-L]</t>
  </si>
  <si>
    <t>BestFirst [-D, 1, -N, 9]</t>
  </si>
  <si>
    <t>[-E, mae, -S, ....GreedyStepwise, -X, 4]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</si>
  <si>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</si>
  <si>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</si>
  <si>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</si>
  <si>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</si>
  <si>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</si>
  <si>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</si>
  <si>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</si>
  <si>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</si>
  <si>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</si>
  <si>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</si>
  <si>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</si>
  <si>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</si>
  <si>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</si>
  <si>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</si>
  <si>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</si>
  <si>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</si>
  <si>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J48</t>
  </si>
  <si>
    <t>[-O, -B, -J, -A, -S, -M, 26, -C, 0.7183767065307249]</t>
  </si>
  <si>
    <t>1-26</t>
  </si>
  <si>
    <t>1-27</t>
  </si>
  <si>
    <t>Iteration 2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</si>
  <si>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</si>
  <si>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</si>
  <si>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</si>
  <si>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</si>
  <si>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</si>
  <si>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</si>
  <si>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</si>
  <si>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</si>
  <si>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</si>
  <si>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</si>
  <si>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</si>
  <si>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</si>
  <si>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</si>
  <si>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ZeroR</t>
  </si>
  <si>
    <t>[]</t>
  </si>
  <si>
    <t>GreedyStepwise [-N, 288]</t>
  </si>
  <si>
    <t>runs</t>
  </si>
  <si>
    <t>SGD</t>
  </si>
  <si>
    <t>[-F, 1, -L, 1.3116718027923915E-5, -R, 0.045135079682226784, -M]</t>
  </si>
  <si>
    <t>Bagging</t>
  </si>
  <si>
    <t>[-P, 74, -I, 4, -S, 1, -W, weka.classifiers.rules.PART, --, -N, 4, -M, 44, -R, -B]</t>
  </si>
  <si>
    <t>[-F, 2, -L, 0.00951130794656784, -R, 5.546995529318138E-12, -N, -M]</t>
  </si>
  <si>
    <t>-</t>
  </si>
  <si>
    <t>[-M, 3]</t>
  </si>
  <si>
    <t>BestFirst [-D, 0, -N, 2]</t>
  </si>
  <si>
    <t>[-F, 0, -L, 0.005290792366775187, -R, 6.4298190769283914E-9, -N, -M]</t>
  </si>
  <si>
    <t>IBK</t>
  </si>
  <si>
    <t>[-K, 23, -X, -I]</t>
  </si>
  <si>
    <t>GreedyStepwise [-C, -R]</t>
  </si>
  <si>
    <t>[-F, 0, -L, 1.7055004927996224E-4, -R, 1.0771169129217146E-7, -N]</t>
  </si>
  <si>
    <t>[-B, -J, -A, -S, -M, 9]</t>
  </si>
  <si>
    <t>CfsSubsetEval [-M]</t>
  </si>
  <si>
    <t>Stacking</t>
  </si>
  <si>
    <t>[-X, 10, -S, 1, -B, SimpleLogistic -W 0 -A, -B, PART -M 3 -B]</t>
  </si>
  <si>
    <t>GreedyStepwise [-B, -N, 32]</t>
  </si>
  <si>
    <t>[-P, 74, -I, 4, -S, 1, -W, PART, --, -N, 4, -M, 44, -R, -B]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</si>
</sst>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165" fontId="0" fillId="0" borderId="0" xfId="0" applyNumberFormat="1"/>
    <xf numFmtId="164" fontId="1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49" fontId="2" fillId="0" borderId="1" xfId="0" applyNumberFormat="1" applyFont="1" applyBorder="1"/>
    <xf numFmtId="49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164" fontId="3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13" workbookViewId="0">
      <selection activeCell="B33" sqref="B33"/>
    </sheetView>
  </sheetViews>
  <sheetFormatPr defaultRowHeight="15" x14ac:dyDescent="0.25"/>
  <cols>
    <col min="1" max="1" width="7" customWidth="1"/>
    <col min="2" max="2" width="19.5703125" customWidth="1"/>
    <col min="3" max="3" width="44.5703125" bestFit="1" customWidth="1"/>
    <col min="4" max="4" width="25.28515625" bestFit="1" customWidth="1"/>
    <col min="5" max="5" width="27.7109375" customWidth="1"/>
    <col min="6" max="6" width="5.7109375" bestFit="1" customWidth="1"/>
    <col min="7" max="7" width="4.85546875" bestFit="1" customWidth="1"/>
  </cols>
  <sheetData>
    <row r="1" spans="1:8" x14ac:dyDescent="0.25">
      <c r="A1" s="1" t="s">
        <v>20</v>
      </c>
      <c r="B1" t="s">
        <v>0</v>
      </c>
      <c r="C1" t="s">
        <v>1</v>
      </c>
      <c r="D1" t="s">
        <v>22</v>
      </c>
      <c r="E1" t="s">
        <v>24</v>
      </c>
      <c r="F1" t="s">
        <v>2</v>
      </c>
      <c r="G1" t="s">
        <v>3</v>
      </c>
      <c r="H1" t="s">
        <v>4</v>
      </c>
    </row>
    <row r="2" spans="1:8" x14ac:dyDescent="0.25">
      <c r="A2" t="s">
        <v>5</v>
      </c>
      <c r="B2" t="s">
        <v>6</v>
      </c>
      <c r="C2" t="s">
        <v>8</v>
      </c>
      <c r="D2" t="s">
        <v>9</v>
      </c>
      <c r="E2" t="s">
        <v>9</v>
      </c>
      <c r="F2">
        <v>10</v>
      </c>
      <c r="G2">
        <v>7</v>
      </c>
      <c r="H2" s="3">
        <v>0.5</v>
      </c>
    </row>
    <row r="3" spans="1:8" x14ac:dyDescent="0.25">
      <c r="H3" s="3"/>
    </row>
    <row r="4" spans="1:8" x14ac:dyDescent="0.25">
      <c r="A4" s="19" t="s">
        <v>10</v>
      </c>
      <c r="B4" s="19"/>
      <c r="H4" s="3"/>
    </row>
    <row r="5" spans="1:8" x14ac:dyDescent="0.25">
      <c r="A5" s="2" t="s">
        <v>11</v>
      </c>
      <c r="B5" t="s">
        <v>6</v>
      </c>
      <c r="C5" t="s">
        <v>8</v>
      </c>
      <c r="D5" t="s">
        <v>9</v>
      </c>
      <c r="E5" t="s">
        <v>9</v>
      </c>
      <c r="F5">
        <v>10</v>
      </c>
      <c r="G5">
        <v>3</v>
      </c>
      <c r="H5" s="3">
        <v>0.19999</v>
      </c>
    </row>
    <row r="6" spans="1:8" x14ac:dyDescent="0.25">
      <c r="A6" s="2" t="s">
        <v>12</v>
      </c>
      <c r="B6" t="s">
        <v>21</v>
      </c>
      <c r="C6" t="s">
        <v>35</v>
      </c>
      <c r="D6" t="s">
        <v>23</v>
      </c>
      <c r="E6" t="s">
        <v>25</v>
      </c>
      <c r="F6">
        <v>10</v>
      </c>
      <c r="G6">
        <v>7</v>
      </c>
      <c r="H6" s="3">
        <v>0.8</v>
      </c>
    </row>
    <row r="7" spans="1:8" x14ac:dyDescent="0.25">
      <c r="A7" s="2" t="s">
        <v>13</v>
      </c>
      <c r="B7" t="s">
        <v>6</v>
      </c>
      <c r="C7" t="s">
        <v>8</v>
      </c>
      <c r="D7" t="s">
        <v>9</v>
      </c>
      <c r="E7" t="s">
        <v>9</v>
      </c>
      <c r="F7">
        <v>10</v>
      </c>
      <c r="G7">
        <v>2</v>
      </c>
      <c r="H7" s="3">
        <v>0.7</v>
      </c>
    </row>
    <row r="8" spans="1:8" x14ac:dyDescent="0.25">
      <c r="A8" s="2" t="s">
        <v>14</v>
      </c>
      <c r="B8" t="s">
        <v>26</v>
      </c>
      <c r="C8" t="s">
        <v>27</v>
      </c>
      <c r="D8" t="s">
        <v>23</v>
      </c>
      <c r="E8" t="s">
        <v>28</v>
      </c>
      <c r="F8">
        <v>10</v>
      </c>
      <c r="G8">
        <v>2</v>
      </c>
      <c r="H8" s="3">
        <v>1</v>
      </c>
    </row>
    <row r="9" spans="1:8" x14ac:dyDescent="0.25">
      <c r="A9" s="2" t="s">
        <v>15</v>
      </c>
      <c r="B9" t="s">
        <v>6</v>
      </c>
      <c r="C9" t="s">
        <v>8</v>
      </c>
      <c r="D9" t="s">
        <v>9</v>
      </c>
      <c r="E9" t="s">
        <v>9</v>
      </c>
      <c r="F9">
        <v>10</v>
      </c>
      <c r="G9">
        <v>6</v>
      </c>
      <c r="H9" s="3">
        <v>0.5</v>
      </c>
    </row>
    <row r="10" spans="1:8" x14ac:dyDescent="0.25">
      <c r="A10" s="2" t="s">
        <v>16</v>
      </c>
      <c r="B10" t="s">
        <v>29</v>
      </c>
      <c r="C10" t="s">
        <v>30</v>
      </c>
      <c r="D10" t="s">
        <v>31</v>
      </c>
      <c r="E10" t="s">
        <v>32</v>
      </c>
      <c r="F10">
        <v>10</v>
      </c>
      <c r="G10">
        <v>7</v>
      </c>
      <c r="H10" s="3">
        <v>0.56701029999999997</v>
      </c>
    </row>
    <row r="11" spans="1:8" x14ac:dyDescent="0.25">
      <c r="A11" s="2" t="s">
        <v>17</v>
      </c>
      <c r="B11" t="s">
        <v>6</v>
      </c>
      <c r="C11" t="s">
        <v>8</v>
      </c>
      <c r="D11" t="s">
        <v>9</v>
      </c>
      <c r="E11" t="s">
        <v>9</v>
      </c>
      <c r="F11">
        <v>10</v>
      </c>
      <c r="G11">
        <v>4</v>
      </c>
      <c r="H11" s="3">
        <v>0.7</v>
      </c>
    </row>
    <row r="12" spans="1:8" x14ac:dyDescent="0.25">
      <c r="A12" s="2" t="s">
        <v>18</v>
      </c>
      <c r="B12" t="s">
        <v>6</v>
      </c>
      <c r="C12" t="s">
        <v>7</v>
      </c>
      <c r="D12" t="s">
        <v>33</v>
      </c>
      <c r="E12" t="s">
        <v>34</v>
      </c>
      <c r="F12">
        <v>10</v>
      </c>
      <c r="G12">
        <v>2</v>
      </c>
      <c r="H12" s="3">
        <v>0.161243</v>
      </c>
    </row>
    <row r="13" spans="1:8" x14ac:dyDescent="0.25">
      <c r="A13" s="2" t="s">
        <v>19</v>
      </c>
      <c r="B13" t="s">
        <v>6</v>
      </c>
      <c r="C13" t="s">
        <v>7</v>
      </c>
      <c r="D13" t="s">
        <v>33</v>
      </c>
      <c r="E13" t="s">
        <v>34</v>
      </c>
      <c r="F13">
        <v>10</v>
      </c>
      <c r="G13">
        <v>7</v>
      </c>
      <c r="H13" s="3">
        <v>0.83597882999999995</v>
      </c>
    </row>
    <row r="14" spans="1:8" x14ac:dyDescent="0.25">
      <c r="A14" s="2" t="s">
        <v>36</v>
      </c>
      <c r="B14" t="s">
        <v>6</v>
      </c>
      <c r="C14" t="s">
        <v>7</v>
      </c>
      <c r="D14" t="s">
        <v>33</v>
      </c>
      <c r="E14" t="s">
        <v>34</v>
      </c>
      <c r="F14">
        <v>10</v>
      </c>
      <c r="G14">
        <v>4</v>
      </c>
      <c r="H14" s="3">
        <v>0.79814814810000001</v>
      </c>
    </row>
    <row r="15" spans="1:8" x14ac:dyDescent="0.25">
      <c r="A15" s="2" t="s">
        <v>37</v>
      </c>
      <c r="B15" t="s">
        <v>6</v>
      </c>
      <c r="C15" t="s">
        <v>7</v>
      </c>
      <c r="D15" t="s">
        <v>33</v>
      </c>
      <c r="E15" t="s">
        <v>34</v>
      </c>
      <c r="F15">
        <v>10</v>
      </c>
      <c r="G15">
        <v>6</v>
      </c>
      <c r="H15" s="3">
        <v>0.67037037037036995</v>
      </c>
    </row>
    <row r="16" spans="1:8" x14ac:dyDescent="0.25">
      <c r="A16" s="2" t="s">
        <v>38</v>
      </c>
      <c r="B16" t="s">
        <v>6</v>
      </c>
      <c r="C16" t="s">
        <v>7</v>
      </c>
      <c r="D16" t="s">
        <v>33</v>
      </c>
      <c r="E16" t="s">
        <v>34</v>
      </c>
      <c r="F16">
        <v>10</v>
      </c>
      <c r="G16">
        <v>3</v>
      </c>
      <c r="H16" s="3">
        <v>0.15462000000000001</v>
      </c>
    </row>
    <row r="17" spans="1:9" x14ac:dyDescent="0.25">
      <c r="A17" s="2" t="s">
        <v>39</v>
      </c>
      <c r="B17" t="s">
        <v>6</v>
      </c>
      <c r="C17" t="s">
        <v>8</v>
      </c>
      <c r="D17" t="s">
        <v>9</v>
      </c>
      <c r="E17" t="s">
        <v>9</v>
      </c>
      <c r="F17">
        <v>10</v>
      </c>
      <c r="G17">
        <v>0</v>
      </c>
      <c r="H17" s="3">
        <v>0.48333330000000002</v>
      </c>
    </row>
    <row r="18" spans="1:9" x14ac:dyDescent="0.25">
      <c r="A18" s="2" t="s">
        <v>40</v>
      </c>
      <c r="B18" t="s">
        <v>52</v>
      </c>
      <c r="C18" t="s">
        <v>53</v>
      </c>
      <c r="D18" t="s">
        <v>9</v>
      </c>
      <c r="E18" t="s">
        <v>9</v>
      </c>
      <c r="F18">
        <v>10</v>
      </c>
      <c r="G18">
        <v>0</v>
      </c>
      <c r="H18" s="3">
        <v>0.42857141999999998</v>
      </c>
    </row>
    <row r="19" spans="1:9" x14ac:dyDescent="0.25">
      <c r="A19" s="2" t="s">
        <v>41</v>
      </c>
      <c r="B19" t="s">
        <v>52</v>
      </c>
      <c r="C19" t="s">
        <v>53</v>
      </c>
      <c r="D19" t="s">
        <v>9</v>
      </c>
      <c r="E19" t="s">
        <v>9</v>
      </c>
      <c r="F19">
        <v>10</v>
      </c>
      <c r="G19">
        <v>7</v>
      </c>
      <c r="H19" s="3">
        <v>0.4</v>
      </c>
    </row>
    <row r="20" spans="1:9" x14ac:dyDescent="0.25">
      <c r="A20" s="2" t="s">
        <v>42</v>
      </c>
      <c r="B20" t="s">
        <v>52</v>
      </c>
      <c r="C20" t="s">
        <v>53</v>
      </c>
      <c r="D20" t="s">
        <v>9</v>
      </c>
      <c r="E20" t="s">
        <v>9</v>
      </c>
      <c r="F20">
        <v>10</v>
      </c>
      <c r="G20">
        <v>6</v>
      </c>
      <c r="H20" s="3">
        <v>0.4</v>
      </c>
    </row>
    <row r="21" spans="1:9" x14ac:dyDescent="0.25">
      <c r="A21" s="2" t="s">
        <v>43</v>
      </c>
      <c r="B21" t="s">
        <v>52</v>
      </c>
      <c r="C21" t="s">
        <v>53</v>
      </c>
      <c r="D21" t="s">
        <v>9</v>
      </c>
      <c r="E21" t="s">
        <v>9</v>
      </c>
      <c r="F21">
        <v>10</v>
      </c>
      <c r="G21">
        <v>4</v>
      </c>
      <c r="H21" s="3">
        <v>0.4</v>
      </c>
    </row>
    <row r="22" spans="1:9" x14ac:dyDescent="0.25">
      <c r="A22" s="2" t="s">
        <v>44</v>
      </c>
      <c r="B22" t="s">
        <v>52</v>
      </c>
      <c r="C22" t="s">
        <v>53</v>
      </c>
      <c r="D22" t="s">
        <v>9</v>
      </c>
      <c r="E22" t="s">
        <v>9</v>
      </c>
      <c r="F22">
        <v>10</v>
      </c>
      <c r="G22">
        <v>3</v>
      </c>
      <c r="H22" s="3">
        <v>0.42857142857142799</v>
      </c>
    </row>
    <row r="23" spans="1:9" x14ac:dyDescent="0.25">
      <c r="A23" s="5" t="s">
        <v>45</v>
      </c>
      <c r="B23" s="6" t="s">
        <v>52</v>
      </c>
      <c r="C23" s="6" t="s">
        <v>53</v>
      </c>
      <c r="D23" s="6" t="s">
        <v>9</v>
      </c>
      <c r="E23" s="6" t="s">
        <v>9</v>
      </c>
      <c r="F23" s="6">
        <v>10</v>
      </c>
      <c r="G23" s="6">
        <v>2</v>
      </c>
      <c r="H23" s="7">
        <v>0.42857142857142799</v>
      </c>
      <c r="I23" s="3"/>
    </row>
    <row r="24" spans="1:9" x14ac:dyDescent="0.25">
      <c r="A24" s="2" t="s">
        <v>46</v>
      </c>
      <c r="B24" t="s">
        <v>52</v>
      </c>
      <c r="C24" t="s">
        <v>53</v>
      </c>
      <c r="D24" t="s">
        <v>9</v>
      </c>
      <c r="E24" t="s">
        <v>9</v>
      </c>
      <c r="F24">
        <v>10</v>
      </c>
      <c r="G24">
        <v>5</v>
      </c>
      <c r="H24" s="3">
        <v>0.66666666666666596</v>
      </c>
    </row>
    <row r="25" spans="1:9" x14ac:dyDescent="0.25">
      <c r="A25" s="2" t="s">
        <v>47</v>
      </c>
      <c r="B25" t="s">
        <v>70</v>
      </c>
      <c r="C25" t="s">
        <v>71</v>
      </c>
      <c r="D25" t="s">
        <v>31</v>
      </c>
      <c r="E25" t="s">
        <v>72</v>
      </c>
      <c r="F25">
        <v>10</v>
      </c>
      <c r="G25">
        <v>2</v>
      </c>
      <c r="H25" s="3">
        <v>0.42857142857142799</v>
      </c>
    </row>
    <row r="26" spans="1:9" x14ac:dyDescent="0.25">
      <c r="A26" s="2" t="s">
        <v>48</v>
      </c>
      <c r="B26" t="s">
        <v>70</v>
      </c>
      <c r="C26" t="s">
        <v>71</v>
      </c>
      <c r="D26" t="s">
        <v>31</v>
      </c>
      <c r="E26" t="s">
        <v>72</v>
      </c>
      <c r="F26">
        <v>10</v>
      </c>
      <c r="G26">
        <v>4</v>
      </c>
      <c r="H26" s="3">
        <v>0.4</v>
      </c>
    </row>
    <row r="27" spans="1:9" x14ac:dyDescent="0.25">
      <c r="A27" s="2" t="s">
        <v>49</v>
      </c>
      <c r="B27" t="s">
        <v>70</v>
      </c>
      <c r="C27" t="s">
        <v>71</v>
      </c>
      <c r="D27" t="s">
        <v>31</v>
      </c>
      <c r="E27" t="s">
        <v>72</v>
      </c>
      <c r="F27">
        <v>10</v>
      </c>
      <c r="G27">
        <v>7</v>
      </c>
      <c r="H27" s="3">
        <v>0.4</v>
      </c>
    </row>
    <row r="28" spans="1:9" x14ac:dyDescent="0.25">
      <c r="A28" s="2" t="s">
        <v>50</v>
      </c>
      <c r="B28" t="s">
        <v>70</v>
      </c>
      <c r="C28" t="s">
        <v>71</v>
      </c>
      <c r="D28" t="s">
        <v>31</v>
      </c>
      <c r="E28" t="s">
        <v>72</v>
      </c>
      <c r="F28">
        <v>10</v>
      </c>
      <c r="G28">
        <v>5</v>
      </c>
      <c r="H28" s="3">
        <v>0.66666666666666596</v>
      </c>
    </row>
    <row r="29" spans="1:9" x14ac:dyDescent="0.25">
      <c r="A29" s="2" t="s">
        <v>51</v>
      </c>
      <c r="B29" t="s">
        <v>70</v>
      </c>
      <c r="C29" t="s">
        <v>71</v>
      </c>
      <c r="D29" t="s">
        <v>31</v>
      </c>
      <c r="E29" t="s">
        <v>72</v>
      </c>
      <c r="F29">
        <v>10</v>
      </c>
      <c r="G29">
        <v>0</v>
      </c>
      <c r="H29" s="3">
        <v>0.42857142857142799</v>
      </c>
    </row>
    <row r="30" spans="1:9" x14ac:dyDescent="0.25">
      <c r="A30" s="2" t="s">
        <v>54</v>
      </c>
      <c r="B30" t="s">
        <v>70</v>
      </c>
      <c r="C30" t="s">
        <v>71</v>
      </c>
      <c r="D30" t="s">
        <v>31</v>
      </c>
      <c r="E30" t="s">
        <v>72</v>
      </c>
      <c r="F30">
        <v>10</v>
      </c>
      <c r="G30">
        <v>3</v>
      </c>
      <c r="H30" s="3">
        <v>0.42857142857142799</v>
      </c>
    </row>
    <row r="31" spans="1:9" x14ac:dyDescent="0.25">
      <c r="A31" s="2" t="s">
        <v>55</v>
      </c>
      <c r="B31" t="s">
        <v>70</v>
      </c>
      <c r="C31" t="s">
        <v>71</v>
      </c>
      <c r="D31" t="s">
        <v>31</v>
      </c>
      <c r="E31" t="s">
        <v>72</v>
      </c>
      <c r="F31">
        <v>10</v>
      </c>
      <c r="G31">
        <v>6</v>
      </c>
      <c r="H31" s="8">
        <v>0.4</v>
      </c>
    </row>
    <row r="32" spans="1:9" x14ac:dyDescent="0.25">
      <c r="A32" s="19" t="s">
        <v>56</v>
      </c>
      <c r="B32" s="19"/>
    </row>
    <row r="33" spans="1:1" x14ac:dyDescent="0.25">
      <c r="A33" s="2" t="s">
        <v>57</v>
      </c>
    </row>
    <row r="34" spans="1:1" x14ac:dyDescent="0.25">
      <c r="A34" s="2" t="s">
        <v>58</v>
      </c>
    </row>
    <row r="35" spans="1:1" x14ac:dyDescent="0.25">
      <c r="A35" s="2" t="s">
        <v>59</v>
      </c>
    </row>
    <row r="36" spans="1:1" x14ac:dyDescent="0.25">
      <c r="A36" s="2" t="s">
        <v>60</v>
      </c>
    </row>
    <row r="37" spans="1:1" x14ac:dyDescent="0.25">
      <c r="A37" s="2" t="s">
        <v>61</v>
      </c>
    </row>
    <row r="38" spans="1:1" x14ac:dyDescent="0.25">
      <c r="A38" s="2" t="s">
        <v>62</v>
      </c>
    </row>
    <row r="39" spans="1:1" x14ac:dyDescent="0.25">
      <c r="A39" s="2" t="s">
        <v>63</v>
      </c>
    </row>
    <row r="40" spans="1:1" x14ac:dyDescent="0.25">
      <c r="A40" s="2" t="s">
        <v>64</v>
      </c>
    </row>
    <row r="41" spans="1:1" x14ac:dyDescent="0.25">
      <c r="A41" s="2" t="s">
        <v>65</v>
      </c>
    </row>
    <row r="42" spans="1:1" x14ac:dyDescent="0.25">
      <c r="A42" s="2" t="s">
        <v>66</v>
      </c>
    </row>
    <row r="43" spans="1:1" x14ac:dyDescent="0.25">
      <c r="A43" s="2" t="s">
        <v>67</v>
      </c>
    </row>
    <row r="44" spans="1:1" x14ac:dyDescent="0.25">
      <c r="A44" s="2" t="s">
        <v>68</v>
      </c>
    </row>
    <row r="45" spans="1:1" x14ac:dyDescent="0.25">
      <c r="A45" s="2" t="s">
        <v>69</v>
      </c>
    </row>
  </sheetData>
  <mergeCells count="2">
    <mergeCell ref="A4:B4"/>
    <mergeCell ref="A32:B32"/>
  </mergeCells>
  <pageMargins left="0.7" right="0.7" top="0.75" bottom="0.75" header="0.3" footer="0.3"/>
  <pageSetup paperSize="9" orientation="portrait" r:id="rId1"/>
  <ignoredErrors>
    <ignoredError sqref="A17:A18 A19:A23 A24:A29 A30:A31 A4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19" zoomScale="110" zoomScaleNormal="110" workbookViewId="0">
      <selection activeCell="I28" sqref="I28"/>
    </sheetView>
  </sheetViews>
  <sheetFormatPr defaultRowHeight="15" x14ac:dyDescent="0.25"/>
  <cols>
    <col min="2" max="2" width="14" bestFit="1" customWidth="1"/>
    <col min="3" max="3" width="58.85546875" bestFit="1" customWidth="1"/>
    <col min="4" max="4" width="25.28515625" bestFit="1" customWidth="1"/>
    <col min="5" max="5" width="30" bestFit="1" customWidth="1"/>
    <col min="12" max="12" width="9.7109375" bestFit="1" customWidth="1"/>
  </cols>
  <sheetData>
    <row r="1" spans="1:10" x14ac:dyDescent="0.25">
      <c r="A1" s="10" t="s">
        <v>20</v>
      </c>
      <c r="B1" s="11" t="s">
        <v>0</v>
      </c>
      <c r="C1" s="11" t="s">
        <v>1</v>
      </c>
      <c r="D1" s="11" t="s">
        <v>22</v>
      </c>
      <c r="E1" s="11" t="s">
        <v>24</v>
      </c>
      <c r="F1" s="11" t="s">
        <v>2</v>
      </c>
      <c r="G1" s="11" t="s">
        <v>3</v>
      </c>
      <c r="H1" s="11" t="s">
        <v>4</v>
      </c>
      <c r="I1" s="11"/>
      <c r="J1" s="11"/>
    </row>
    <row r="2" spans="1:10" x14ac:dyDescent="0.25">
      <c r="A2" s="11" t="s">
        <v>5</v>
      </c>
      <c r="B2" s="11" t="s">
        <v>6</v>
      </c>
      <c r="C2" s="11" t="s">
        <v>8</v>
      </c>
      <c r="D2" s="11" t="s">
        <v>9</v>
      </c>
      <c r="E2" s="11" t="s">
        <v>9</v>
      </c>
      <c r="F2" s="11">
        <v>10</v>
      </c>
      <c r="G2" s="11">
        <v>7</v>
      </c>
      <c r="H2" s="12">
        <v>0.5</v>
      </c>
      <c r="I2" s="11"/>
      <c r="J2" s="11"/>
    </row>
    <row r="3" spans="1:10" x14ac:dyDescent="0.25">
      <c r="A3" s="11"/>
      <c r="B3" s="11"/>
      <c r="C3" s="11"/>
      <c r="D3" s="11"/>
      <c r="E3" s="11"/>
      <c r="F3" s="11"/>
      <c r="G3" s="11"/>
      <c r="H3" s="12"/>
      <c r="I3" s="11"/>
      <c r="J3" s="11"/>
    </row>
    <row r="4" spans="1:10" x14ac:dyDescent="0.25">
      <c r="A4" s="20" t="s">
        <v>10</v>
      </c>
      <c r="B4" s="20"/>
      <c r="C4" s="11"/>
      <c r="D4" s="11"/>
      <c r="E4" s="11"/>
      <c r="F4" s="11"/>
      <c r="G4" s="11"/>
      <c r="H4" s="12"/>
      <c r="I4" s="11"/>
      <c r="J4" s="11"/>
    </row>
    <row r="5" spans="1:10" x14ac:dyDescent="0.25">
      <c r="A5" s="13" t="s">
        <v>11</v>
      </c>
      <c r="B5" s="11" t="s">
        <v>6</v>
      </c>
      <c r="C5" s="11" t="s">
        <v>8</v>
      </c>
      <c r="D5" s="11" t="s">
        <v>9</v>
      </c>
      <c r="E5" s="11" t="s">
        <v>9</v>
      </c>
      <c r="F5" s="11">
        <v>10</v>
      </c>
      <c r="G5" s="11">
        <v>3</v>
      </c>
      <c r="H5" s="12">
        <v>0.19999</v>
      </c>
      <c r="I5" s="11"/>
      <c r="J5" s="11"/>
    </row>
    <row r="6" spans="1:10" x14ac:dyDescent="0.25">
      <c r="A6" s="13" t="s">
        <v>13</v>
      </c>
      <c r="B6" s="11" t="s">
        <v>6</v>
      </c>
      <c r="C6" s="11" t="s">
        <v>8</v>
      </c>
      <c r="D6" s="11" t="s">
        <v>9</v>
      </c>
      <c r="E6" s="11" t="s">
        <v>9</v>
      </c>
      <c r="F6" s="11">
        <v>10</v>
      </c>
      <c r="G6" s="11">
        <v>2</v>
      </c>
      <c r="H6" s="12">
        <v>0.7</v>
      </c>
      <c r="I6" s="11"/>
      <c r="J6" s="11"/>
    </row>
    <row r="7" spans="1:10" x14ac:dyDescent="0.25">
      <c r="A7" s="13" t="s">
        <v>15</v>
      </c>
      <c r="B7" s="11" t="s">
        <v>6</v>
      </c>
      <c r="C7" s="11" t="s">
        <v>8</v>
      </c>
      <c r="D7" s="11" t="s">
        <v>9</v>
      </c>
      <c r="E7" s="11" t="s">
        <v>9</v>
      </c>
      <c r="F7" s="11">
        <v>10</v>
      </c>
      <c r="G7" s="11">
        <v>6</v>
      </c>
      <c r="H7" s="12">
        <v>0.5</v>
      </c>
      <c r="I7" s="11"/>
      <c r="J7" s="11"/>
    </row>
    <row r="8" spans="1:10" x14ac:dyDescent="0.25">
      <c r="A8" s="13" t="s">
        <v>17</v>
      </c>
      <c r="B8" s="11" t="s">
        <v>6</v>
      </c>
      <c r="C8" s="11" t="s">
        <v>8</v>
      </c>
      <c r="D8" s="11" t="s">
        <v>9</v>
      </c>
      <c r="E8" s="11" t="s">
        <v>9</v>
      </c>
      <c r="F8" s="11">
        <v>10</v>
      </c>
      <c r="G8" s="11">
        <v>4</v>
      </c>
      <c r="H8" s="12">
        <v>0.7</v>
      </c>
      <c r="I8" s="11"/>
      <c r="J8" s="11"/>
    </row>
    <row r="9" spans="1:10" x14ac:dyDescent="0.25">
      <c r="A9" s="13" t="s">
        <v>39</v>
      </c>
      <c r="B9" s="11" t="s">
        <v>6</v>
      </c>
      <c r="C9" s="11" t="s">
        <v>8</v>
      </c>
      <c r="D9" s="11" t="s">
        <v>9</v>
      </c>
      <c r="E9" s="11" t="s">
        <v>9</v>
      </c>
      <c r="F9" s="11">
        <v>10</v>
      </c>
      <c r="G9" s="11">
        <v>0</v>
      </c>
      <c r="H9" s="12">
        <v>0.48333330000000002</v>
      </c>
      <c r="I9" s="12">
        <f>AVERAGE(H5:H9)</f>
        <v>0.51666466</v>
      </c>
      <c r="J9" s="11"/>
    </row>
    <row r="10" spans="1:10" x14ac:dyDescent="0.25">
      <c r="A10" s="13"/>
      <c r="B10" s="11"/>
      <c r="C10" s="11"/>
      <c r="D10" s="11"/>
      <c r="E10" s="11"/>
      <c r="F10" s="11"/>
      <c r="G10" s="11"/>
      <c r="H10" s="12"/>
      <c r="I10" s="11"/>
      <c r="J10" s="11"/>
    </row>
    <row r="11" spans="1:10" x14ac:dyDescent="0.25">
      <c r="A11" s="13" t="s">
        <v>12</v>
      </c>
      <c r="B11" s="11" t="s">
        <v>21</v>
      </c>
      <c r="C11" s="11" t="s">
        <v>35</v>
      </c>
      <c r="D11" s="11" t="s">
        <v>23</v>
      </c>
      <c r="E11" s="11" t="s">
        <v>25</v>
      </c>
      <c r="F11" s="11">
        <v>10</v>
      </c>
      <c r="G11" s="11">
        <v>7</v>
      </c>
      <c r="H11" s="12">
        <v>0.8</v>
      </c>
      <c r="I11" s="12">
        <f>H11</f>
        <v>0.8</v>
      </c>
      <c r="J11" s="11"/>
    </row>
    <row r="12" spans="1:10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25">
      <c r="A13" s="13" t="s">
        <v>14</v>
      </c>
      <c r="B13" s="11" t="s">
        <v>26</v>
      </c>
      <c r="C13" s="11" t="s">
        <v>27</v>
      </c>
      <c r="D13" s="11" t="s">
        <v>23</v>
      </c>
      <c r="E13" s="11" t="s">
        <v>28</v>
      </c>
      <c r="F13" s="11">
        <v>10</v>
      </c>
      <c r="G13" s="11">
        <v>2</v>
      </c>
      <c r="H13" s="12">
        <v>1</v>
      </c>
      <c r="I13" s="12">
        <f>H13</f>
        <v>1</v>
      </c>
      <c r="J13" s="11"/>
    </row>
    <row r="14" spans="1:10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spans="1:10" x14ac:dyDescent="0.25">
      <c r="A15" s="13" t="s">
        <v>16</v>
      </c>
      <c r="B15" s="11" t="s">
        <v>29</v>
      </c>
      <c r="C15" s="11" t="s">
        <v>30</v>
      </c>
      <c r="D15" s="11" t="s">
        <v>31</v>
      </c>
      <c r="E15" s="11" t="s">
        <v>32</v>
      </c>
      <c r="F15" s="11">
        <v>10</v>
      </c>
      <c r="G15" s="11">
        <v>7</v>
      </c>
      <c r="H15" s="12">
        <v>0.56701029999999997</v>
      </c>
      <c r="I15" s="12">
        <f>H15</f>
        <v>0.56701029999999997</v>
      </c>
      <c r="J15" s="11"/>
    </row>
    <row r="16" spans="1:10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spans="1:14" x14ac:dyDescent="0.25">
      <c r="A17" s="13" t="s">
        <v>18</v>
      </c>
      <c r="B17" s="11" t="s">
        <v>6</v>
      </c>
      <c r="C17" s="11" t="s">
        <v>7</v>
      </c>
      <c r="D17" s="11" t="s">
        <v>33</v>
      </c>
      <c r="E17" s="11" t="s">
        <v>34</v>
      </c>
      <c r="F17" s="11">
        <v>10</v>
      </c>
      <c r="G17" s="11">
        <v>2</v>
      </c>
      <c r="H17" s="12">
        <v>0.161243</v>
      </c>
      <c r="I17" s="11"/>
      <c r="J17" s="11"/>
    </row>
    <row r="18" spans="1:14" x14ac:dyDescent="0.25">
      <c r="A18" s="13" t="s">
        <v>19</v>
      </c>
      <c r="B18" s="11" t="s">
        <v>6</v>
      </c>
      <c r="C18" s="11" t="s">
        <v>7</v>
      </c>
      <c r="D18" s="11" t="s">
        <v>33</v>
      </c>
      <c r="E18" s="11" t="s">
        <v>34</v>
      </c>
      <c r="F18" s="11">
        <v>10</v>
      </c>
      <c r="G18" s="11">
        <v>7</v>
      </c>
      <c r="H18" s="12">
        <v>0.83597882999999995</v>
      </c>
      <c r="I18" s="11"/>
      <c r="J18" s="11"/>
    </row>
    <row r="19" spans="1:14" x14ac:dyDescent="0.25">
      <c r="A19" s="13" t="s">
        <v>36</v>
      </c>
      <c r="B19" s="11" t="s">
        <v>6</v>
      </c>
      <c r="C19" s="11" t="s">
        <v>7</v>
      </c>
      <c r="D19" s="11" t="s">
        <v>33</v>
      </c>
      <c r="E19" s="11" t="s">
        <v>34</v>
      </c>
      <c r="F19" s="11">
        <v>10</v>
      </c>
      <c r="G19" s="11">
        <v>4</v>
      </c>
      <c r="H19" s="12">
        <v>0.79814814810000001</v>
      </c>
      <c r="I19" s="11"/>
      <c r="J19" s="11"/>
    </row>
    <row r="20" spans="1:14" x14ac:dyDescent="0.25">
      <c r="A20" s="13" t="s">
        <v>37</v>
      </c>
      <c r="B20" s="11" t="s">
        <v>6</v>
      </c>
      <c r="C20" s="11" t="s">
        <v>7</v>
      </c>
      <c r="D20" s="11" t="s">
        <v>33</v>
      </c>
      <c r="E20" s="11" t="s">
        <v>34</v>
      </c>
      <c r="F20" s="11">
        <v>10</v>
      </c>
      <c r="G20" s="11">
        <v>6</v>
      </c>
      <c r="H20" s="12">
        <v>0.67037037037036995</v>
      </c>
      <c r="I20" s="11"/>
      <c r="J20" s="11"/>
    </row>
    <row r="21" spans="1:14" x14ac:dyDescent="0.25">
      <c r="A21" s="13" t="s">
        <v>38</v>
      </c>
      <c r="B21" s="11" t="s">
        <v>6</v>
      </c>
      <c r="C21" s="11" t="s">
        <v>7</v>
      </c>
      <c r="D21" s="11" t="s">
        <v>33</v>
      </c>
      <c r="E21" s="11" t="s">
        <v>34</v>
      </c>
      <c r="F21" s="11">
        <v>10</v>
      </c>
      <c r="G21" s="11">
        <v>3</v>
      </c>
      <c r="H21" s="12">
        <v>0.15462000000000001</v>
      </c>
      <c r="I21" s="17">
        <f>AVERAGE(H17:H21)</f>
        <v>0.52407206969407405</v>
      </c>
      <c r="J21" s="11"/>
    </row>
    <row r="22" spans="1:14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0" t="s">
        <v>73</v>
      </c>
    </row>
    <row r="23" spans="1:14" x14ac:dyDescent="0.25">
      <c r="A23" s="13" t="s">
        <v>40</v>
      </c>
      <c r="B23" s="11" t="s">
        <v>52</v>
      </c>
      <c r="C23" s="11" t="s">
        <v>53</v>
      </c>
      <c r="D23" s="11" t="s">
        <v>9</v>
      </c>
      <c r="E23" s="11" t="s">
        <v>9</v>
      </c>
      <c r="F23" s="11">
        <v>10</v>
      </c>
      <c r="G23" s="11">
        <v>0</v>
      </c>
      <c r="H23" s="12">
        <v>0.42857141999999998</v>
      </c>
      <c r="I23" s="11"/>
      <c r="J23" s="11">
        <v>1</v>
      </c>
      <c r="L23" s="3">
        <v>0.42857141999999998</v>
      </c>
      <c r="M23" s="3"/>
      <c r="N23" s="3"/>
    </row>
    <row r="24" spans="1:14" x14ac:dyDescent="0.25">
      <c r="A24" s="13" t="s">
        <v>41</v>
      </c>
      <c r="B24" s="11" t="s">
        <v>52</v>
      </c>
      <c r="C24" s="11" t="s">
        <v>53</v>
      </c>
      <c r="D24" s="11" t="s">
        <v>9</v>
      </c>
      <c r="E24" s="11" t="s">
        <v>9</v>
      </c>
      <c r="F24" s="11">
        <v>10</v>
      </c>
      <c r="G24" s="11">
        <v>7</v>
      </c>
      <c r="H24" s="12">
        <v>0.4</v>
      </c>
      <c r="I24" s="11"/>
      <c r="J24" s="11">
        <v>2</v>
      </c>
      <c r="L24" s="3">
        <v>0.4</v>
      </c>
      <c r="M24" s="3"/>
      <c r="N24" s="3"/>
    </row>
    <row r="25" spans="1:14" x14ac:dyDescent="0.25">
      <c r="A25" s="13" t="s">
        <v>42</v>
      </c>
      <c r="B25" s="11" t="s">
        <v>52</v>
      </c>
      <c r="C25" s="11" t="s">
        <v>53</v>
      </c>
      <c r="D25" s="11" t="s">
        <v>9</v>
      </c>
      <c r="E25" s="11" t="s">
        <v>9</v>
      </c>
      <c r="F25" s="11">
        <v>10</v>
      </c>
      <c r="G25" s="11">
        <v>6</v>
      </c>
      <c r="H25" s="12">
        <v>0.4</v>
      </c>
      <c r="I25" s="11"/>
      <c r="J25" s="11">
        <v>3</v>
      </c>
      <c r="L25" s="3">
        <v>0.4</v>
      </c>
      <c r="M25" s="3"/>
      <c r="N25" s="3"/>
    </row>
    <row r="26" spans="1:14" x14ac:dyDescent="0.25">
      <c r="A26" s="13" t="s">
        <v>43</v>
      </c>
      <c r="B26" s="11" t="s">
        <v>52</v>
      </c>
      <c r="C26" s="11" t="s">
        <v>53</v>
      </c>
      <c r="D26" s="11" t="s">
        <v>9</v>
      </c>
      <c r="E26" s="11" t="s">
        <v>9</v>
      </c>
      <c r="F26" s="11">
        <v>10</v>
      </c>
      <c r="G26" s="11">
        <v>4</v>
      </c>
      <c r="H26" s="12">
        <v>0.4</v>
      </c>
      <c r="I26" s="11"/>
      <c r="J26" s="11">
        <v>4</v>
      </c>
      <c r="L26" s="3">
        <v>0.4</v>
      </c>
      <c r="M26" s="3"/>
      <c r="N26" s="3"/>
    </row>
    <row r="27" spans="1:14" x14ac:dyDescent="0.25">
      <c r="A27" s="13" t="s">
        <v>44</v>
      </c>
      <c r="B27" s="11" t="s">
        <v>52</v>
      </c>
      <c r="C27" s="11" t="s">
        <v>53</v>
      </c>
      <c r="D27" s="11" t="s">
        <v>9</v>
      </c>
      <c r="E27" s="11" t="s">
        <v>9</v>
      </c>
      <c r="F27" s="11">
        <v>10</v>
      </c>
      <c r="G27" s="11">
        <v>3</v>
      </c>
      <c r="H27" s="12">
        <v>0.42857142857142799</v>
      </c>
      <c r="I27" s="11"/>
      <c r="J27" s="11">
        <v>5</v>
      </c>
      <c r="L27" s="3">
        <v>0.42857142857142799</v>
      </c>
      <c r="M27" s="3"/>
      <c r="N27" s="3"/>
    </row>
    <row r="28" spans="1:14" x14ac:dyDescent="0.25">
      <c r="A28" s="14" t="s">
        <v>45</v>
      </c>
      <c r="B28" s="15" t="s">
        <v>52</v>
      </c>
      <c r="C28" s="15" t="s">
        <v>53</v>
      </c>
      <c r="D28" s="15" t="s">
        <v>9</v>
      </c>
      <c r="E28" s="15" t="s">
        <v>9</v>
      </c>
      <c r="F28" s="15">
        <v>10</v>
      </c>
      <c r="G28" s="15">
        <v>2</v>
      </c>
      <c r="H28" s="16">
        <v>0.42857142857142799</v>
      </c>
      <c r="I28" s="17">
        <f>AVERAGE(H23:H28)</f>
        <v>0.41428571285714266</v>
      </c>
      <c r="J28" s="11">
        <v>6</v>
      </c>
      <c r="L28" s="3">
        <v>0.42857142857142799</v>
      </c>
      <c r="M28" s="3"/>
      <c r="N28" s="3"/>
    </row>
    <row r="29" spans="1:14" x14ac:dyDescent="0.25">
      <c r="A29" s="20" t="s">
        <v>56</v>
      </c>
      <c r="B29" s="20"/>
      <c r="C29" s="11"/>
      <c r="D29" s="11"/>
      <c r="E29" s="11"/>
      <c r="F29" s="11"/>
      <c r="G29" s="11"/>
      <c r="H29" s="11"/>
      <c r="I29" s="11"/>
      <c r="J29" s="11"/>
      <c r="L29" s="3">
        <v>0.66666666666666596</v>
      </c>
      <c r="M29" s="3">
        <f>AVERAGE(L23:L29)</f>
        <v>0.45034013482993174</v>
      </c>
      <c r="N29" s="3">
        <v>0.45034013605442103</v>
      </c>
    </row>
    <row r="30" spans="1:14" x14ac:dyDescent="0.25">
      <c r="A30" s="13" t="s">
        <v>57</v>
      </c>
      <c r="B30" s="15" t="s">
        <v>52</v>
      </c>
      <c r="C30" s="11" t="s">
        <v>53</v>
      </c>
      <c r="D30" s="15" t="s">
        <v>9</v>
      </c>
      <c r="E30" s="15" t="s">
        <v>9</v>
      </c>
      <c r="F30" s="15">
        <v>10</v>
      </c>
      <c r="G30" s="15">
        <v>5</v>
      </c>
      <c r="H30" s="16">
        <v>0.66666666666666596</v>
      </c>
      <c r="I30" s="11"/>
      <c r="J30" s="11">
        <v>7</v>
      </c>
      <c r="L30" s="3">
        <v>0.71428571428571397</v>
      </c>
      <c r="M30" s="3">
        <f>AVERAGE(L23:L30)</f>
        <v>0.4833333322619045</v>
      </c>
      <c r="N30" s="3">
        <v>0.483333333333333</v>
      </c>
    </row>
    <row r="31" spans="1:14" x14ac:dyDescent="0.25">
      <c r="A31" s="13" t="s">
        <v>59</v>
      </c>
      <c r="B31" s="15" t="s">
        <v>52</v>
      </c>
      <c r="C31" s="11" t="s">
        <v>53</v>
      </c>
      <c r="D31" s="15" t="s">
        <v>9</v>
      </c>
      <c r="E31" s="15" t="s">
        <v>9</v>
      </c>
      <c r="F31" s="11">
        <v>10</v>
      </c>
      <c r="G31" s="11">
        <v>1</v>
      </c>
      <c r="H31" s="12">
        <v>0.71428571428571397</v>
      </c>
      <c r="I31" s="11"/>
      <c r="J31" s="11">
        <v>8</v>
      </c>
      <c r="L31" s="3">
        <v>0.66666666666666596</v>
      </c>
      <c r="M31" s="3">
        <f>AVERAGE(L23:L31)</f>
        <v>0.50370370275132237</v>
      </c>
      <c r="N31" s="3">
        <v>0.50370370370370299</v>
      </c>
    </row>
    <row r="32" spans="1:14" x14ac:dyDescent="0.25">
      <c r="A32" s="13" t="s">
        <v>61</v>
      </c>
      <c r="B32" s="15" t="s">
        <v>52</v>
      </c>
      <c r="C32" s="11" t="s">
        <v>53</v>
      </c>
      <c r="D32" s="15" t="s">
        <v>9</v>
      </c>
      <c r="E32" s="15" t="s">
        <v>9</v>
      </c>
      <c r="F32" s="11">
        <v>10</v>
      </c>
      <c r="G32" s="11">
        <v>8</v>
      </c>
      <c r="H32" s="12">
        <v>0.66666666666666596</v>
      </c>
      <c r="I32" s="11"/>
      <c r="J32" s="21">
        <v>9</v>
      </c>
      <c r="L32" s="3">
        <v>0.66666666666666596</v>
      </c>
      <c r="M32" s="3">
        <f>AVERAGE(L23:L32)</f>
        <v>0.51999999914285677</v>
      </c>
      <c r="N32" s="3">
        <v>0.52</v>
      </c>
    </row>
    <row r="33" spans="1:10" x14ac:dyDescent="0.25">
      <c r="A33" s="13" t="s">
        <v>63</v>
      </c>
      <c r="B33" s="15" t="s">
        <v>52</v>
      </c>
      <c r="C33" s="11" t="s">
        <v>53</v>
      </c>
      <c r="D33" s="15" t="s">
        <v>9</v>
      </c>
      <c r="E33" s="15" t="s">
        <v>9</v>
      </c>
      <c r="F33" s="11">
        <v>10</v>
      </c>
      <c r="G33" s="11">
        <v>9</v>
      </c>
      <c r="H33" s="12">
        <v>0.66666666666666596</v>
      </c>
      <c r="I33" s="17">
        <f>AVERAGE(H23:H33)</f>
        <v>0.51999999914285677</v>
      </c>
      <c r="J33" s="21">
        <v>10</v>
      </c>
    </row>
    <row r="34" spans="1:10" x14ac:dyDescent="0.25">
      <c r="A34" s="13"/>
      <c r="B34" s="15"/>
      <c r="C34" s="11"/>
      <c r="D34" s="15"/>
      <c r="E34" s="15"/>
      <c r="F34" s="15"/>
      <c r="G34" s="15"/>
      <c r="H34" s="16"/>
      <c r="I34" s="11"/>
      <c r="J34" s="11"/>
    </row>
    <row r="35" spans="1:10" x14ac:dyDescent="0.25">
      <c r="A35" s="13" t="s">
        <v>58</v>
      </c>
      <c r="B35" s="11" t="s">
        <v>74</v>
      </c>
      <c r="C35" s="11" t="s">
        <v>75</v>
      </c>
      <c r="D35" s="15" t="s">
        <v>9</v>
      </c>
      <c r="E35" s="15" t="s">
        <v>9</v>
      </c>
      <c r="F35" s="11">
        <v>10</v>
      </c>
      <c r="G35" s="11">
        <v>2</v>
      </c>
      <c r="H35" s="12">
        <v>0.49668378556135501</v>
      </c>
      <c r="I35" s="12">
        <f>H35</f>
        <v>0.49668378556135501</v>
      </c>
      <c r="J35" s="11"/>
    </row>
    <row r="37" spans="1:10" x14ac:dyDescent="0.25">
      <c r="A37" s="13" t="s">
        <v>60</v>
      </c>
      <c r="B37" s="11" t="s">
        <v>76</v>
      </c>
      <c r="C37" s="11" t="s">
        <v>77</v>
      </c>
      <c r="D37" s="15" t="s">
        <v>9</v>
      </c>
      <c r="E37" s="15" t="s">
        <v>9</v>
      </c>
      <c r="F37" s="11">
        <v>10</v>
      </c>
      <c r="G37" s="11">
        <v>6</v>
      </c>
      <c r="H37" s="12">
        <v>0.60714285714285698</v>
      </c>
      <c r="I37" s="12">
        <f>H37</f>
        <v>0.60714285714285698</v>
      </c>
      <c r="J37" s="11"/>
    </row>
    <row r="38" spans="1:10" x14ac:dyDescent="0.25">
      <c r="A38" s="13"/>
      <c r="B38" s="11"/>
      <c r="C38" s="11"/>
      <c r="D38" s="15"/>
      <c r="E38" s="15"/>
      <c r="F38" s="11"/>
      <c r="G38" s="11"/>
      <c r="H38" s="12"/>
      <c r="I38" s="11"/>
      <c r="J38" s="11"/>
    </row>
    <row r="39" spans="1:10" x14ac:dyDescent="0.25">
      <c r="A39" s="13" t="s">
        <v>62</v>
      </c>
      <c r="B39" s="11" t="s">
        <v>74</v>
      </c>
      <c r="C39" s="11" t="s">
        <v>78</v>
      </c>
      <c r="D39" s="15" t="s">
        <v>9</v>
      </c>
      <c r="E39" s="15" t="s">
        <v>9</v>
      </c>
      <c r="F39" s="10" t="s">
        <v>79</v>
      </c>
      <c r="G39" s="10" t="s">
        <v>79</v>
      </c>
      <c r="H39" s="18" t="s">
        <v>79</v>
      </c>
      <c r="I39" s="11"/>
      <c r="J39" s="11"/>
    </row>
    <row r="40" spans="1:10" x14ac:dyDescent="0.25">
      <c r="A40" s="13"/>
      <c r="B40" s="11"/>
      <c r="C40" s="11"/>
      <c r="D40" s="15"/>
      <c r="E40" s="15"/>
      <c r="F40" s="10"/>
      <c r="G40" s="10"/>
      <c r="H40" s="18"/>
      <c r="I40" s="11"/>
      <c r="J40" s="11"/>
    </row>
    <row r="41" spans="1:10" x14ac:dyDescent="0.25">
      <c r="A41" s="13" t="s">
        <v>64</v>
      </c>
      <c r="B41" s="11" t="s">
        <v>26</v>
      </c>
      <c r="C41" s="11" t="s">
        <v>80</v>
      </c>
      <c r="D41" s="11" t="s">
        <v>33</v>
      </c>
      <c r="E41" s="11" t="s">
        <v>81</v>
      </c>
      <c r="F41" s="11">
        <v>10</v>
      </c>
      <c r="G41" s="11">
        <v>1</v>
      </c>
      <c r="H41" s="12">
        <v>0.75</v>
      </c>
      <c r="I41" s="12">
        <f>H41</f>
        <v>0.75</v>
      </c>
      <c r="J41" s="11"/>
    </row>
    <row r="42" spans="1:10" x14ac:dyDescent="0.25">
      <c r="A42" s="13"/>
      <c r="B42" s="11"/>
      <c r="C42" s="11"/>
      <c r="D42" s="11"/>
      <c r="E42" s="11"/>
      <c r="F42" s="11"/>
      <c r="G42" s="11"/>
      <c r="H42" s="12"/>
      <c r="I42" s="11"/>
      <c r="J42" s="11"/>
    </row>
    <row r="43" spans="1:10" x14ac:dyDescent="0.25">
      <c r="A43" s="13" t="s">
        <v>65</v>
      </c>
      <c r="B43" s="11" t="s">
        <v>74</v>
      </c>
      <c r="C43" s="11" t="s">
        <v>82</v>
      </c>
      <c r="D43" s="15" t="s">
        <v>9</v>
      </c>
      <c r="E43" s="15" t="s">
        <v>9</v>
      </c>
      <c r="F43" s="11">
        <v>10</v>
      </c>
      <c r="G43" s="11">
        <v>9</v>
      </c>
      <c r="H43" s="12">
        <v>1</v>
      </c>
      <c r="I43" s="12">
        <f>H43</f>
        <v>1</v>
      </c>
      <c r="J43" s="11"/>
    </row>
    <row r="44" spans="1:10" x14ac:dyDescent="0.25">
      <c r="A44" s="13"/>
      <c r="B44" s="11"/>
      <c r="C44" s="11"/>
      <c r="D44" s="15"/>
      <c r="E44" s="15"/>
      <c r="F44" s="11"/>
      <c r="G44" s="11"/>
      <c r="H44" s="12"/>
      <c r="I44" s="11"/>
      <c r="J44" s="11"/>
    </row>
    <row r="45" spans="1:10" x14ac:dyDescent="0.25">
      <c r="A45" s="13" t="s">
        <v>67</v>
      </c>
      <c r="B45" s="11" t="s">
        <v>74</v>
      </c>
      <c r="C45" s="11" t="s">
        <v>86</v>
      </c>
      <c r="D45" s="15" t="s">
        <v>9</v>
      </c>
      <c r="E45" s="15" t="s">
        <v>9</v>
      </c>
      <c r="F45" s="11">
        <v>10</v>
      </c>
      <c r="G45" s="11">
        <v>1</v>
      </c>
      <c r="H45" s="12">
        <v>1</v>
      </c>
      <c r="I45" s="11"/>
      <c r="J45" s="11"/>
    </row>
    <row r="46" spans="1:10" x14ac:dyDescent="0.25">
      <c r="A46" s="13"/>
      <c r="B46" s="11"/>
      <c r="C46" s="11"/>
      <c r="D46" s="15"/>
      <c r="E46" s="15"/>
      <c r="F46" s="11"/>
      <c r="G46" s="11"/>
      <c r="H46" s="12"/>
      <c r="I46" s="11"/>
      <c r="J46" s="11"/>
    </row>
    <row r="47" spans="1:10" x14ac:dyDescent="0.25">
      <c r="A47" s="13" t="s">
        <v>66</v>
      </c>
      <c r="B47" s="11" t="s">
        <v>83</v>
      </c>
      <c r="C47" s="11" t="s">
        <v>84</v>
      </c>
      <c r="D47" s="11" t="s">
        <v>23</v>
      </c>
      <c r="E47" s="11" t="s">
        <v>85</v>
      </c>
      <c r="F47" s="11">
        <v>10</v>
      </c>
      <c r="G47" s="11">
        <v>8</v>
      </c>
      <c r="H47" s="12">
        <v>0.97480975168286699</v>
      </c>
      <c r="I47" s="12">
        <f>H47</f>
        <v>0.97480975168286699</v>
      </c>
      <c r="J47" s="11"/>
    </row>
    <row r="48" spans="1:10" x14ac:dyDescent="0.25">
      <c r="A48" s="13"/>
      <c r="B48" s="11"/>
      <c r="C48" s="11"/>
      <c r="D48" s="11"/>
      <c r="E48" s="11"/>
      <c r="F48" s="11"/>
      <c r="G48" s="11"/>
      <c r="H48" s="12"/>
      <c r="I48" s="11"/>
      <c r="J48" s="11"/>
    </row>
    <row r="49" spans="1:10" x14ac:dyDescent="0.25">
      <c r="A49" s="13" t="s">
        <v>68</v>
      </c>
      <c r="B49" s="15" t="s">
        <v>52</v>
      </c>
      <c r="C49" s="11" t="s">
        <v>87</v>
      </c>
      <c r="D49" s="11" t="s">
        <v>88</v>
      </c>
      <c r="E49" s="11" t="s">
        <v>34</v>
      </c>
      <c r="F49" s="11">
        <v>10</v>
      </c>
      <c r="G49" s="11">
        <v>9</v>
      </c>
      <c r="H49" s="12">
        <v>0.66666666666666596</v>
      </c>
      <c r="I49" s="11"/>
      <c r="J49" s="11"/>
    </row>
    <row r="50" spans="1:10" x14ac:dyDescent="0.25">
      <c r="A50" s="13" t="s">
        <v>69</v>
      </c>
      <c r="B50" s="15" t="s">
        <v>52</v>
      </c>
      <c r="C50" s="11" t="s">
        <v>87</v>
      </c>
      <c r="D50" s="11" t="s">
        <v>88</v>
      </c>
      <c r="E50" s="11" t="s">
        <v>34</v>
      </c>
      <c r="F50" s="11">
        <v>10</v>
      </c>
      <c r="G50" s="11">
        <v>2</v>
      </c>
      <c r="H50" s="12">
        <v>0.42857142857142799</v>
      </c>
      <c r="I50" s="17">
        <f>AVERAGE(H49:H50)</f>
        <v>0.54761904761904701</v>
      </c>
      <c r="J50" s="11"/>
    </row>
  </sheetData>
  <mergeCells count="2">
    <mergeCell ref="A4:B4"/>
    <mergeCell ref="A29:B29"/>
  </mergeCells>
  <pageMargins left="0.7" right="0.7" top="0.75" bottom="0.75" header="0.3" footer="0.3"/>
  <pageSetup paperSize="9" orientation="portrait" r:id="rId1"/>
  <ignoredErrors>
    <ignoredError sqref="A23:A28 A9 A50" twoDigitTextYear="1"/>
    <ignoredError sqref="M29:M3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22" workbookViewId="0">
      <selection activeCell="G1" sqref="G1"/>
    </sheetView>
  </sheetViews>
  <sheetFormatPr defaultRowHeight="15" x14ac:dyDescent="0.25"/>
  <cols>
    <col min="2" max="2" width="14" bestFit="1" customWidth="1"/>
    <col min="3" max="3" width="51.85546875" bestFit="1" customWidth="1"/>
    <col min="4" max="4" width="25.28515625" bestFit="1" customWidth="1"/>
    <col min="5" max="5" width="30" bestFit="1" customWidth="1"/>
  </cols>
  <sheetData>
    <row r="1" spans="1:9" x14ac:dyDescent="0.25">
      <c r="A1" s="4" t="s">
        <v>20</v>
      </c>
      <c r="B1" t="s">
        <v>0</v>
      </c>
      <c r="C1" t="s">
        <v>1</v>
      </c>
      <c r="D1" t="s">
        <v>22</v>
      </c>
      <c r="E1" t="s">
        <v>24</v>
      </c>
      <c r="F1" t="s">
        <v>2</v>
      </c>
      <c r="G1" t="s">
        <v>3</v>
      </c>
      <c r="H1" t="s">
        <v>4</v>
      </c>
    </row>
    <row r="2" spans="1:9" x14ac:dyDescent="0.25">
      <c r="A2" t="s">
        <v>5</v>
      </c>
      <c r="B2" t="s">
        <v>6</v>
      </c>
      <c r="C2" t="s">
        <v>8</v>
      </c>
      <c r="D2" t="s">
        <v>9</v>
      </c>
      <c r="E2" t="s">
        <v>9</v>
      </c>
      <c r="F2">
        <v>10</v>
      </c>
      <c r="G2">
        <v>7</v>
      </c>
      <c r="H2" s="22">
        <v>0.5</v>
      </c>
    </row>
    <row r="3" spans="1:9" x14ac:dyDescent="0.25">
      <c r="H3" s="3"/>
    </row>
    <row r="4" spans="1:9" x14ac:dyDescent="0.25">
      <c r="A4" s="19" t="s">
        <v>10</v>
      </c>
      <c r="B4" s="19"/>
      <c r="H4" s="3"/>
    </row>
    <row r="5" spans="1:9" x14ac:dyDescent="0.25">
      <c r="A5" s="2" t="s">
        <v>11</v>
      </c>
      <c r="B5" t="s">
        <v>6</v>
      </c>
      <c r="C5" t="s">
        <v>8</v>
      </c>
      <c r="D5" t="s">
        <v>9</v>
      </c>
      <c r="E5" t="s">
        <v>9</v>
      </c>
      <c r="F5">
        <v>10</v>
      </c>
      <c r="G5">
        <v>3</v>
      </c>
      <c r="H5" s="3">
        <v>0.19999</v>
      </c>
    </row>
    <row r="6" spans="1:9" x14ac:dyDescent="0.25">
      <c r="A6" s="2" t="s">
        <v>13</v>
      </c>
      <c r="B6" t="s">
        <v>6</v>
      </c>
      <c r="C6" t="s">
        <v>8</v>
      </c>
      <c r="D6" t="s">
        <v>9</v>
      </c>
      <c r="E6" t="s">
        <v>9</v>
      </c>
      <c r="F6">
        <v>10</v>
      </c>
      <c r="G6">
        <v>2</v>
      </c>
      <c r="H6" s="3">
        <v>0.7</v>
      </c>
    </row>
    <row r="7" spans="1:9" x14ac:dyDescent="0.25">
      <c r="A7" s="2" t="s">
        <v>15</v>
      </c>
      <c r="B7" t="s">
        <v>6</v>
      </c>
      <c r="C7" t="s">
        <v>8</v>
      </c>
      <c r="D7" t="s">
        <v>9</v>
      </c>
      <c r="E7" t="s">
        <v>9</v>
      </c>
      <c r="F7">
        <v>10</v>
      </c>
      <c r="G7">
        <v>6</v>
      </c>
      <c r="H7" s="3">
        <v>0.5</v>
      </c>
    </row>
    <row r="8" spans="1:9" x14ac:dyDescent="0.25">
      <c r="A8" s="2" t="s">
        <v>17</v>
      </c>
      <c r="B8" t="s">
        <v>6</v>
      </c>
      <c r="C8" t="s">
        <v>8</v>
      </c>
      <c r="D8" t="s">
        <v>9</v>
      </c>
      <c r="E8" t="s">
        <v>9</v>
      </c>
      <c r="F8">
        <v>10</v>
      </c>
      <c r="G8">
        <v>4</v>
      </c>
      <c r="H8" s="3">
        <v>0.7</v>
      </c>
    </row>
    <row r="9" spans="1:9" x14ac:dyDescent="0.25">
      <c r="A9" s="2" t="s">
        <v>39</v>
      </c>
      <c r="B9" t="s">
        <v>6</v>
      </c>
      <c r="C9" t="s">
        <v>8</v>
      </c>
      <c r="D9" t="s">
        <v>9</v>
      </c>
      <c r="E9" t="s">
        <v>9</v>
      </c>
      <c r="F9">
        <v>10</v>
      </c>
      <c r="G9">
        <v>0</v>
      </c>
      <c r="H9" s="3">
        <v>0.48333330000000002</v>
      </c>
      <c r="I9" s="3">
        <f>AVERAGE(H5:H9)</f>
        <v>0.51666466</v>
      </c>
    </row>
    <row r="10" spans="1:9" x14ac:dyDescent="0.25">
      <c r="A10" s="2"/>
      <c r="H10" s="3"/>
    </row>
    <row r="11" spans="1:9" x14ac:dyDescent="0.25">
      <c r="A11" s="2" t="s">
        <v>12</v>
      </c>
      <c r="B11" t="s">
        <v>21</v>
      </c>
      <c r="C11" t="s">
        <v>35</v>
      </c>
      <c r="D11" t="s">
        <v>23</v>
      </c>
      <c r="E11" t="s">
        <v>25</v>
      </c>
      <c r="F11">
        <v>10</v>
      </c>
      <c r="G11">
        <v>7</v>
      </c>
      <c r="H11" s="3">
        <v>0.8</v>
      </c>
      <c r="I11" s="3">
        <f>H11</f>
        <v>0.8</v>
      </c>
    </row>
    <row r="13" spans="1:9" x14ac:dyDescent="0.25">
      <c r="A13" s="2" t="s">
        <v>14</v>
      </c>
      <c r="B13" t="s">
        <v>26</v>
      </c>
      <c r="C13" t="s">
        <v>27</v>
      </c>
      <c r="D13" t="s">
        <v>23</v>
      </c>
      <c r="E13" t="s">
        <v>28</v>
      </c>
      <c r="F13">
        <v>10</v>
      </c>
      <c r="G13">
        <v>2</v>
      </c>
      <c r="H13" s="3">
        <v>1</v>
      </c>
      <c r="I13" s="3">
        <f>H13</f>
        <v>1</v>
      </c>
    </row>
    <row r="15" spans="1:9" x14ac:dyDescent="0.25">
      <c r="A15" s="2" t="s">
        <v>16</v>
      </c>
      <c r="B15" t="s">
        <v>29</v>
      </c>
      <c r="C15" t="s">
        <v>30</v>
      </c>
      <c r="D15" t="s">
        <v>31</v>
      </c>
      <c r="E15" t="s">
        <v>32</v>
      </c>
      <c r="F15">
        <v>10</v>
      </c>
      <c r="G15">
        <v>7</v>
      </c>
      <c r="H15" s="3">
        <v>0.56701029999999997</v>
      </c>
      <c r="I15" s="3">
        <f>H15</f>
        <v>0.56701029999999997</v>
      </c>
    </row>
    <row r="17" spans="1:13" x14ac:dyDescent="0.25">
      <c r="A17" s="2" t="s">
        <v>18</v>
      </c>
      <c r="B17" t="s">
        <v>6</v>
      </c>
      <c r="C17" t="s">
        <v>7</v>
      </c>
      <c r="D17" t="s">
        <v>33</v>
      </c>
      <c r="E17" t="s">
        <v>34</v>
      </c>
      <c r="F17">
        <v>10</v>
      </c>
      <c r="G17">
        <v>2</v>
      </c>
      <c r="H17" s="3">
        <v>0.161243</v>
      </c>
    </row>
    <row r="18" spans="1:13" x14ac:dyDescent="0.25">
      <c r="A18" s="2" t="s">
        <v>19</v>
      </c>
      <c r="B18" t="s">
        <v>6</v>
      </c>
      <c r="C18" t="s">
        <v>7</v>
      </c>
      <c r="D18" t="s">
        <v>33</v>
      </c>
      <c r="E18" t="s">
        <v>34</v>
      </c>
      <c r="F18">
        <v>10</v>
      </c>
      <c r="G18">
        <v>7</v>
      </c>
      <c r="H18" s="3">
        <v>0.83597882999999995</v>
      </c>
    </row>
    <row r="19" spans="1:13" x14ac:dyDescent="0.25">
      <c r="A19" s="2" t="s">
        <v>36</v>
      </c>
      <c r="B19" t="s">
        <v>6</v>
      </c>
      <c r="C19" t="s">
        <v>7</v>
      </c>
      <c r="D19" t="s">
        <v>33</v>
      </c>
      <c r="E19" t="s">
        <v>34</v>
      </c>
      <c r="F19">
        <v>10</v>
      </c>
      <c r="G19">
        <v>4</v>
      </c>
      <c r="H19" s="3">
        <v>0.79814814810000001</v>
      </c>
    </row>
    <row r="20" spans="1:13" x14ac:dyDescent="0.25">
      <c r="A20" s="2" t="s">
        <v>37</v>
      </c>
      <c r="B20" t="s">
        <v>6</v>
      </c>
      <c r="C20" t="s">
        <v>7</v>
      </c>
      <c r="D20" t="s">
        <v>33</v>
      </c>
      <c r="E20" t="s">
        <v>34</v>
      </c>
      <c r="F20">
        <v>10</v>
      </c>
      <c r="G20">
        <v>6</v>
      </c>
      <c r="H20" s="3">
        <v>0.67037037037036995</v>
      </c>
    </row>
    <row r="21" spans="1:13" x14ac:dyDescent="0.25">
      <c r="A21" s="2" t="s">
        <v>38</v>
      </c>
      <c r="B21" t="s">
        <v>6</v>
      </c>
      <c r="C21" t="s">
        <v>7</v>
      </c>
      <c r="D21" t="s">
        <v>33</v>
      </c>
      <c r="E21" t="s">
        <v>34</v>
      </c>
      <c r="F21">
        <v>10</v>
      </c>
      <c r="G21">
        <v>3</v>
      </c>
      <c r="H21" s="3">
        <v>0.15462000000000001</v>
      </c>
      <c r="I21" s="3">
        <f>AVERAGE(H17:H21)</f>
        <v>0.52407206969407405</v>
      </c>
    </row>
    <row r="22" spans="1:13" x14ac:dyDescent="0.25">
      <c r="J22" s="4" t="s">
        <v>73</v>
      </c>
    </row>
    <row r="23" spans="1:13" x14ac:dyDescent="0.25">
      <c r="A23" s="2" t="s">
        <v>40</v>
      </c>
      <c r="B23" t="s">
        <v>52</v>
      </c>
      <c r="C23" t="s">
        <v>53</v>
      </c>
      <c r="D23" t="s">
        <v>9</v>
      </c>
      <c r="E23" t="s">
        <v>9</v>
      </c>
      <c r="F23">
        <v>10</v>
      </c>
      <c r="G23">
        <v>0</v>
      </c>
      <c r="H23" s="3">
        <v>0.42857141999999998</v>
      </c>
      <c r="J23">
        <v>1</v>
      </c>
      <c r="L23" s="3">
        <v>0.42857141999999998</v>
      </c>
    </row>
    <row r="24" spans="1:13" x14ac:dyDescent="0.25">
      <c r="A24" s="2" t="s">
        <v>41</v>
      </c>
      <c r="B24" t="s">
        <v>52</v>
      </c>
      <c r="C24" t="s">
        <v>53</v>
      </c>
      <c r="D24" t="s">
        <v>9</v>
      </c>
      <c r="E24" t="s">
        <v>9</v>
      </c>
      <c r="F24">
        <v>10</v>
      </c>
      <c r="G24">
        <v>7</v>
      </c>
      <c r="H24" s="3">
        <v>0.4</v>
      </c>
      <c r="J24">
        <v>2</v>
      </c>
      <c r="L24" s="3">
        <v>0.4</v>
      </c>
    </row>
    <row r="25" spans="1:13" x14ac:dyDescent="0.25">
      <c r="A25" s="2" t="s">
        <v>42</v>
      </c>
      <c r="B25" t="s">
        <v>52</v>
      </c>
      <c r="C25" t="s">
        <v>53</v>
      </c>
      <c r="D25" t="s">
        <v>9</v>
      </c>
      <c r="E25" t="s">
        <v>9</v>
      </c>
      <c r="F25">
        <v>10</v>
      </c>
      <c r="G25">
        <v>6</v>
      </c>
      <c r="H25" s="3">
        <v>0.4</v>
      </c>
      <c r="J25">
        <v>3</v>
      </c>
      <c r="L25" s="3">
        <v>0.4</v>
      </c>
    </row>
    <row r="26" spans="1:13" x14ac:dyDescent="0.25">
      <c r="A26" s="2" t="s">
        <v>43</v>
      </c>
      <c r="B26" t="s">
        <v>52</v>
      </c>
      <c r="C26" t="s">
        <v>53</v>
      </c>
      <c r="D26" t="s">
        <v>9</v>
      </c>
      <c r="E26" t="s">
        <v>9</v>
      </c>
      <c r="F26">
        <v>10</v>
      </c>
      <c r="G26">
        <v>4</v>
      </c>
      <c r="H26" s="3">
        <v>0.4</v>
      </c>
      <c r="J26">
        <v>4</v>
      </c>
      <c r="L26" s="3">
        <v>0.4</v>
      </c>
    </row>
    <row r="27" spans="1:13" x14ac:dyDescent="0.25">
      <c r="A27" s="2" t="s">
        <v>44</v>
      </c>
      <c r="B27" t="s">
        <v>52</v>
      </c>
      <c r="C27" t="s">
        <v>53</v>
      </c>
      <c r="D27" t="s">
        <v>9</v>
      </c>
      <c r="E27" t="s">
        <v>9</v>
      </c>
      <c r="F27">
        <v>10</v>
      </c>
      <c r="G27">
        <v>3</v>
      </c>
      <c r="H27" s="3">
        <v>0.42857142857142799</v>
      </c>
      <c r="J27">
        <v>5</v>
      </c>
      <c r="L27" s="3">
        <v>0.42857142857142799</v>
      </c>
    </row>
    <row r="28" spans="1:13" x14ac:dyDescent="0.25">
      <c r="A28" s="5" t="s">
        <v>45</v>
      </c>
      <c r="B28" s="6" t="s">
        <v>52</v>
      </c>
      <c r="C28" s="6" t="s">
        <v>53</v>
      </c>
      <c r="D28" s="6" t="s">
        <v>9</v>
      </c>
      <c r="E28" s="6" t="s">
        <v>9</v>
      </c>
      <c r="F28" s="6">
        <v>10</v>
      </c>
      <c r="G28" s="6">
        <v>2</v>
      </c>
      <c r="H28" s="7">
        <v>0.42857142857142799</v>
      </c>
      <c r="J28">
        <v>6</v>
      </c>
      <c r="L28" s="7">
        <v>0.42857142857142799</v>
      </c>
    </row>
    <row r="29" spans="1:13" x14ac:dyDescent="0.25">
      <c r="A29" s="2" t="s">
        <v>46</v>
      </c>
      <c r="B29" t="s">
        <v>52</v>
      </c>
      <c r="C29" t="s">
        <v>53</v>
      </c>
      <c r="D29" t="s">
        <v>9</v>
      </c>
      <c r="E29" t="s">
        <v>9</v>
      </c>
      <c r="F29">
        <v>10</v>
      </c>
      <c r="G29">
        <v>5</v>
      </c>
      <c r="H29" s="3">
        <v>0.66666666666666596</v>
      </c>
      <c r="I29" s="9">
        <f>AVERAGE(H23:H29)</f>
        <v>0.45034013482993174</v>
      </c>
      <c r="J29">
        <v>7</v>
      </c>
      <c r="L29" s="3">
        <v>0.66666666666666596</v>
      </c>
    </row>
    <row r="30" spans="1:13" x14ac:dyDescent="0.25">
      <c r="A30" s="2"/>
      <c r="H30" s="3"/>
      <c r="J30" s="4" t="s">
        <v>73</v>
      </c>
      <c r="L30" s="3">
        <v>0.71428571428571397</v>
      </c>
    </row>
    <row r="31" spans="1:13" x14ac:dyDescent="0.25">
      <c r="A31" s="2" t="s">
        <v>47</v>
      </c>
      <c r="B31" t="s">
        <v>70</v>
      </c>
      <c r="C31" t="s">
        <v>71</v>
      </c>
      <c r="D31" t="s">
        <v>31</v>
      </c>
      <c r="E31" t="s">
        <v>72</v>
      </c>
      <c r="F31">
        <v>10</v>
      </c>
      <c r="G31">
        <v>2</v>
      </c>
      <c r="H31" s="3">
        <v>0.42857142857142799</v>
      </c>
      <c r="J31">
        <v>1</v>
      </c>
      <c r="L31" s="3">
        <v>0.66666666666666596</v>
      </c>
    </row>
    <row r="32" spans="1:13" x14ac:dyDescent="0.25">
      <c r="A32" s="2" t="s">
        <v>48</v>
      </c>
      <c r="B32" t="s">
        <v>70</v>
      </c>
      <c r="C32" t="s">
        <v>71</v>
      </c>
      <c r="D32" t="s">
        <v>31</v>
      </c>
      <c r="E32" t="s">
        <v>72</v>
      </c>
      <c r="F32">
        <v>10</v>
      </c>
      <c r="G32">
        <v>4</v>
      </c>
      <c r="H32" s="3">
        <v>0.4</v>
      </c>
      <c r="J32">
        <v>2</v>
      </c>
      <c r="L32" s="3">
        <v>0.66666666666666596</v>
      </c>
      <c r="M32" s="3">
        <f>AVERAGE(L23:L32)</f>
        <v>0.51999999914285677</v>
      </c>
    </row>
    <row r="33" spans="1:11" x14ac:dyDescent="0.25">
      <c r="A33" s="2" t="s">
        <v>49</v>
      </c>
      <c r="B33" t="s">
        <v>70</v>
      </c>
      <c r="C33" t="s">
        <v>71</v>
      </c>
      <c r="D33" t="s">
        <v>31</v>
      </c>
      <c r="E33" t="s">
        <v>72</v>
      </c>
      <c r="F33">
        <v>10</v>
      </c>
      <c r="G33">
        <v>7</v>
      </c>
      <c r="H33" s="3">
        <v>0.4</v>
      </c>
      <c r="J33">
        <v>3</v>
      </c>
    </row>
    <row r="34" spans="1:11" x14ac:dyDescent="0.25">
      <c r="A34" s="2" t="s">
        <v>50</v>
      </c>
      <c r="B34" t="s">
        <v>70</v>
      </c>
      <c r="C34" t="s">
        <v>71</v>
      </c>
      <c r="D34" t="s">
        <v>31</v>
      </c>
      <c r="E34" t="s">
        <v>72</v>
      </c>
      <c r="F34">
        <v>10</v>
      </c>
      <c r="G34">
        <v>5</v>
      </c>
      <c r="H34" s="3">
        <v>0.66666666666666596</v>
      </c>
      <c r="J34">
        <v>4</v>
      </c>
    </row>
    <row r="35" spans="1:11" x14ac:dyDescent="0.25">
      <c r="A35" s="2" t="s">
        <v>51</v>
      </c>
      <c r="B35" t="s">
        <v>70</v>
      </c>
      <c r="C35" t="s">
        <v>71</v>
      </c>
      <c r="D35" t="s">
        <v>31</v>
      </c>
      <c r="E35" t="s">
        <v>72</v>
      </c>
      <c r="F35">
        <v>10</v>
      </c>
      <c r="G35">
        <v>0</v>
      </c>
      <c r="H35" s="3">
        <v>0.42857142857142799</v>
      </c>
      <c r="J35">
        <v>5</v>
      </c>
    </row>
    <row r="36" spans="1:11" x14ac:dyDescent="0.25">
      <c r="A36" s="2" t="s">
        <v>54</v>
      </c>
      <c r="B36" t="s">
        <v>70</v>
      </c>
      <c r="C36" t="s">
        <v>71</v>
      </c>
      <c r="D36" t="s">
        <v>31</v>
      </c>
      <c r="E36" t="s">
        <v>72</v>
      </c>
      <c r="F36">
        <v>10</v>
      </c>
      <c r="G36">
        <v>3</v>
      </c>
      <c r="H36" s="3">
        <v>0.42857142857142799</v>
      </c>
      <c r="J36">
        <v>6</v>
      </c>
    </row>
    <row r="37" spans="1:11" x14ac:dyDescent="0.25">
      <c r="A37" s="2" t="s">
        <v>55</v>
      </c>
      <c r="B37" t="s">
        <v>70</v>
      </c>
      <c r="C37" t="s">
        <v>71</v>
      </c>
      <c r="D37" t="s">
        <v>31</v>
      </c>
      <c r="E37" t="s">
        <v>72</v>
      </c>
      <c r="F37">
        <v>10</v>
      </c>
      <c r="G37">
        <v>6</v>
      </c>
      <c r="H37" s="3">
        <v>0.4</v>
      </c>
      <c r="I37" s="9">
        <f>AVERAGE(H31:H37)</f>
        <v>0.45034013605442141</v>
      </c>
      <c r="J37">
        <v>7</v>
      </c>
    </row>
    <row r="38" spans="1:11" x14ac:dyDescent="0.25">
      <c r="A38" s="19" t="s">
        <v>56</v>
      </c>
      <c r="B38" s="19"/>
    </row>
    <row r="39" spans="1:11" x14ac:dyDescent="0.25">
      <c r="A39" s="2" t="s">
        <v>57</v>
      </c>
      <c r="B39" t="s">
        <v>52</v>
      </c>
      <c r="C39" t="s">
        <v>53</v>
      </c>
      <c r="D39" t="s">
        <v>9</v>
      </c>
      <c r="E39" t="s">
        <v>9</v>
      </c>
      <c r="F39">
        <v>10</v>
      </c>
      <c r="G39">
        <v>1</v>
      </c>
      <c r="H39" s="3">
        <v>0.71428571428571397</v>
      </c>
      <c r="J39">
        <v>8</v>
      </c>
    </row>
    <row r="40" spans="1:11" x14ac:dyDescent="0.25">
      <c r="A40" s="2" t="s">
        <v>66</v>
      </c>
      <c r="B40" t="s">
        <v>52</v>
      </c>
      <c r="C40" t="s">
        <v>53</v>
      </c>
      <c r="D40" t="s">
        <v>9</v>
      </c>
      <c r="E40" t="s">
        <v>9</v>
      </c>
      <c r="F40">
        <v>10</v>
      </c>
      <c r="G40">
        <v>8</v>
      </c>
      <c r="H40" s="3">
        <v>0.66666666666666596</v>
      </c>
      <c r="J40">
        <v>9</v>
      </c>
    </row>
    <row r="41" spans="1:11" x14ac:dyDescent="0.25">
      <c r="A41" s="2" t="s">
        <v>68</v>
      </c>
      <c r="B41" t="s">
        <v>52</v>
      </c>
      <c r="C41" t="s">
        <v>53</v>
      </c>
      <c r="D41" t="s">
        <v>9</v>
      </c>
      <c r="E41" t="s">
        <v>9</v>
      </c>
      <c r="F41">
        <v>10</v>
      </c>
      <c r="G41">
        <v>9</v>
      </c>
      <c r="H41" s="3">
        <v>0.66666666666666596</v>
      </c>
      <c r="J41">
        <v>10</v>
      </c>
    </row>
    <row r="42" spans="1:11" x14ac:dyDescent="0.25">
      <c r="A42" s="2"/>
      <c r="H42" s="3"/>
    </row>
    <row r="43" spans="1:11" x14ac:dyDescent="0.25">
      <c r="A43" s="2" t="s">
        <v>58</v>
      </c>
      <c r="B43" t="s">
        <v>89</v>
      </c>
      <c r="C43" t="s">
        <v>90</v>
      </c>
      <c r="D43" t="s">
        <v>33</v>
      </c>
      <c r="E43" t="s">
        <v>91</v>
      </c>
      <c r="F43">
        <v>10</v>
      </c>
      <c r="G43">
        <v>5</v>
      </c>
      <c r="H43" s="3">
        <v>0.66666666666666596</v>
      </c>
      <c r="J43">
        <v>1</v>
      </c>
      <c r="K43" s="3"/>
    </row>
    <row r="44" spans="1:11" x14ac:dyDescent="0.25">
      <c r="A44" s="2" t="s">
        <v>59</v>
      </c>
      <c r="B44" t="s">
        <v>89</v>
      </c>
      <c r="C44" t="s">
        <v>90</v>
      </c>
      <c r="D44" t="s">
        <v>33</v>
      </c>
      <c r="E44" t="s">
        <v>91</v>
      </c>
      <c r="F44">
        <v>10</v>
      </c>
      <c r="G44">
        <v>2</v>
      </c>
      <c r="H44" s="3">
        <v>0.42857142857142799</v>
      </c>
      <c r="J44">
        <v>2</v>
      </c>
      <c r="K44" s="3">
        <f>AVERAGE(H43:H44)</f>
        <v>0.54761904761904701</v>
      </c>
    </row>
    <row r="45" spans="1:11" x14ac:dyDescent="0.25">
      <c r="A45" s="2" t="s">
        <v>60</v>
      </c>
      <c r="B45" t="s">
        <v>89</v>
      </c>
      <c r="C45" t="s">
        <v>90</v>
      </c>
      <c r="D45" t="s">
        <v>33</v>
      </c>
      <c r="E45" t="s">
        <v>91</v>
      </c>
      <c r="F45">
        <v>10</v>
      </c>
      <c r="G45">
        <v>3</v>
      </c>
      <c r="H45" s="3">
        <v>0.42857142857142799</v>
      </c>
      <c r="J45">
        <v>3</v>
      </c>
      <c r="K45" s="3">
        <f>AVERAGE(H43:H45)</f>
        <v>0.50793650793650735</v>
      </c>
    </row>
    <row r="46" spans="1:11" x14ac:dyDescent="0.25">
      <c r="A46" s="2" t="s">
        <v>61</v>
      </c>
      <c r="B46" t="s">
        <v>89</v>
      </c>
      <c r="C46" t="s">
        <v>90</v>
      </c>
      <c r="D46" t="s">
        <v>33</v>
      </c>
      <c r="E46" t="s">
        <v>91</v>
      </c>
      <c r="F46">
        <v>10</v>
      </c>
      <c r="G46">
        <v>1</v>
      </c>
      <c r="H46" s="3">
        <v>0.71428571428571397</v>
      </c>
      <c r="J46">
        <v>4</v>
      </c>
      <c r="K46" s="3">
        <f>AVERAGE(H43:H46)</f>
        <v>0.55952380952380898</v>
      </c>
    </row>
    <row r="47" spans="1:11" x14ac:dyDescent="0.25">
      <c r="A47" s="2" t="s">
        <v>62</v>
      </c>
      <c r="B47" t="s">
        <v>89</v>
      </c>
      <c r="C47" t="s">
        <v>90</v>
      </c>
      <c r="D47" t="s">
        <v>33</v>
      </c>
      <c r="E47" t="s">
        <v>91</v>
      </c>
      <c r="F47">
        <v>10</v>
      </c>
      <c r="G47">
        <v>7</v>
      </c>
      <c r="H47" s="3">
        <v>0.4</v>
      </c>
      <c r="J47">
        <v>5</v>
      </c>
      <c r="K47" s="3">
        <f>AVERAGE(H43:H47)</f>
        <v>0.52761904761904721</v>
      </c>
    </row>
    <row r="48" spans="1:11" x14ac:dyDescent="0.25">
      <c r="A48" s="2" t="s">
        <v>63</v>
      </c>
      <c r="B48" t="s">
        <v>89</v>
      </c>
      <c r="C48" t="s">
        <v>90</v>
      </c>
      <c r="D48" t="s">
        <v>33</v>
      </c>
      <c r="E48" t="s">
        <v>91</v>
      </c>
      <c r="F48">
        <v>10</v>
      </c>
      <c r="G48">
        <v>6</v>
      </c>
      <c r="H48" s="3">
        <v>0.4</v>
      </c>
      <c r="J48">
        <v>6</v>
      </c>
      <c r="K48" s="3">
        <f>AVERAGE(H43:H48)</f>
        <v>0.50634920634920599</v>
      </c>
    </row>
    <row r="49" spans="1:11" x14ac:dyDescent="0.25">
      <c r="A49" s="2" t="s">
        <v>64</v>
      </c>
      <c r="B49" t="s">
        <v>89</v>
      </c>
      <c r="C49" t="s">
        <v>90</v>
      </c>
      <c r="D49" t="s">
        <v>33</v>
      </c>
      <c r="E49" t="s">
        <v>91</v>
      </c>
      <c r="F49">
        <v>10</v>
      </c>
      <c r="G49">
        <v>0</v>
      </c>
      <c r="H49" s="3">
        <v>0.42857142857142799</v>
      </c>
      <c r="J49">
        <v>7</v>
      </c>
      <c r="K49" s="3">
        <f>AVERAGE(H43:H49)</f>
        <v>0.49523809523809481</v>
      </c>
    </row>
    <row r="50" spans="1:11" x14ac:dyDescent="0.25">
      <c r="A50" s="2" t="s">
        <v>65</v>
      </c>
      <c r="B50" t="s">
        <v>89</v>
      </c>
      <c r="C50" t="s">
        <v>90</v>
      </c>
      <c r="D50" t="s">
        <v>33</v>
      </c>
      <c r="E50" t="s">
        <v>91</v>
      </c>
      <c r="F50">
        <v>10</v>
      </c>
      <c r="G50">
        <v>4</v>
      </c>
      <c r="H50" s="3">
        <v>0.4</v>
      </c>
      <c r="J50">
        <v>8</v>
      </c>
      <c r="K50" s="3">
        <f>AVERAGE(H43:H50)</f>
        <v>0.48333333333333295</v>
      </c>
    </row>
    <row r="52" spans="1:11" x14ac:dyDescent="0.25">
      <c r="A52" s="2" t="s">
        <v>67</v>
      </c>
      <c r="B52" t="s">
        <v>76</v>
      </c>
      <c r="C52" t="s">
        <v>92</v>
      </c>
      <c r="D52" t="s">
        <v>9</v>
      </c>
      <c r="E52" t="s">
        <v>9</v>
      </c>
      <c r="F52">
        <v>10</v>
      </c>
      <c r="G52">
        <v>0</v>
      </c>
      <c r="H52" s="3">
        <v>0.625</v>
      </c>
      <c r="J52">
        <v>1</v>
      </c>
    </row>
    <row r="54" spans="1:11" x14ac:dyDescent="0.25">
      <c r="A54" s="2" t="s">
        <v>69</v>
      </c>
    </row>
  </sheetData>
  <mergeCells count="2">
    <mergeCell ref="A4:B4"/>
    <mergeCell ref="A38:B38"/>
  </mergeCells>
  <pageMargins left="0.7" right="0.7" top="0.75" bottom="0.75" header="0.3" footer="0.3"/>
  <pageSetup paperSize="9" orientation="portrait" r:id="rId1"/>
  <ignoredErrors>
    <ignoredError sqref="A31:A37 A23:A29 A54" twoDigitTextYear="1"/>
    <ignoredError sqref="K44:K5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Grupo A</vt:lpstr>
      <vt:lpstr>Grupo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J.C.Xavier-Junior</dc:creator>
  <cp:lastModifiedBy>J.C.Xavier-Junior</cp:lastModifiedBy>
  <dcterms:created xsi:type="dcterms:W3CDTF">2017-12-14T13:46:53Z</dcterms:created>
  <dcterms:modified xsi:type="dcterms:W3CDTF">2017-12-18T15:01:36Z</dcterms:modified>
</cp:coreProperties>
</file>