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zarn\Desktop\"/>
    </mc:Choice>
  </mc:AlternateContent>
  <xr:revisionPtr revIDLastSave="0" documentId="13_ncr:1_{A24D25ED-1EC3-438C-BDCF-C1EF19C620DD}" xr6:coauthVersionLast="47" xr6:coauthVersionMax="47" xr10:uidLastSave="{00000000-0000-0000-0000-000000000000}"/>
  <bookViews>
    <workbookView xWindow="-120" yWindow="-120" windowWidth="29040" windowHeight="15720" xr2:uid="{2948357E-6643-41C2-A2F6-2B8551F76A29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1" l="1"/>
  <c r="G43" i="1"/>
  <c r="G33" i="1"/>
  <c r="G19" i="1"/>
  <c r="G29" i="1" s="1"/>
  <c r="B19" i="1"/>
  <c r="B30" i="1" s="1"/>
  <c r="G15" i="1"/>
  <c r="B7" i="1"/>
  <c r="B16" i="1" s="1"/>
  <c r="U6" i="1"/>
</calcChain>
</file>

<file path=xl/sharedStrings.xml><?xml version="1.0" encoding="utf-8"?>
<sst xmlns="http://schemas.openxmlformats.org/spreadsheetml/2006/main" count="74" uniqueCount="41">
  <si>
    <t>Czerwiec</t>
  </si>
  <si>
    <t>SYLWIA</t>
  </si>
  <si>
    <t>nazwa</t>
  </si>
  <si>
    <t>Koszty stałe mieszkania</t>
  </si>
  <si>
    <t>Telefon tato</t>
  </si>
  <si>
    <t>motor rata</t>
  </si>
  <si>
    <t>Tatuaż</t>
  </si>
  <si>
    <t>wyjazd do warszawy</t>
  </si>
  <si>
    <t>Jedzenie dla florki</t>
  </si>
  <si>
    <t>Tabletki</t>
  </si>
  <si>
    <t>Notariusz</t>
  </si>
  <si>
    <t>240zl</t>
  </si>
  <si>
    <t>Seat paliwo</t>
  </si>
  <si>
    <t>abonament</t>
  </si>
  <si>
    <t>kwota do wydania</t>
  </si>
  <si>
    <t>Przychody</t>
  </si>
  <si>
    <t>Wypłata</t>
  </si>
  <si>
    <t>alimenty</t>
  </si>
  <si>
    <t>Zostanie mi</t>
  </si>
  <si>
    <t>Do mieszkania małe rzeczy</t>
  </si>
  <si>
    <t>Meble do salonu</t>
  </si>
  <si>
    <t>KUBA</t>
  </si>
  <si>
    <t>Ford rata</t>
  </si>
  <si>
    <t>Moto rata</t>
  </si>
  <si>
    <t>Wyjazd do warszawy</t>
  </si>
  <si>
    <t>tableki</t>
  </si>
  <si>
    <t>skoda paliwo</t>
  </si>
  <si>
    <t>Rzeczy do mieszkania na start</t>
  </si>
  <si>
    <t xml:space="preserve">Szkola </t>
  </si>
  <si>
    <t>wypłata</t>
  </si>
  <si>
    <t>Lipiec</t>
  </si>
  <si>
    <t>koszty mieszkania</t>
  </si>
  <si>
    <t>Paznokcie</t>
  </si>
  <si>
    <t>Odlozyc na wakacje</t>
  </si>
  <si>
    <t>paliwo skoda</t>
  </si>
  <si>
    <t xml:space="preserve">Odlozyc na wakacje </t>
  </si>
  <si>
    <t>Odlozyć kase za ubezpieczenie do portfela</t>
  </si>
  <si>
    <t>ubezpieczenie mieszkania</t>
  </si>
  <si>
    <t>Odlozyc na wakacje  (z czego 150 do portfela za zadatek)</t>
  </si>
  <si>
    <t>Sierpień</t>
  </si>
  <si>
    <t>Odlozyc do portfela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</si>
</sst>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zł&quot;;[Red]\-#,##0\ &quot;zł&quot;"/>
  </numFmts>
  <fonts count="1" x14ac:knownFonts="1">
    <font>
      <sz val="11"/>
      <color theme="1"/>
      <name val="Aptos Narrow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4" borderId="0" xfId="0" applyFill="1"/>
    <xf numFmtId="0" fontId="0" fillId="3" borderId="1" xfId="0" applyFill="1" applyBorder="1"/>
    <xf numFmtId="0" fontId="0" fillId="5" borderId="1" xfId="0" applyFill="1" applyBorder="1"/>
    <xf numFmtId="0" fontId="0" fillId="8" borderId="1" xfId="0" applyFill="1" applyBorder="1"/>
    <xf numFmtId="6" fontId="0" fillId="5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0" fillId="7" borderId="2" xfId="0" applyFill="1" applyBorder="1"/>
    <xf numFmtId="6" fontId="0" fillId="7" borderId="2" xfId="0" applyNumberFormat="1" applyFill="1" applyBorder="1"/>
    <xf numFmtId="0" fontId="0" fillId="6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1" borderId="0" xfId="0" applyFill="1" applyAlignment="1">
      <alignment horizontal="center" vertical="center"/>
    </xf>
    <xf numFmtId="0" fontId="0" fillId="7" borderId="0" xfId="0" applyFill="1" applyBorder="1"/>
    <xf numFmtId="0" fontId="0" fillId="8" borderId="0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3ED2-6F83-4421-B89A-B1272F3236BE}">
  <dimension ref="A1:U44"/>
  <sheetViews>
    <sheetView tabSelected="1" topLeftCell="A20" zoomScaleNormal="100" workbookViewId="0">
      <selection activeCell="I41" sqref="I41"/>
    </sheetView>
  </sheetViews>
  <sheetFormatPr defaultRowHeight="15" x14ac:dyDescent="0.25"/>
  <cols>
    <col min="1" max="1" width="27.5703125" customWidth="1"/>
    <col min="2" max="2" width="29.5703125" customWidth="1"/>
    <col min="3" max="3" width="18.28515625" customWidth="1"/>
    <col min="6" max="6" width="39.28515625" customWidth="1"/>
    <col min="7" max="7" width="28" customWidth="1"/>
    <col min="8" max="8" width="16.28515625" customWidth="1"/>
    <col min="9" max="9" width="14.85546875" customWidth="1"/>
  </cols>
  <sheetData>
    <row r="1" spans="1:21" ht="32.25" customHeight="1" x14ac:dyDescent="0.25">
      <c r="A1" s="13" t="s">
        <v>1</v>
      </c>
      <c r="B1" s="13"/>
      <c r="F1" s="13" t="s">
        <v>21</v>
      </c>
      <c r="G1" s="13"/>
    </row>
    <row r="2" spans="1:21" x14ac:dyDescent="0.25">
      <c r="A2" s="12" t="s">
        <v>0</v>
      </c>
      <c r="B2" s="12"/>
      <c r="C2" s="12"/>
      <c r="D2" s="12"/>
      <c r="E2" s="12"/>
      <c r="F2" s="12"/>
      <c r="G2" s="12"/>
    </row>
    <row r="3" spans="1:21" x14ac:dyDescent="0.25">
      <c r="A3" s="1" t="s">
        <v>2</v>
      </c>
      <c r="B3" s="2" t="s">
        <v>14</v>
      </c>
      <c r="C3" s="11" t="s">
        <v>15</v>
      </c>
      <c r="D3" s="11"/>
      <c r="F3" s="1" t="s">
        <v>2</v>
      </c>
      <c r="G3" s="2" t="s">
        <v>14</v>
      </c>
      <c r="H3" s="11" t="s">
        <v>15</v>
      </c>
      <c r="I3" s="11"/>
    </row>
    <row r="4" spans="1:21" x14ac:dyDescent="0.25">
      <c r="A4" s="3" t="s">
        <v>4</v>
      </c>
      <c r="B4" s="4">
        <v>150</v>
      </c>
      <c r="C4" s="9" t="s">
        <v>16</v>
      </c>
      <c r="D4" s="5">
        <v>4240</v>
      </c>
      <c r="F4" t="s">
        <v>22</v>
      </c>
      <c r="G4">
        <v>1000</v>
      </c>
      <c r="H4" t="s">
        <v>29</v>
      </c>
      <c r="I4">
        <v>5700</v>
      </c>
    </row>
    <row r="5" spans="1:21" x14ac:dyDescent="0.25">
      <c r="A5" s="3" t="s">
        <v>5</v>
      </c>
      <c r="B5" s="4">
        <v>150</v>
      </c>
      <c r="C5" s="10" t="s">
        <v>17</v>
      </c>
      <c r="D5" s="5">
        <v>100</v>
      </c>
      <c r="F5" t="s">
        <v>23</v>
      </c>
      <c r="G5">
        <v>150</v>
      </c>
    </row>
    <row r="6" spans="1:21" x14ac:dyDescent="0.25">
      <c r="A6" s="3" t="s">
        <v>6</v>
      </c>
      <c r="B6" s="4">
        <v>300</v>
      </c>
      <c r="C6" s="9"/>
      <c r="D6" s="5"/>
      <c r="F6" t="s">
        <v>24</v>
      </c>
      <c r="G6">
        <v>400</v>
      </c>
      <c r="T6" t="s">
        <v>3</v>
      </c>
      <c r="U6">
        <f>(1900+850+160+180+1600+300+100)/2</f>
        <v>2545</v>
      </c>
    </row>
    <row r="7" spans="1:21" x14ac:dyDescent="0.25">
      <c r="A7" s="3" t="s">
        <v>7</v>
      </c>
      <c r="B7" s="4">
        <f>70+100+210</f>
        <v>380</v>
      </c>
      <c r="C7" s="9"/>
      <c r="D7" s="5"/>
      <c r="F7" t="s">
        <v>8</v>
      </c>
      <c r="G7">
        <v>85</v>
      </c>
    </row>
    <row r="8" spans="1:21" x14ac:dyDescent="0.25">
      <c r="A8" s="3" t="s">
        <v>8</v>
      </c>
      <c r="B8" s="4">
        <v>85</v>
      </c>
      <c r="C8" s="9"/>
      <c r="D8" s="5"/>
      <c r="F8" t="s">
        <v>25</v>
      </c>
      <c r="G8">
        <v>100</v>
      </c>
    </row>
    <row r="9" spans="1:21" x14ac:dyDescent="0.25">
      <c r="A9" s="3" t="s">
        <v>9</v>
      </c>
      <c r="B9" s="6">
        <v>100</v>
      </c>
      <c r="C9" s="9"/>
      <c r="D9" s="5"/>
      <c r="F9" t="s">
        <v>10</v>
      </c>
      <c r="G9">
        <v>240</v>
      </c>
    </row>
    <row r="10" spans="1:21" x14ac:dyDescent="0.25">
      <c r="A10" s="3" t="s">
        <v>10</v>
      </c>
      <c r="B10" s="4" t="s">
        <v>11</v>
      </c>
      <c r="C10" s="9"/>
      <c r="D10" s="5"/>
      <c r="F10" t="s">
        <v>26</v>
      </c>
      <c r="G10">
        <v>300</v>
      </c>
    </row>
    <row r="11" spans="1:21" x14ac:dyDescent="0.25">
      <c r="A11" s="3" t="s">
        <v>12</v>
      </c>
      <c r="B11" s="4">
        <v>300</v>
      </c>
      <c r="C11" s="9"/>
      <c r="D11" s="5"/>
      <c r="F11" t="s">
        <v>20</v>
      </c>
      <c r="G11">
        <v>550</v>
      </c>
    </row>
    <row r="12" spans="1:21" x14ac:dyDescent="0.25">
      <c r="A12" s="3" t="s">
        <v>13</v>
      </c>
      <c r="B12" s="4">
        <v>30</v>
      </c>
      <c r="C12" s="9"/>
      <c r="D12" s="5"/>
      <c r="F12" t="s">
        <v>27</v>
      </c>
      <c r="G12">
        <v>1500</v>
      </c>
    </row>
    <row r="13" spans="1:21" x14ac:dyDescent="0.25">
      <c r="A13" s="3"/>
      <c r="B13" s="4"/>
      <c r="C13" s="14"/>
      <c r="D13" s="15"/>
    </row>
    <row r="14" spans="1:21" x14ac:dyDescent="0.25">
      <c r="A14" s="3" t="s">
        <v>19</v>
      </c>
      <c r="B14" s="6">
        <v>1500</v>
      </c>
      <c r="F14" t="s">
        <v>28</v>
      </c>
      <c r="G14">
        <v>300</v>
      </c>
    </row>
    <row r="15" spans="1:21" x14ac:dyDescent="0.25">
      <c r="A15" s="3" t="s">
        <v>20</v>
      </c>
      <c r="B15" s="6">
        <v>550</v>
      </c>
      <c r="F15" s="7" t="s">
        <v>18</v>
      </c>
      <c r="G15" s="8">
        <f>I4-SUM(G4:G14)</f>
        <v>1075</v>
      </c>
    </row>
    <row r="16" spans="1:21" x14ac:dyDescent="0.25">
      <c r="A16" s="7" t="s">
        <v>18</v>
      </c>
      <c r="B16" s="8">
        <f>SUM(D4:D5)-SUM(B4:B15)</f>
        <v>795</v>
      </c>
    </row>
    <row r="17" spans="1:9" x14ac:dyDescent="0.25">
      <c r="A17" s="12" t="s">
        <v>30</v>
      </c>
      <c r="B17" s="12"/>
      <c r="C17" s="12"/>
      <c r="D17" s="12"/>
      <c r="E17" s="12"/>
      <c r="F17" s="12"/>
      <c r="G17" s="12"/>
    </row>
    <row r="18" spans="1:9" x14ac:dyDescent="0.25">
      <c r="A18" s="1" t="s">
        <v>2</v>
      </c>
      <c r="B18" s="2" t="s">
        <v>14</v>
      </c>
      <c r="C18" s="11" t="s">
        <v>15</v>
      </c>
      <c r="D18" s="11"/>
      <c r="F18" s="1" t="s">
        <v>2</v>
      </c>
      <c r="G18" s="2" t="s">
        <v>14</v>
      </c>
      <c r="H18" s="11" t="s">
        <v>15</v>
      </c>
      <c r="I18" s="11"/>
    </row>
    <row r="19" spans="1:9" x14ac:dyDescent="0.25">
      <c r="A19" s="3" t="s">
        <v>31</v>
      </c>
      <c r="B19" s="4">
        <f>(1900+850+160+180+100+1600+300)/2</f>
        <v>2545</v>
      </c>
      <c r="C19" s="9" t="s">
        <v>16</v>
      </c>
      <c r="D19" s="5">
        <v>4240</v>
      </c>
      <c r="F19" s="3" t="s">
        <v>31</v>
      </c>
      <c r="G19" s="4">
        <f>(1900+850+160+180+100+1600+300)/2</f>
        <v>2545</v>
      </c>
      <c r="H19" t="s">
        <v>29</v>
      </c>
      <c r="I19">
        <v>5700</v>
      </c>
    </row>
    <row r="20" spans="1:9" x14ac:dyDescent="0.25">
      <c r="A20" s="3" t="s">
        <v>12</v>
      </c>
      <c r="B20" s="4">
        <v>300</v>
      </c>
      <c r="C20" s="10" t="s">
        <v>17</v>
      </c>
      <c r="D20" s="5">
        <v>550</v>
      </c>
      <c r="F20" t="s">
        <v>34</v>
      </c>
      <c r="G20">
        <v>300</v>
      </c>
    </row>
    <row r="21" spans="1:9" x14ac:dyDescent="0.25">
      <c r="A21" s="3" t="s">
        <v>13</v>
      </c>
      <c r="B21" s="4">
        <v>30</v>
      </c>
      <c r="C21" s="9"/>
      <c r="D21" s="5"/>
      <c r="F21" t="s">
        <v>35</v>
      </c>
      <c r="G21">
        <v>1300</v>
      </c>
    </row>
    <row r="22" spans="1:9" x14ac:dyDescent="0.25">
      <c r="A22" s="3" t="s">
        <v>32</v>
      </c>
      <c r="B22" s="4">
        <v>150</v>
      </c>
      <c r="C22" s="9"/>
      <c r="D22" s="5"/>
      <c r="F22" t="s">
        <v>36</v>
      </c>
      <c r="G22">
        <v>150</v>
      </c>
    </row>
    <row r="23" spans="1:9" x14ac:dyDescent="0.25">
      <c r="A23" s="3" t="s">
        <v>33</v>
      </c>
      <c r="B23" s="6">
        <v>1000</v>
      </c>
      <c r="C23" s="9"/>
      <c r="D23" s="5"/>
      <c r="F23" t="s">
        <v>37</v>
      </c>
      <c r="G23">
        <v>200</v>
      </c>
    </row>
    <row r="24" spans="1:9" x14ac:dyDescent="0.25">
      <c r="A24" s="3"/>
      <c r="B24" s="6"/>
      <c r="C24" s="9"/>
      <c r="D24" s="5"/>
    </row>
    <row r="25" spans="1:9" x14ac:dyDescent="0.25">
      <c r="A25" s="3"/>
      <c r="B25" s="4"/>
      <c r="C25" s="9"/>
      <c r="D25" s="5"/>
    </row>
    <row r="26" spans="1:9" x14ac:dyDescent="0.25">
      <c r="A26" s="3"/>
      <c r="B26" s="4"/>
      <c r="C26" s="9"/>
      <c r="D26" s="5"/>
    </row>
    <row r="27" spans="1:9" x14ac:dyDescent="0.25">
      <c r="A27" s="3"/>
      <c r="B27" s="4"/>
      <c r="C27" s="9"/>
      <c r="D27" s="5"/>
    </row>
    <row r="28" spans="1:9" x14ac:dyDescent="0.25">
      <c r="A28" s="3"/>
      <c r="B28" s="6"/>
    </row>
    <row r="29" spans="1:9" x14ac:dyDescent="0.25">
      <c r="A29" s="3"/>
      <c r="B29" s="6"/>
      <c r="F29" s="7" t="s">
        <v>18</v>
      </c>
      <c r="G29" s="8">
        <f>I19-SUM(G19:G28)</f>
        <v>1205</v>
      </c>
    </row>
    <row r="30" spans="1:9" x14ac:dyDescent="0.25">
      <c r="A30" s="7" t="s">
        <v>18</v>
      </c>
      <c r="B30" s="8">
        <f>SUM(D19:D20)-SUM(B19:B29)</f>
        <v>765</v>
      </c>
    </row>
    <row r="31" spans="1:9" x14ac:dyDescent="0.25">
      <c r="A31" s="12" t="s">
        <v>39</v>
      </c>
      <c r="B31" s="12"/>
      <c r="C31" s="12"/>
      <c r="D31" s="12"/>
      <c r="E31" s="12"/>
      <c r="F31" s="12"/>
      <c r="G31" s="12"/>
    </row>
    <row r="32" spans="1:9" x14ac:dyDescent="0.25">
      <c r="A32" s="1" t="s">
        <v>2</v>
      </c>
      <c r="B32" s="2" t="s">
        <v>14</v>
      </c>
      <c r="C32" s="11" t="s">
        <v>15</v>
      </c>
      <c r="D32" s="11"/>
      <c r="F32" s="1" t="s">
        <v>2</v>
      </c>
      <c r="G32" s="2" t="s">
        <v>14</v>
      </c>
      <c r="H32" s="11" t="s">
        <v>15</v>
      </c>
      <c r="I32" s="11"/>
    </row>
    <row r="33" spans="1:9" x14ac:dyDescent="0.25">
      <c r="A33" s="3"/>
      <c r="B33" s="4"/>
      <c r="C33" s="9"/>
      <c r="D33" s="5"/>
      <c r="F33" s="3" t="s">
        <v>31</v>
      </c>
      <c r="G33" s="4">
        <f>(1900+850+160+180+100+1600+300)/2</f>
        <v>2545</v>
      </c>
      <c r="H33" t="s">
        <v>29</v>
      </c>
      <c r="I33">
        <v>5700</v>
      </c>
    </row>
    <row r="34" spans="1:9" x14ac:dyDescent="0.25">
      <c r="A34" s="3"/>
      <c r="B34" s="4"/>
      <c r="C34" s="10"/>
      <c r="D34" s="5"/>
      <c r="F34" t="s">
        <v>34</v>
      </c>
      <c r="G34">
        <v>300</v>
      </c>
    </row>
    <row r="35" spans="1:9" x14ac:dyDescent="0.25">
      <c r="A35" s="3"/>
      <c r="B35" s="4"/>
      <c r="C35" s="9"/>
      <c r="D35" s="5"/>
      <c r="F35" t="s">
        <v>38</v>
      </c>
      <c r="G35">
        <v>1000</v>
      </c>
    </row>
    <row r="36" spans="1:9" x14ac:dyDescent="0.25">
      <c r="A36" s="3"/>
      <c r="B36" s="4"/>
      <c r="C36" s="9"/>
      <c r="D36" s="5"/>
      <c r="F36" t="s">
        <v>40</v>
      </c>
      <c r="G36">
        <v>500</v>
      </c>
    </row>
    <row r="37" spans="1:9" x14ac:dyDescent="0.25">
      <c r="A37" s="3"/>
      <c r="B37" s="6"/>
      <c r="C37" s="9"/>
      <c r="D37" s="5"/>
      <c r="F37" t="s">
        <v>37</v>
      </c>
      <c r="G37">
        <v>200</v>
      </c>
    </row>
    <row r="38" spans="1:9" x14ac:dyDescent="0.25">
      <c r="A38" s="3"/>
      <c r="B38" s="6"/>
      <c r="C38" s="9"/>
      <c r="D38" s="5"/>
    </row>
    <row r="39" spans="1:9" x14ac:dyDescent="0.25">
      <c r="A39" s="3"/>
      <c r="B39" s="4"/>
      <c r="C39" s="9"/>
      <c r="D39" s="5"/>
    </row>
    <row r="40" spans="1:9" x14ac:dyDescent="0.25">
      <c r="A40" s="3"/>
      <c r="B40" s="4"/>
      <c r="C40" s="9"/>
      <c r="D40" s="5"/>
    </row>
    <row r="41" spans="1:9" x14ac:dyDescent="0.25">
      <c r="A41" s="3"/>
      <c r="B41" s="4"/>
      <c r="C41" s="9"/>
      <c r="D41" s="5"/>
    </row>
    <row r="42" spans="1:9" x14ac:dyDescent="0.25">
      <c r="A42" s="3"/>
      <c r="B42" s="6"/>
    </row>
    <row r="43" spans="1:9" x14ac:dyDescent="0.25">
      <c r="A43" s="3"/>
      <c r="B43" s="6"/>
      <c r="F43" s="7" t="s">
        <v>18</v>
      </c>
      <c r="G43" s="8">
        <f>I33-SUM(G33:G42)</f>
        <v>1155</v>
      </c>
    </row>
    <row r="44" spans="1:9" x14ac:dyDescent="0.25">
      <c r="A44" s="7" t="s">
        <v>18</v>
      </c>
      <c r="B44" s="8">
        <f>SUM(D33:D34)-SUM(B33:B43)</f>
        <v>0</v>
      </c>
    </row>
  </sheetData>
  <mergeCells count="11">
    <mergeCell ref="A31:G31"/>
    <mergeCell ref="C32:D32"/>
    <mergeCell ref="H32:I32"/>
    <mergeCell ref="H3:I3"/>
    <mergeCell ref="A17:G17"/>
    <mergeCell ref="C18:D18"/>
    <mergeCell ref="H18:I18"/>
    <mergeCell ref="A1:B1"/>
    <mergeCell ref="C3:D3"/>
    <mergeCell ref="F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81495</dc:creator>
  <cp:lastModifiedBy>Jakub 81495</cp:lastModifiedBy>
  <dcterms:created xsi:type="dcterms:W3CDTF">2024-06-01T10:45:05Z</dcterms:created>
  <dcterms:modified xsi:type="dcterms:W3CDTF">2024-06-01T19:25:34Z</dcterms:modified>
</cp:coreProperties>
</file>