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oseph\Documents\Engineering\Development\HDD Clock\Alpha\0\"/>
    </mc:Choice>
  </mc:AlternateContent>
  <xr:revisionPtr revIDLastSave="0" documentId="13_ncr:1_{24A819B2-8A63-4D75-8093-25B5929024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8" i="1" l="1"/>
  <c r="G4" i="1" l="1"/>
  <c r="G3" i="1"/>
  <c r="G6" i="1"/>
  <c r="G11" i="1" l="1"/>
  <c r="G10" i="1" l="1"/>
  <c r="G12" i="1"/>
  <c r="G2" i="1" l="1"/>
  <c r="G7" i="1" l="1"/>
  <c r="G9" i="1"/>
  <c r="G14" i="1" l="1"/>
</calcChain>
</file>

<file path=xl/sharedStrings.xml><?xml version="1.0" encoding="utf-8"?>
<sst xmlns="http://schemas.openxmlformats.org/spreadsheetml/2006/main" count="50" uniqueCount="48">
  <si>
    <t>Item</t>
  </si>
  <si>
    <t>Part Number</t>
  </si>
  <si>
    <t>Manufacturer</t>
  </si>
  <si>
    <t>Link</t>
  </si>
  <si>
    <t>Price per Unit</t>
  </si>
  <si>
    <t>Quantity</t>
  </si>
  <si>
    <t>Total Price</t>
  </si>
  <si>
    <t>TOTAL</t>
  </si>
  <si>
    <t>2k 0603 5% resistor</t>
  </si>
  <si>
    <t>RC0603JR-072KL</t>
  </si>
  <si>
    <t>Yageo</t>
  </si>
  <si>
    <t>Kemet</t>
  </si>
  <si>
    <t>2.2uF 0603 capacitor</t>
  </si>
  <si>
    <t>C0603C225K8RACTU</t>
  </si>
  <si>
    <t>Microchip</t>
  </si>
  <si>
    <t>8-bit Microcontroller</t>
  </si>
  <si>
    <t>Printed Circuit Board</t>
  </si>
  <si>
    <t>Code</t>
  </si>
  <si>
    <t>Joe's Boards</t>
  </si>
  <si>
    <t>Joe's Code</t>
  </si>
  <si>
    <t>10129378-903001BLF</t>
  </si>
  <si>
    <t>Amphenol FCI</t>
  </si>
  <si>
    <t>https://www.mouser.com/ProductDetail/Amphenol-FCI/10129378-903001BLF?qs=0lQeLiL1qybuYTJnitumiA%3D%3D</t>
  </si>
  <si>
    <t>Pushbutton</t>
  </si>
  <si>
    <t>STMicroelectronics</t>
  </si>
  <si>
    <t>MJD122T4</t>
  </si>
  <si>
    <t>Darlington Power Transistor</t>
  </si>
  <si>
    <t>https://www.mouser.com/ProductDetail/STMicroelectronics/MJD122T4?qs=sEK9FFFUU9Xprb2fx56KMw%3D%3D</t>
  </si>
  <si>
    <t>282837-2</t>
  </si>
  <si>
    <t>TE Connectivity</t>
  </si>
  <si>
    <t>https://www.mouser.com/ProductDetail/Microchip-Technology/ATTINY402-SSN?qs=3HJ2avRr9PLRpVpK36KNsg%3D%3D</t>
  </si>
  <si>
    <t>ATtiny402-SSN</t>
  </si>
  <si>
    <t>https://www.mouser.com/ProductDetail/TE-Connectivity/282837-2?qs=%2Fha2pyFaduhMWdlb4Pd0YaEpWw2RGTNcuEcXY85pmP8%3D&amp;utm_source=octopart&amp;utm_medium=aggregator&amp;utm_campaign=571-2828372&amp;utm_content=TE%20Connectivity&amp;tetid=DGgIfsaioY</t>
  </si>
  <si>
    <t>MSLPT5252CG2WTR</t>
  </si>
  <si>
    <t>TE Connectivity / Alcoswitch</t>
  </si>
  <si>
    <t>https://www.mouser.com/ProductDetail/TE-Connectivity-Alcoswitch/MSLPT5252CG2WTR?qs=%2Fha2pyFaduhIiQRTmF0KhvFktoX%2FHiawbf0%2FzP5y9TCy%252Bwienk12ZyEweh6CCJeD&amp;utm_source=octopart&amp;utm_medium=aggregator&amp;utm_campaign=506-MSLPT5252CG2WTR&amp;utm_content=TE%20Connectivity&amp;tetid=vRHe4OdA9E</t>
  </si>
  <si>
    <t>https://www.mouser.com/ProductDetail/TE-Connectivity/282837-3?qs=%2Fha2pyFaduhMWdlb4Pd0Yb0dOPyWLPISnnd5Ss72ZMc%3D&amp;tetid=JnCthFGULN</t>
  </si>
  <si>
    <t>282837-3</t>
  </si>
  <si>
    <r>
      <t xml:space="preserve">220 </t>
    </r>
    <r>
      <rPr>
        <sz val="11"/>
        <color theme="1"/>
        <rFont val="Calibri"/>
        <family val="2"/>
      </rPr>
      <t>Ω 0603 1% resistor</t>
    </r>
  </si>
  <si>
    <t>RC0603FR-07220RL</t>
  </si>
  <si>
    <t>https://www.mouser.com/ProductDetail/Yageo/RC0603FR-07220RL?qs=VU8sRB4EgwA1IyQ0vhXEEw%3D%3D</t>
  </si>
  <si>
    <t>https://www.mouser.com/ProductDetail/Yageo/RC0603JR-072KL?qs=%2F9ZTgpVJnN5tIy8hw5A6dA%3D%3D</t>
  </si>
  <si>
    <t>PCB Mount Terminal Block 2-pos</t>
  </si>
  <si>
    <t>PCB Mount Terminal Block 3-pos</t>
  </si>
  <si>
    <t>Programming Header 3-pos</t>
  </si>
  <si>
    <t>11-20495-0</t>
  </si>
  <si>
    <t>10-20495-0</t>
  </si>
  <si>
    <t>https://www.mouser.com/ProductDetail/KEMET/C0603C225K8RACTU?qs=eTOzTKnOMhYlPIPCMJrh4g%3D%3D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</si>
</sst>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/>
    <xf numFmtId="164" fontId="0" fillId="0" borderId="0" xfId="0" applyNumberFormat="1"/>
    <xf numFmtId="8" fontId="0" fillId="0" borderId="0" xfId="0" applyNumberFormat="1"/>
    <xf numFmtId="0" fontId="2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Microchip-Technology/ATTINY402-SSN?qs=3HJ2avRr9PLRpVpK36KNsg%3D%3D" TargetMode="External"/><Relationship Id="rId2" Type="http://schemas.openxmlformats.org/officeDocument/2006/relationships/hyperlink" Target="https://www.mouser.com/ProductDetail/TE-Connectivity/282837-3?qs=%2Fha2pyFaduhMWdlb4Pd0Yb0dOPyWLPISnnd5Ss72ZMc%3D&amp;tetid=JnCthFGULN" TargetMode="External"/><Relationship Id="rId1" Type="http://schemas.openxmlformats.org/officeDocument/2006/relationships/hyperlink" Target="https://www.mouser.com/ProductDetail/Amphenol-FCI/10129378-903001BLF?qs=0lQeLiL1qybuYTJnitumiA%3D%3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9" sqref="D9"/>
    </sheetView>
  </sheetViews>
  <sheetFormatPr defaultRowHeight="14.4" x14ac:dyDescent="0.3"/>
  <cols>
    <col min="1" max="1" width="30.77734375" customWidth="1"/>
    <col min="2" max="3" width="20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15</v>
      </c>
      <c r="B2" t="s">
        <v>31</v>
      </c>
      <c r="C2" t="s">
        <v>14</v>
      </c>
      <c r="D2" s="3" t="s">
        <v>30</v>
      </c>
      <c r="E2" s="4">
        <v>0.4</v>
      </c>
      <c r="F2">
        <v>1</v>
      </c>
      <c r="G2" s="4">
        <f t="shared" ref="G2:G5" si="0">E2*F2</f>
        <v>0.4</v>
      </c>
    </row>
    <row r="3" spans="1:7" x14ac:dyDescent="0.3">
      <c r="A3" t="s">
        <v>26</v>
      </c>
      <c r="B3" t="s">
        <v>25</v>
      </c>
      <c r="C3" t="s">
        <v>24</v>
      </c>
      <c r="D3" s="3" t="s">
        <v>27</v>
      </c>
      <c r="E3" s="4">
        <v>0.72</v>
      </c>
      <c r="F3">
        <v>1</v>
      </c>
      <c r="G3" s="4">
        <f t="shared" si="0"/>
        <v>0.72</v>
      </c>
    </row>
    <row r="4" spans="1:7" x14ac:dyDescent="0.3">
      <c r="A4" t="s">
        <v>42</v>
      </c>
      <c r="B4" t="s">
        <v>28</v>
      </c>
      <c r="C4" t="s">
        <v>29</v>
      </c>
      <c r="D4" s="3" t="s">
        <v>32</v>
      </c>
      <c r="E4" s="4">
        <v>0.9</v>
      </c>
      <c r="F4">
        <v>1</v>
      </c>
      <c r="G4" s="4">
        <f t="shared" si="0"/>
        <v>0.9</v>
      </c>
    </row>
    <row r="5" spans="1:7" x14ac:dyDescent="0.3">
      <c r="A5" t="s">
        <v>43</v>
      </c>
      <c r="B5" t="s">
        <v>37</v>
      </c>
      <c r="C5" t="s">
        <v>29</v>
      </c>
      <c r="D5" s="3" t="s">
        <v>36</v>
      </c>
      <c r="E5" s="4">
        <v>1.17</v>
      </c>
      <c r="F5">
        <v>2</v>
      </c>
      <c r="G5" s="4">
        <f t="shared" si="0"/>
        <v>2.34</v>
      </c>
    </row>
    <row r="6" spans="1:7" x14ac:dyDescent="0.3">
      <c r="A6" t="s">
        <v>23</v>
      </c>
      <c r="B6" s="2" t="s">
        <v>33</v>
      </c>
      <c r="C6" t="s">
        <v>34</v>
      </c>
      <c r="D6" s="3" t="s">
        <v>35</v>
      </c>
      <c r="E6" s="4">
        <v>0.46</v>
      </c>
      <c r="F6">
        <v>3</v>
      </c>
      <c r="G6" s="4">
        <f>E6*F6</f>
        <v>1.3800000000000001</v>
      </c>
    </row>
    <row r="7" spans="1:7" x14ac:dyDescent="0.3">
      <c r="A7" t="s">
        <v>8</v>
      </c>
      <c r="B7" t="s">
        <v>9</v>
      </c>
      <c r="C7" t="s">
        <v>10</v>
      </c>
      <c r="D7" s="3" t="s">
        <v>41</v>
      </c>
      <c r="E7" s="4">
        <v>0.1</v>
      </c>
      <c r="F7">
        <v>4</v>
      </c>
      <c r="G7" s="5">
        <f>E7*F7</f>
        <v>0.4</v>
      </c>
    </row>
    <row r="8" spans="1:7" x14ac:dyDescent="0.3">
      <c r="A8" t="s">
        <v>38</v>
      </c>
      <c r="B8" t="s">
        <v>39</v>
      </c>
      <c r="C8" t="s">
        <v>10</v>
      </c>
      <c r="D8" s="3" t="s">
        <v>40</v>
      </c>
      <c r="E8" s="4">
        <v>0.1</v>
      </c>
      <c r="F8">
        <v>1</v>
      </c>
      <c r="G8" s="5">
        <f>E8*F8</f>
        <v>0.1</v>
      </c>
    </row>
    <row r="9" spans="1:7" x14ac:dyDescent="0.3">
      <c r="A9" t="s">
        <v>12</v>
      </c>
      <c r="B9" t="s">
        <v>13</v>
      </c>
      <c r="C9" t="s">
        <v>11</v>
      </c>
      <c r="D9" s="3" t="s">
        <v>47</v>
      </c>
      <c r="E9" s="4">
        <v>0.27</v>
      </c>
      <c r="F9">
        <v>1</v>
      </c>
      <c r="G9" s="5">
        <f>E9*F9</f>
        <v>0.27</v>
      </c>
    </row>
    <row r="10" spans="1:7" x14ac:dyDescent="0.3">
      <c r="A10" t="s">
        <v>44</v>
      </c>
      <c r="B10" t="s">
        <v>20</v>
      </c>
      <c r="C10" t="s">
        <v>21</v>
      </c>
      <c r="D10" s="3" t="s">
        <v>22</v>
      </c>
      <c r="E10" s="4">
        <v>0.17</v>
      </c>
      <c r="F10">
        <v>1</v>
      </c>
      <c r="G10" s="5">
        <f t="shared" ref="G10:G12" si="1">E10*F10</f>
        <v>0.17</v>
      </c>
    </row>
    <row r="11" spans="1:7" x14ac:dyDescent="0.3">
      <c r="A11" t="s">
        <v>16</v>
      </c>
      <c r="B11" t="s">
        <v>45</v>
      </c>
      <c r="C11" t="s">
        <v>18</v>
      </c>
      <c r="D11" s="6"/>
      <c r="E11" s="4">
        <v>1.53</v>
      </c>
      <c r="F11">
        <v>1</v>
      </c>
      <c r="G11" s="5">
        <f t="shared" si="1"/>
        <v>1.53</v>
      </c>
    </row>
    <row r="12" spans="1:7" x14ac:dyDescent="0.3">
      <c r="A12" t="s">
        <v>17</v>
      </c>
      <c r="B12" t="s">
        <v>46</v>
      </c>
      <c r="C12" t="s">
        <v>19</v>
      </c>
      <c r="E12" s="4">
        <v>0</v>
      </c>
      <c r="F12">
        <v>1</v>
      </c>
      <c r="G12" s="5">
        <f t="shared" si="1"/>
        <v>0</v>
      </c>
    </row>
    <row r="14" spans="1:7" x14ac:dyDescent="0.3">
      <c r="D14" s="3"/>
      <c r="E14" s="4"/>
      <c r="F14" s="1" t="s">
        <v>7</v>
      </c>
      <c r="G14" s="4">
        <f>SUM(G2:G12)</f>
        <v>8.2099999999999991</v>
      </c>
    </row>
    <row r="17" spans="2:4" x14ac:dyDescent="0.3">
      <c r="B17" s="2"/>
      <c r="D17" s="4"/>
    </row>
  </sheetData>
  <hyperlinks>
    <hyperlink ref="D10" r:id="rId1" xr:uid="{942C6DAE-978F-4643-99A3-8F9919A59E68}"/>
    <hyperlink ref="D5" r:id="rId2" xr:uid="{C22F88C9-BCE3-40B3-AFAB-486940F27E59}"/>
    <hyperlink ref="D2" r:id="rId3" xr:uid="{B73F5DA8-B8B1-4DD1-B7E6-AF20A031624E}"/>
  </hyperlinks>
  <pageMargins left="0.7" right="0.7" top="0.75" bottom="0.75" header="0.3" footer="0.3"/>
  <pageSetup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2020-12-05T02:09:19Z</dcterms:modified>
</cp:coreProperties>
</file>