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395BDD6-D775-4D4A-B4EF-2F46269B5C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/>
  <c r="G18" i="1"/>
  <c r="G19" i="1"/>
  <c r="G13" i="1" l="1"/>
  <c r="G10" i="1"/>
  <c r="G3" i="1" l="1"/>
  <c r="G4" i="1"/>
  <c r="G5" i="1"/>
  <c r="G6" i="1"/>
  <c r="G7" i="1"/>
  <c r="G8" i="1"/>
  <c r="G9" i="1"/>
  <c r="G11" i="1"/>
  <c r="G12" i="1"/>
  <c r="G14" i="1"/>
  <c r="G15" i="1"/>
  <c r="G16" i="1"/>
  <c r="G2" i="1"/>
</calcChain>
</file>

<file path=xl/sharedStrings.xml><?xml version="1.0" encoding="utf-8"?>
<sst xmlns="http://schemas.openxmlformats.org/spreadsheetml/2006/main" count="73" uniqueCount="66">
  <si>
    <t>Item</t>
  </si>
  <si>
    <t>Part Number</t>
  </si>
  <si>
    <t>Price per Unit</t>
  </si>
  <si>
    <t>Quantity</t>
  </si>
  <si>
    <t>8-bit Microcontroller</t>
  </si>
  <si>
    <t>Micro B USB Receptacle</t>
  </si>
  <si>
    <t>ATtiny202</t>
  </si>
  <si>
    <t>Integrated Digital Temperature Sensor</t>
  </si>
  <si>
    <t>I2C LED Driver</t>
  </si>
  <si>
    <t>Programming Jumper</t>
  </si>
  <si>
    <t>VET-IDC-6M-PC</t>
  </si>
  <si>
    <t>Manufacturer</t>
  </si>
  <si>
    <t>Microchip</t>
  </si>
  <si>
    <t>Vetco?</t>
  </si>
  <si>
    <t>Texas Instruments</t>
  </si>
  <si>
    <t>Link</t>
  </si>
  <si>
    <t>TPIC2810D</t>
  </si>
  <si>
    <t>https://www.mouser.com/ProductDetail/Texas-Instruments/TPIC2810D?qs=JS6RUWRH9DVvB6iVmS6NNA%3D%3D</t>
  </si>
  <si>
    <t>Standard Red LED</t>
  </si>
  <si>
    <t>150141RS73113</t>
  </si>
  <si>
    <t>Wurth Elektronik</t>
  </si>
  <si>
    <t>https://www.mouser.com/ProductDetail/Wurth-Elektronik/150141RS73113?qs=sGAEpiMZZMseGfSY3csMkdgyOOAg6kv2G5ZrpEc5%2FwDLsRRA%252BzSAwA%3D%3D</t>
  </si>
  <si>
    <t>https://vetco.net/products/6-pin-idc-male-header-connector-pc-mount-0-1</t>
  </si>
  <si>
    <t>LDO Linear Regulator</t>
  </si>
  <si>
    <t>ADP3300</t>
  </si>
  <si>
    <t>Analog Devices</t>
  </si>
  <si>
    <t>https://www.mouser.com/ProductDetail/Analog-Devices/ADP3300ARTZ-33RL7?qs=WIvQP4zGanjig3ATp9pozQ%3D%3D</t>
  </si>
  <si>
    <t>https://www.mouser.com/ProductDetail/Texas-Instruments/TPS73701DCQ?qs=6zVL%252ByCp0moVA6bFx10nyw%3D%3D</t>
  </si>
  <si>
    <t>TPS73701DCQ</t>
  </si>
  <si>
    <t>39.2k 0603 1% resistor</t>
  </si>
  <si>
    <t>36.5k 0603 1% resistor</t>
  </si>
  <si>
    <t>2k 0603 5% resistor</t>
  </si>
  <si>
    <t>1uF 0603 capacitor</t>
  </si>
  <si>
    <t>2.2uF 0603 capacitor</t>
  </si>
  <si>
    <t>Yageo</t>
  </si>
  <si>
    <t>RC0603FR-0736K5L</t>
  </si>
  <si>
    <t>RC0603FR-0739K2L</t>
  </si>
  <si>
    <t>https://www.digikey.com/product-detail/en/RC0603FR-0739K2L/311-39.2KHRCT-ND/730144?WT.z_cid=ref_netcomponents_dkc_buynow&amp;utm_source=netcomponents&amp;utm_medium=aggregator&amp;utm_campaign=buynow</t>
  </si>
  <si>
    <t>https://www.digikey.com/product-detail/en/RC0603FR-0736K5L/311-36.5KHRCT-ND/730128?WT.z_cid=ref_netcomponents_dkc_buynow&amp;utm_source=netcomponents&amp;utm_medium=aggregator&amp;utm_campaign=buynow</t>
  </si>
  <si>
    <t>https://www.digikey.com/product-detail/en/RC0603JR-072KL/311-2.0KGRCT-ND/729673?WT.z_cid=ref_netcomponents_dkc_buynow&amp;utm_source=netcomponents&amp;utm_medium=aggregator&amp;utm_campaign=buynow</t>
  </si>
  <si>
    <t>RC0603JR-072KL</t>
  </si>
  <si>
    <t>Kemet</t>
  </si>
  <si>
    <t>Molex</t>
  </si>
  <si>
    <t>https://www.mouser.com/ProductDetail/Molex/105017-0001?qs=hlXxxvYE36k7QcsR97GUKA%3D%3D</t>
  </si>
  <si>
    <t>https://www.mouser.com/ProductDetail/Microchip-Technology/ATTINY202-SSN?qs=3HJ2avRr9PJtfHljUri%252BhA%3D%3D</t>
  </si>
  <si>
    <t>Total Price</t>
  </si>
  <si>
    <t>TOTAL</t>
  </si>
  <si>
    <t>40.2k 0603 1% resistor</t>
  </si>
  <si>
    <t>RC0603FR-0740K2L</t>
  </si>
  <si>
    <t>35.7k 0603 1% resistor</t>
  </si>
  <si>
    <t>RC0603FR-0735K7L</t>
  </si>
  <si>
    <t>https://www.digikey.com/product-detail/en/RC0603FR-0740K2L/311-40.2KHRCT-ND/730168?WT.z_cid=ref_netcomponents_dkc_buynow&amp;utm_source=netcomponents&amp;utm_medium=aggregator&amp;utm_campaign=buynow</t>
  </si>
  <si>
    <t>https://www.digikey.com/product-detail/en/RC0603FR-0735K7L/311-35.7KHRCT-ND/730122?WT.z_cid=ref_netcomponents_dkc_buynow&amp;utm_source=netcomponents&amp;utm_medium=aggregator&amp;utm_campaign=buynow</t>
  </si>
  <si>
    <t>C0603C105K8RACTU</t>
  </si>
  <si>
    <t>C0603C225K8RACTU</t>
  </si>
  <si>
    <t>https://www.mouser.com/ProductDetail/KEMET/C0603C105K8RACTU?qs=yid3r3QGO6wdi%2Fi%252BghSogA%3D%3D</t>
  </si>
  <si>
    <t>https://www.mouser.com/ProductDetail/KEMET/C0603C225K8RAC7411?qs=rrS6PyfT74cq11zKYoE1qg%3D%3D</t>
  </si>
  <si>
    <t>LDO Adjustable Linear Regulator</t>
  </si>
  <si>
    <t>TMP75BQDRQ1</t>
  </si>
  <si>
    <t>https://www.mouser.com/ProductDetail/Texas-Instruments/TMP75BQDRQ1?qs=pV2tVPdcZ6yP6%2F8iIQJgoQ%3D%3D</t>
  </si>
  <si>
    <t>PCB</t>
  </si>
  <si>
    <t>21-20293-0</t>
  </si>
  <si>
    <t>Joe's Boards</t>
  </si>
  <si>
    <t>Code</t>
  </si>
  <si>
    <t>Joe's Code</t>
  </si>
  <si>
    <t>03-20293-2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</si>
</sst>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C0603JR-072KL/311-2.0KGRCT-ND/729673?WT.z_cid=ref_netcomponents_dkc_buynow&amp;utm_source=netcomponents&amp;utm_medium=aggregator&amp;utm_campaign=buynow" TargetMode="External"/><Relationship Id="rId13" Type="http://schemas.openxmlformats.org/officeDocument/2006/relationships/hyperlink" Target="https://www.mouser.com/ProductDetail/KEMET/C0603C105K8RACTU?qs=yid3r3QGO6wdi%2Fi%252BghSogA%3D%3D" TargetMode="External"/><Relationship Id="rId3" Type="http://schemas.openxmlformats.org/officeDocument/2006/relationships/hyperlink" Target="https://www.mouser.com/ProductDetail/Analog-Devices/ADP3300ARTZ-33RL7?qs=WIvQP4zGanjig3ATp9pozQ%3D%3D" TargetMode="External"/><Relationship Id="rId7" Type="http://schemas.openxmlformats.org/officeDocument/2006/relationships/hyperlink" Target="https://www.digikey.com/product-detail/en/RC0603FR-0736K5L/311-36.5KHRCT-ND/730128?WT.z_cid=ref_netcomponents_dkc_buynow&amp;utm_source=netcomponents&amp;utm_medium=aggregator&amp;utm_campaign=buynow" TargetMode="External"/><Relationship Id="rId12" Type="http://schemas.openxmlformats.org/officeDocument/2006/relationships/hyperlink" Target="https://www.digikey.com/product-detail/en/RC0603FR-0735K7L/311-35.7KHRCT-ND/730122?WT.z_cid=ref_netcomponents_dkc_buynow&amp;utm_source=netcomponents&amp;utm_medium=aggregator&amp;utm_campaign=buynow" TargetMode="External"/><Relationship Id="rId2" Type="http://schemas.openxmlformats.org/officeDocument/2006/relationships/hyperlink" Target="https://vetco.net/products/6-pin-idc-male-header-connector-pc-mount-0-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Wurth-Elektronik/150141RS73113?qs=sGAEpiMZZMseGfSY3csMkdgyOOAg6kv2G5ZrpEc5%2FwDLsRRA%252BzSAwA%3D%3D" TargetMode="External"/><Relationship Id="rId6" Type="http://schemas.openxmlformats.org/officeDocument/2006/relationships/hyperlink" Target="https://www.digikey.com/product-detail/en/RC0603FR-0739K2L/311-39.2KHRCT-ND/730144?WT.z_cid=ref_netcomponents_dkc_buynow&amp;utm_source=netcomponents&amp;utm_medium=aggregator&amp;utm_campaign=buynow" TargetMode="External"/><Relationship Id="rId11" Type="http://schemas.openxmlformats.org/officeDocument/2006/relationships/hyperlink" Target="https://www.digikey.com/product-detail/en/RC0603FR-0740K2L/311-40.2KHRCT-ND/730168?WT.z_cid=ref_netcomponents_dkc_buynow&amp;utm_source=netcomponents&amp;utm_medium=aggregator&amp;utm_campaign=buynow" TargetMode="External"/><Relationship Id="rId5" Type="http://schemas.openxmlformats.org/officeDocument/2006/relationships/hyperlink" Target="https://www.mouser.com/ProductDetail/Texas-Instruments/TPS73701DCQ?qs=6zVL%252ByCp0moVA6bFx10nyw%3D%3D" TargetMode="External"/><Relationship Id="rId15" Type="http://schemas.openxmlformats.org/officeDocument/2006/relationships/hyperlink" Target="https://www.mouser.com/ProductDetail/Texas-Instruments/TMP75BQDRQ1?qs=pV2tVPdcZ6yP6%2F8iIQJgoQ%3D%3D" TargetMode="External"/><Relationship Id="rId10" Type="http://schemas.openxmlformats.org/officeDocument/2006/relationships/hyperlink" Target="https://www.mouser.com/ProductDetail/Microchip-Technology/ATTINY202-SSN?qs=3HJ2avRr9PJtfHljUri%252BhA%3D%3D" TargetMode="External"/><Relationship Id="rId4" Type="http://schemas.openxmlformats.org/officeDocument/2006/relationships/hyperlink" Target="https://www.mouser.com/ProductDetail/Texas-Instruments/TPIC2810D?qs=JS6RUWRH9DVvB6iVmS6NNA%3D%3D" TargetMode="External"/><Relationship Id="rId9" Type="http://schemas.openxmlformats.org/officeDocument/2006/relationships/hyperlink" Target="https://www.mouser.com/ProductDetail/Molex/105017-0001?qs=hlXxxvYE36k7QcsR97GUKA%3D%3D" TargetMode="External"/><Relationship Id="rId14" Type="http://schemas.openxmlformats.org/officeDocument/2006/relationships/hyperlink" Target="https://www.mouser.com/ProductDetail/KEMET/C0603C225K8RAC7411?qs=rrS6PyfT74cq11zKYoE1q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19" sqref="B19"/>
    </sheetView>
  </sheetViews>
  <sheetFormatPr defaultRowHeight="14.4" x14ac:dyDescent="0.3"/>
  <cols>
    <col min="1" max="1" width="33" customWidth="1"/>
    <col min="2" max="2" width="20.44140625" customWidth="1"/>
    <col min="3" max="3" width="18.77734375" customWidth="1"/>
    <col min="4" max="4" width="8.88671875" customWidth="1"/>
    <col min="5" max="5" width="12.88671875" customWidth="1"/>
    <col min="7" max="7" width="10.44140625" customWidth="1"/>
  </cols>
  <sheetData>
    <row r="1" spans="1:12" x14ac:dyDescent="0.3">
      <c r="A1" s="1" t="s">
        <v>0</v>
      </c>
      <c r="B1" s="1" t="s">
        <v>1</v>
      </c>
      <c r="C1" s="1" t="s">
        <v>11</v>
      </c>
      <c r="D1" s="1" t="s">
        <v>15</v>
      </c>
      <c r="E1" s="1" t="s">
        <v>2</v>
      </c>
      <c r="F1" s="1" t="s">
        <v>3</v>
      </c>
      <c r="G1" s="1" t="s">
        <v>45</v>
      </c>
      <c r="H1" s="1"/>
      <c r="I1" s="1"/>
      <c r="J1" s="1"/>
      <c r="K1" s="1"/>
      <c r="L1" s="1"/>
    </row>
    <row r="2" spans="1:12" x14ac:dyDescent="0.3">
      <c r="A2" t="s">
        <v>4</v>
      </c>
      <c r="B2" s="3" t="s">
        <v>6</v>
      </c>
      <c r="C2" t="s">
        <v>12</v>
      </c>
      <c r="D2" s="2" t="s">
        <v>44</v>
      </c>
      <c r="E2" s="4">
        <v>0.4</v>
      </c>
      <c r="F2">
        <v>1</v>
      </c>
      <c r="G2" s="4">
        <f>E2*F2</f>
        <v>0.4</v>
      </c>
    </row>
    <row r="3" spans="1:12" x14ac:dyDescent="0.3">
      <c r="A3" t="s">
        <v>23</v>
      </c>
      <c r="B3" t="s">
        <v>24</v>
      </c>
      <c r="C3" t="s">
        <v>25</v>
      </c>
      <c r="D3" s="2" t="s">
        <v>26</v>
      </c>
      <c r="E3" s="4">
        <v>1.79</v>
      </c>
      <c r="F3">
        <v>1</v>
      </c>
      <c r="G3" s="4">
        <f t="shared" ref="G3:G18" si="0">E3*F3</f>
        <v>1.79</v>
      </c>
    </row>
    <row r="4" spans="1:12" x14ac:dyDescent="0.3">
      <c r="A4" t="s">
        <v>7</v>
      </c>
      <c r="B4" s="3" t="s">
        <v>58</v>
      </c>
      <c r="C4" t="s">
        <v>14</v>
      </c>
      <c r="D4" s="2" t="s">
        <v>59</v>
      </c>
      <c r="E4" s="4">
        <v>1.64</v>
      </c>
      <c r="F4">
        <v>1</v>
      </c>
      <c r="G4" s="4">
        <f t="shared" si="0"/>
        <v>1.64</v>
      </c>
      <c r="H4" s="2"/>
      <c r="I4" s="2"/>
      <c r="J4" s="2"/>
      <c r="K4" s="2"/>
    </row>
    <row r="5" spans="1:12" x14ac:dyDescent="0.3">
      <c r="A5" t="s">
        <v>8</v>
      </c>
      <c r="B5" t="s">
        <v>16</v>
      </c>
      <c r="C5" t="s">
        <v>14</v>
      </c>
      <c r="D5" s="2" t="s">
        <v>17</v>
      </c>
      <c r="E5" s="4">
        <v>1.52</v>
      </c>
      <c r="F5">
        <v>1</v>
      </c>
      <c r="G5" s="4">
        <f t="shared" si="0"/>
        <v>1.52</v>
      </c>
    </row>
    <row r="6" spans="1:12" x14ac:dyDescent="0.3">
      <c r="A6" t="s">
        <v>57</v>
      </c>
      <c r="B6" t="s">
        <v>28</v>
      </c>
      <c r="C6" t="s">
        <v>14</v>
      </c>
      <c r="D6" s="2" t="s">
        <v>27</v>
      </c>
      <c r="E6" s="4">
        <v>1.49</v>
      </c>
      <c r="F6">
        <v>1</v>
      </c>
      <c r="G6" s="4">
        <f t="shared" si="0"/>
        <v>1.49</v>
      </c>
      <c r="I6" s="2"/>
    </row>
    <row r="7" spans="1:12" x14ac:dyDescent="0.3">
      <c r="A7" t="s">
        <v>5</v>
      </c>
      <c r="B7" s="3">
        <v>1050170001</v>
      </c>
      <c r="C7" t="s">
        <v>42</v>
      </c>
      <c r="D7" s="2" t="s">
        <v>43</v>
      </c>
      <c r="E7" s="4">
        <v>0.9</v>
      </c>
      <c r="F7">
        <v>1</v>
      </c>
      <c r="G7" s="4">
        <f t="shared" si="0"/>
        <v>0.9</v>
      </c>
    </row>
    <row r="8" spans="1:12" x14ac:dyDescent="0.3">
      <c r="A8" t="s">
        <v>9</v>
      </c>
      <c r="B8" t="s">
        <v>10</v>
      </c>
      <c r="C8" t="s">
        <v>13</v>
      </c>
      <c r="D8" s="2" t="s">
        <v>22</v>
      </c>
      <c r="E8" s="4">
        <v>0.95</v>
      </c>
      <c r="F8">
        <v>1</v>
      </c>
      <c r="G8" s="4">
        <f t="shared" si="0"/>
        <v>0.95</v>
      </c>
    </row>
    <row r="9" spans="1:12" x14ac:dyDescent="0.3">
      <c r="A9" t="s">
        <v>18</v>
      </c>
      <c r="B9" t="s">
        <v>19</v>
      </c>
      <c r="C9" t="s">
        <v>20</v>
      </c>
      <c r="D9" s="2" t="s">
        <v>21</v>
      </c>
      <c r="E9" s="4">
        <v>0.33</v>
      </c>
      <c r="F9">
        <v>8</v>
      </c>
      <c r="G9" s="4">
        <f t="shared" si="0"/>
        <v>2.64</v>
      </c>
    </row>
    <row r="10" spans="1:12" x14ac:dyDescent="0.3">
      <c r="A10" t="s">
        <v>47</v>
      </c>
      <c r="B10" t="s">
        <v>48</v>
      </c>
      <c r="C10" t="s">
        <v>34</v>
      </c>
      <c r="D10" s="2" t="s">
        <v>51</v>
      </c>
      <c r="E10" s="4">
        <v>0.1</v>
      </c>
      <c r="F10">
        <v>1</v>
      </c>
      <c r="G10" s="4">
        <f t="shared" si="0"/>
        <v>0.1</v>
      </c>
    </row>
    <row r="11" spans="1:12" x14ac:dyDescent="0.3">
      <c r="A11" t="s">
        <v>29</v>
      </c>
      <c r="B11" t="s">
        <v>36</v>
      </c>
      <c r="C11" t="s">
        <v>34</v>
      </c>
      <c r="D11" s="2" t="s">
        <v>37</v>
      </c>
      <c r="E11" s="4">
        <v>0.1</v>
      </c>
      <c r="F11">
        <v>1</v>
      </c>
      <c r="G11" s="4">
        <f>E11*F11</f>
        <v>0.1</v>
      </c>
    </row>
    <row r="12" spans="1:12" x14ac:dyDescent="0.3">
      <c r="A12" t="s">
        <v>30</v>
      </c>
      <c r="B12" t="s">
        <v>35</v>
      </c>
      <c r="C12" t="s">
        <v>34</v>
      </c>
      <c r="D12" s="2" t="s">
        <v>38</v>
      </c>
      <c r="E12" s="4">
        <v>0.1</v>
      </c>
      <c r="F12">
        <v>1</v>
      </c>
      <c r="G12" s="4">
        <f>E12*F12</f>
        <v>0.1</v>
      </c>
    </row>
    <row r="13" spans="1:12" x14ac:dyDescent="0.3">
      <c r="A13" t="s">
        <v>49</v>
      </c>
      <c r="B13" t="s">
        <v>50</v>
      </c>
      <c r="C13" t="s">
        <v>34</v>
      </c>
      <c r="D13" s="2" t="s">
        <v>52</v>
      </c>
      <c r="E13" s="4">
        <v>0.1</v>
      </c>
      <c r="F13">
        <v>1</v>
      </c>
      <c r="G13" s="4">
        <f>E13*F13</f>
        <v>0.1</v>
      </c>
    </row>
    <row r="14" spans="1:12" x14ac:dyDescent="0.3">
      <c r="A14" t="s">
        <v>31</v>
      </c>
      <c r="B14" t="s">
        <v>40</v>
      </c>
      <c r="C14" t="s">
        <v>34</v>
      </c>
      <c r="D14" s="2" t="s">
        <v>39</v>
      </c>
      <c r="E14" s="4">
        <v>0.1</v>
      </c>
      <c r="F14">
        <v>2</v>
      </c>
      <c r="G14" s="4">
        <f t="shared" si="0"/>
        <v>0.2</v>
      </c>
    </row>
    <row r="15" spans="1:12" x14ac:dyDescent="0.3">
      <c r="A15" t="s">
        <v>32</v>
      </c>
      <c r="B15" t="s">
        <v>53</v>
      </c>
      <c r="C15" t="s">
        <v>41</v>
      </c>
      <c r="D15" s="2" t="s">
        <v>55</v>
      </c>
      <c r="E15" s="4">
        <v>0.1</v>
      </c>
      <c r="F15">
        <v>2</v>
      </c>
      <c r="G15" s="4">
        <f t="shared" si="0"/>
        <v>0.2</v>
      </c>
    </row>
    <row r="16" spans="1:12" x14ac:dyDescent="0.3">
      <c r="A16" t="s">
        <v>33</v>
      </c>
      <c r="B16" t="s">
        <v>54</v>
      </c>
      <c r="C16" t="s">
        <v>41</v>
      </c>
      <c r="D16" s="2" t="s">
        <v>56</v>
      </c>
      <c r="E16" s="4">
        <v>0.24</v>
      </c>
      <c r="F16">
        <v>1</v>
      </c>
      <c r="G16" s="4">
        <f t="shared" si="0"/>
        <v>0.24</v>
      </c>
    </row>
    <row r="17" spans="1:7" x14ac:dyDescent="0.3">
      <c r="A17" t="s">
        <v>60</v>
      </c>
      <c r="B17" s="3" t="s">
        <v>61</v>
      </c>
      <c r="C17" t="s">
        <v>62</v>
      </c>
      <c r="D17" s="4"/>
      <c r="F17">
        <v>1</v>
      </c>
      <c r="G17" s="4">
        <f t="shared" si="0"/>
        <v>0</v>
      </c>
    </row>
    <row r="18" spans="1:7" x14ac:dyDescent="0.3">
      <c r="A18" t="s">
        <v>63</v>
      </c>
      <c r="B18" t="s">
        <v>65</v>
      </c>
      <c r="C18" t="s">
        <v>64</v>
      </c>
      <c r="E18" s="4">
        <v>0</v>
      </c>
      <c r="F18">
        <v>1</v>
      </c>
      <c r="G18" s="4">
        <f t="shared" si="0"/>
        <v>0</v>
      </c>
    </row>
    <row r="19" spans="1:7" x14ac:dyDescent="0.3">
      <c r="F19" s="1" t="s">
        <v>46</v>
      </c>
      <c r="G19" s="4">
        <f>SUM(G2:G18)</f>
        <v>12.369999999999997</v>
      </c>
    </row>
  </sheetData>
  <hyperlinks>
    <hyperlink ref="D9" r:id="rId1" xr:uid="{07CC7B31-F7D9-4767-91F0-79D5B364E60C}"/>
    <hyperlink ref="D8" r:id="rId2" xr:uid="{4B1DCC85-776A-4054-8774-FB312EC64CC1}"/>
    <hyperlink ref="D3" r:id="rId3" xr:uid="{7786E45B-E1A6-48E3-BDEF-6FDD18E3F662}"/>
    <hyperlink ref="D5" r:id="rId4" xr:uid="{DC8DC1A2-5667-40BA-A829-8359E9522F6C}"/>
    <hyperlink ref="D6" r:id="rId5" xr:uid="{7503D313-31B6-4A91-B2D9-9AFBC9D3CE03}"/>
    <hyperlink ref="D11" r:id="rId6" xr:uid="{64D77CCC-3AF4-4A73-A10A-B34A9FA0A4B8}"/>
    <hyperlink ref="D12" r:id="rId7" xr:uid="{02A5CB6F-BA6F-4312-9C76-C9600DAC3C55}"/>
    <hyperlink ref="D14" r:id="rId8" xr:uid="{E34DA72E-1001-4D2A-887B-E89F6BA9CCF5}"/>
    <hyperlink ref="D7" r:id="rId9" xr:uid="{435EBD2D-64AC-4B41-939E-CACB8995449A}"/>
    <hyperlink ref="D2" r:id="rId10" xr:uid="{C2AFB370-4621-4FC7-B335-F92F74E7FF03}"/>
    <hyperlink ref="D10" r:id="rId11" xr:uid="{D5078AB4-659F-4631-A3EE-E78BD829DA9A}"/>
    <hyperlink ref="D13" r:id="rId12" xr:uid="{73E4F65B-F4BE-4A87-A58E-21EC5C28A012}"/>
    <hyperlink ref="D15" r:id="rId13" xr:uid="{8FA0E758-AC39-48E7-AA2C-8A829E1CC9FE}"/>
    <hyperlink ref="D16" r:id="rId14" xr:uid="{6E096A86-BFE1-43CD-9A2B-5C7C66EBB668}"/>
    <hyperlink ref="D4" r:id="rId15" xr:uid="{45730E82-C802-4861-B819-C07371FF16DE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2020-11-21T04:32:01Z</dcterms:modified>
</cp:coreProperties>
</file>