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60" yWindow="1035" windowWidth="13800" windowHeight="10050" activeTab="4"/>
  </bookViews>
  <sheets>
    <sheet name="Comm" sheetId="1" r:id="rId1"/>
    <sheet name="Res" sheetId="2" r:id="rId2"/>
    <sheet name="University" sheetId="3" r:id="rId3"/>
    <sheet name="Industry" sheetId="4" r:id="rId4"/>
    <sheet name="all" sheetId="5" r:id="rId5"/>
    <sheet name="Sheet6" sheetId="6" r:id="rId6"/>
  </sheets>
  <calcPr calcId="125725"/>
</workbook>
</file>

<file path=xl/calcChain.xml><?xml version="1.0" encoding="utf-8"?>
<calcChain xmlns="http://schemas.openxmlformats.org/spreadsheetml/2006/main">
  <c r="C8" i="5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B8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B7"/>
</calcChain>
</file>

<file path=xl/sharedStrings.xml><?xml version="1.0" encoding="utf-8"?>
<sst xmlns="http://schemas.openxmlformats.org/spreadsheetml/2006/main" count="89" uniqueCount="63">
  <si>
    <t>Dimension</t>
  </si>
  <si>
    <t>VB</t>
  </si>
  <si>
    <t>HB</t>
  </si>
  <si>
    <t>SCB</t>
  </si>
  <si>
    <t>OD</t>
  </si>
  <si>
    <t>MTL</t>
  </si>
  <si>
    <t>HC</t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</si>
  <si>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MHS-40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</si>
  <si>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SC-44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</si>
  <si>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CR-200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</si>
  <si>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CR-120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</si>
  <si>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CR-80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</si>
  <si>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CR-60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</si>
  <si>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CR-40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</si>
  <si>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MF-44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</si>
  <si>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Dimension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</si>
  <si>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MFPRD </t>
    </r>
    <r>
      <rPr>
        <sz val="11"/>
        <rFont val="Calibri"/>
        <family val="2"/>
        <scheme val="minor"/>
      </rPr>
      <t xml:space="preserve"> </t>
    </r>
  </si>
  <si>
    <t>Minimum yards may be modified pursuant to the provisions of § 330-45A or 330-83K</t>
  </si>
  <si>
    <t xml:space="preserve">Front </t>
  </si>
  <si>
    <t xml:space="preserve">Side, minimum for 1 </t>
  </si>
  <si>
    <t xml:space="preserve">Side, total for both on interior lot </t>
  </si>
  <si>
    <t xml:space="preserve">Side, abutting side street on corner lot </t>
  </si>
  <si>
    <t xml:space="preserve">Rear </t>
  </si>
  <si>
    <t xml:space="preserve">RWB </t>
  </si>
  <si>
    <t xml:space="preserve">HO </t>
  </si>
  <si>
    <t xml:space="preserve">Dimension </t>
  </si>
  <si>
    <t xml:space="preserve"> Rear </t>
  </si>
  <si>
    <t xml:space="preserve">U-25 </t>
  </si>
  <si>
    <t>Rear</t>
  </si>
  <si>
    <t>3. Subject to the provisions of § 330-83.</t>
  </si>
  <si>
    <t>2. The front yard setback/transition yard requirement may be reduced to the average front setback of existing buildings within 200 feet of either side of the property.</t>
  </si>
  <si>
    <t>LI-40</t>
  </si>
  <si>
    <t xml:space="preserve">LI-200 </t>
  </si>
  <si>
    <r>
      <t xml:space="preserve"> </t>
    </r>
    <r>
      <rPr>
        <b/>
        <sz val="8"/>
        <color indexed="8"/>
        <rFont val="Calibri"/>
        <family val="2"/>
        <scheme val="minor"/>
      </rPr>
      <t>R-120</t>
    </r>
  </si>
  <si>
    <r>
      <t xml:space="preserve"> </t>
    </r>
    <r>
      <rPr>
        <b/>
        <sz val="8"/>
        <color indexed="8"/>
        <rFont val="Calibri"/>
        <family val="2"/>
        <scheme val="minor"/>
      </rPr>
      <t>R-80</t>
    </r>
  </si>
  <si>
    <r>
      <t xml:space="preserve"> </t>
    </r>
    <r>
      <rPr>
        <b/>
        <sz val="8"/>
        <color indexed="8"/>
        <rFont val="Calibri"/>
        <family val="2"/>
        <scheme val="minor"/>
      </rPr>
      <t>R-60</t>
    </r>
  </si>
  <si>
    <r>
      <t xml:space="preserve"> </t>
    </r>
    <r>
      <rPr>
        <b/>
        <sz val="8"/>
        <color indexed="8"/>
        <rFont val="Calibri"/>
        <family val="2"/>
        <scheme val="minor"/>
      </rPr>
      <t>R-40</t>
    </r>
  </si>
  <si>
    <r>
      <t xml:space="preserve"> </t>
    </r>
    <r>
      <rPr>
        <b/>
        <sz val="8"/>
        <color indexed="8"/>
        <rFont val="Calibri"/>
        <family val="2"/>
        <scheme val="minor"/>
      </rPr>
      <t>R-20</t>
    </r>
  </si>
  <si>
    <r>
      <t xml:space="preserve"> </t>
    </r>
    <r>
      <rPr>
        <b/>
        <sz val="8"/>
        <color indexed="8"/>
        <rFont val="Calibri"/>
        <family val="2"/>
        <scheme val="minor"/>
      </rPr>
      <t>R-15</t>
    </r>
  </si>
  <si>
    <r>
      <t xml:space="preserve"> </t>
    </r>
    <r>
      <rPr>
        <b/>
        <sz val="8"/>
        <color indexed="8"/>
        <rFont val="Calibri"/>
        <family val="2"/>
        <scheme val="minor"/>
      </rPr>
      <t>R-10</t>
    </r>
  </si>
  <si>
    <t>Front</t>
  </si>
  <si>
    <t>Side</t>
  </si>
  <si>
    <t>Side Total</t>
  </si>
  <si>
    <t>Side Abutting Street</t>
  </si>
  <si>
    <t>Street Side</t>
  </si>
  <si>
    <r>
      <t xml:space="preserve"> </t>
    </r>
    <r>
      <rPr>
        <b/>
        <sz val="8"/>
        <color indexed="8"/>
        <rFont val="Calibri"/>
        <family val="2"/>
        <scheme val="minor"/>
      </rPr>
      <t xml:space="preserve">CR-200 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</si>
  <si>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CR-120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</si>
  <si>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CR-80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</si>
  <si>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CR-60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</si>
  <si>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CR-40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</si>
  <si>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R-120</t>
    </r>
  </si>
  <si>
    <r>
      <t xml:space="preserve"> </t>
    </r>
    <r>
      <rPr>
        <b/>
        <sz val="11"/>
        <color indexed="8"/>
        <rFont val="Calibri"/>
        <family val="2"/>
        <scheme val="minor"/>
      </rPr>
      <t>R-80</t>
    </r>
  </si>
  <si>
    <r>
      <t xml:space="preserve"> </t>
    </r>
    <r>
      <rPr>
        <b/>
        <sz val="11"/>
        <color indexed="8"/>
        <rFont val="Calibri"/>
        <family val="2"/>
        <scheme val="minor"/>
      </rPr>
      <t>R-60</t>
    </r>
  </si>
  <si>
    <r>
      <t xml:space="preserve"> </t>
    </r>
    <r>
      <rPr>
        <b/>
        <sz val="11"/>
        <color indexed="8"/>
        <rFont val="Calibri"/>
        <family val="2"/>
        <scheme val="minor"/>
      </rPr>
      <t>R-40</t>
    </r>
  </si>
  <si>
    <r>
      <t xml:space="preserve"> </t>
    </r>
    <r>
      <rPr>
        <b/>
        <sz val="11"/>
        <color indexed="8"/>
        <rFont val="Calibri"/>
        <family val="2"/>
        <scheme val="minor"/>
      </rPr>
      <t>R-20</t>
    </r>
  </si>
  <si>
    <r>
      <t xml:space="preserve"> </t>
    </r>
    <r>
      <rPr>
        <b/>
        <sz val="11"/>
        <color indexed="8"/>
        <rFont val="Calibri"/>
        <family val="2"/>
        <scheme val="minor"/>
      </rPr>
      <t>R-15</t>
    </r>
  </si>
  <si>
    <r>
      <t xml:space="preserve"> </t>
    </r>
    <r>
      <rPr>
        <b/>
        <sz val="11"/>
        <color indexed="8"/>
        <rFont val="Calibri"/>
        <family val="2"/>
        <scheme val="minor"/>
      </rPr>
      <t>R-10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</si>
  <si>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MF-44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</si>
  <si>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MHS-40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</si>
  <si>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SC-44 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</si>
  <si>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MFPRD </t>
    </r>
    <r>
      <rPr>
        <b/>
        <sz val="11"/>
        <rFont val="Calibri"/>
        <family val="2"/>
        <scheme val="minor"/>
      </rPr>
      <t xml:space="preserve"> </t>
    </r>
  </si>
  <si>
    <t>half Total</t>
  </si>
  <si>
    <t xml:space="preserve">warning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</si>
</sst>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NumberFormat="1" applyFont="1" applyFill="1" applyBorder="1" applyAlignment="1" applyProtection="1">
      <alignment wrapText="1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6" sqref="A1:I6"/>
    </sheetView>
  </sheetViews>
  <sheetFormatPr defaultRowHeight="15"/>
  <cols>
    <col min="1" max="1" width="21.140625" customWidth="1"/>
    <col min="2" max="2" width="3.42578125" bestFit="1" customWidth="1"/>
    <col min="3" max="3" width="4" bestFit="1" customWidth="1"/>
    <col min="4" max="4" width="4.28515625" bestFit="1" customWidth="1"/>
    <col min="5" max="5" width="3.7109375" bestFit="1" customWidth="1"/>
    <col min="6" max="6" width="4.5703125" bestFit="1" customWidth="1"/>
    <col min="7" max="7" width="5.5703125" bestFit="1" customWidth="1"/>
    <col min="8" max="8" width="4.140625" bestFit="1" customWidth="1"/>
    <col min="9" max="9" width="4" bestFit="1" customWidth="1"/>
  </cols>
  <sheetData>
    <row r="1" spans="1:9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6</v>
      </c>
    </row>
    <row r="2" spans="1:9">
      <c r="A2" t="s">
        <v>40</v>
      </c>
      <c r="B2">
        <v>10</v>
      </c>
      <c r="C2">
        <v>503</v>
      </c>
      <c r="D2">
        <v>100</v>
      </c>
      <c r="E2">
        <v>30</v>
      </c>
      <c r="F2">
        <v>60</v>
      </c>
      <c r="G2">
        <v>60</v>
      </c>
      <c r="H2">
        <v>303</v>
      </c>
      <c r="I2">
        <v>303</v>
      </c>
    </row>
    <row r="3" spans="1:9">
      <c r="A3" t="s">
        <v>41</v>
      </c>
      <c r="B3">
        <v>0</v>
      </c>
      <c r="C3">
        <v>20</v>
      </c>
      <c r="D3">
        <v>50</v>
      </c>
      <c r="E3">
        <v>15</v>
      </c>
      <c r="F3">
        <v>50</v>
      </c>
      <c r="G3">
        <v>50</v>
      </c>
      <c r="H3">
        <v>15</v>
      </c>
      <c r="I3">
        <v>15</v>
      </c>
    </row>
    <row r="4" spans="1:9">
      <c r="A4" t="s">
        <v>42</v>
      </c>
      <c r="B4">
        <v>0</v>
      </c>
      <c r="C4">
        <v>60</v>
      </c>
      <c r="D4">
        <v>100</v>
      </c>
      <c r="E4">
        <v>40</v>
      </c>
      <c r="F4">
        <v>100</v>
      </c>
      <c r="G4">
        <v>100</v>
      </c>
      <c r="H4">
        <v>30</v>
      </c>
      <c r="I4">
        <v>30</v>
      </c>
    </row>
    <row r="5" spans="1:9">
      <c r="A5" t="s">
        <v>43</v>
      </c>
      <c r="B5">
        <v>10</v>
      </c>
      <c r="C5">
        <v>503</v>
      </c>
      <c r="D5">
        <v>100</v>
      </c>
      <c r="E5">
        <v>30</v>
      </c>
      <c r="F5">
        <v>60</v>
      </c>
      <c r="G5">
        <v>60</v>
      </c>
      <c r="H5">
        <v>30</v>
      </c>
      <c r="I5">
        <v>30</v>
      </c>
    </row>
    <row r="6" spans="1:9">
      <c r="A6" t="s">
        <v>26</v>
      </c>
      <c r="B6">
        <v>35</v>
      </c>
      <c r="C6">
        <v>50</v>
      </c>
      <c r="D6">
        <v>50</v>
      </c>
      <c r="E6">
        <v>30</v>
      </c>
      <c r="F6">
        <v>50</v>
      </c>
      <c r="G6">
        <v>50</v>
      </c>
      <c r="H6">
        <v>303</v>
      </c>
      <c r="I6">
        <v>303</v>
      </c>
    </row>
    <row r="8" spans="1:9">
      <c r="A8" t="s">
        <v>30</v>
      </c>
    </row>
    <row r="9" spans="1:9">
      <c r="A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selection activeCell="B1" sqref="B1:Q6"/>
    </sheetView>
  </sheetViews>
  <sheetFormatPr defaultRowHeight="15"/>
  <cols>
    <col min="1" max="1" width="36.140625" style="2" bestFit="1" customWidth="1"/>
    <col min="2" max="3" width="6.140625" bestFit="1" customWidth="1"/>
    <col min="4" max="7" width="5.28515625" bestFit="1" customWidth="1"/>
    <col min="8" max="13" width="4.42578125" bestFit="1" customWidth="1"/>
    <col min="14" max="14" width="5.7109375" bestFit="1" customWidth="1"/>
    <col min="15" max="15" width="6.7109375" bestFit="1" customWidth="1"/>
    <col min="16" max="16" width="5.140625" bestFit="1" customWidth="1"/>
    <col min="17" max="17" width="6.28515625" bestFit="1" customWidth="1"/>
  </cols>
  <sheetData>
    <row r="1" spans="1:17">
      <c r="A1" s="1" t="s">
        <v>15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14</v>
      </c>
      <c r="O1" s="1" t="s">
        <v>7</v>
      </c>
      <c r="P1" s="1" t="s">
        <v>8</v>
      </c>
      <c r="Q1" s="1" t="s">
        <v>16</v>
      </c>
    </row>
    <row r="2" spans="1:17">
      <c r="A2" t="s">
        <v>18</v>
      </c>
      <c r="B2">
        <v>100</v>
      </c>
      <c r="C2">
        <v>80</v>
      </c>
      <c r="D2">
        <v>80</v>
      </c>
      <c r="E2">
        <v>80</v>
      </c>
      <c r="F2">
        <v>60</v>
      </c>
      <c r="G2">
        <v>80</v>
      </c>
      <c r="H2">
        <v>80</v>
      </c>
      <c r="I2">
        <v>80</v>
      </c>
      <c r="J2">
        <v>60</v>
      </c>
      <c r="K2">
        <v>40</v>
      </c>
      <c r="L2">
        <v>40</v>
      </c>
      <c r="M2">
        <v>30</v>
      </c>
      <c r="N2">
        <v>50</v>
      </c>
      <c r="O2">
        <v>60</v>
      </c>
      <c r="P2">
        <v>50</v>
      </c>
      <c r="Q2">
        <v>50</v>
      </c>
    </row>
    <row r="3" spans="1:17">
      <c r="A3" t="s">
        <v>41</v>
      </c>
      <c r="B3">
        <v>50</v>
      </c>
      <c r="C3">
        <v>30</v>
      </c>
      <c r="D3">
        <v>30</v>
      </c>
      <c r="E3">
        <v>25</v>
      </c>
      <c r="F3">
        <v>20</v>
      </c>
      <c r="G3">
        <v>30</v>
      </c>
      <c r="H3">
        <v>30</v>
      </c>
      <c r="I3">
        <v>25</v>
      </c>
      <c r="J3">
        <v>20</v>
      </c>
      <c r="K3">
        <v>20</v>
      </c>
      <c r="L3">
        <v>15</v>
      </c>
      <c r="M3">
        <v>10</v>
      </c>
      <c r="N3">
        <v>50</v>
      </c>
      <c r="O3">
        <v>20</v>
      </c>
      <c r="P3">
        <v>50</v>
      </c>
      <c r="Q3">
        <v>50</v>
      </c>
    </row>
    <row r="4" spans="1:17">
      <c r="A4" t="s">
        <v>42</v>
      </c>
      <c r="B4">
        <v>125</v>
      </c>
      <c r="C4">
        <v>75</v>
      </c>
      <c r="D4">
        <v>75</v>
      </c>
      <c r="E4">
        <v>65</v>
      </c>
      <c r="F4">
        <v>60</v>
      </c>
      <c r="G4">
        <v>75</v>
      </c>
      <c r="H4">
        <v>75</v>
      </c>
      <c r="I4">
        <v>65</v>
      </c>
      <c r="J4">
        <v>60</v>
      </c>
      <c r="K4">
        <v>45</v>
      </c>
      <c r="L4">
        <v>35</v>
      </c>
      <c r="M4">
        <v>25</v>
      </c>
      <c r="N4">
        <v>100</v>
      </c>
      <c r="O4">
        <v>60</v>
      </c>
      <c r="P4">
        <v>100</v>
      </c>
      <c r="Q4">
        <v>100</v>
      </c>
    </row>
    <row r="5" spans="1:17" ht="26.25" customHeight="1">
      <c r="A5" t="s">
        <v>44</v>
      </c>
      <c r="B5">
        <v>100</v>
      </c>
      <c r="C5">
        <v>80</v>
      </c>
      <c r="D5">
        <v>80</v>
      </c>
      <c r="E5">
        <v>80</v>
      </c>
      <c r="F5">
        <v>60</v>
      </c>
      <c r="G5">
        <v>80</v>
      </c>
      <c r="H5">
        <v>80</v>
      </c>
      <c r="I5">
        <v>80</v>
      </c>
      <c r="J5">
        <v>60</v>
      </c>
      <c r="K5">
        <v>40</v>
      </c>
      <c r="L5">
        <v>40</v>
      </c>
      <c r="M5">
        <v>30</v>
      </c>
      <c r="N5">
        <v>50</v>
      </c>
      <c r="O5">
        <v>60</v>
      </c>
      <c r="P5">
        <v>50</v>
      </c>
      <c r="Q5">
        <v>50</v>
      </c>
    </row>
    <row r="6" spans="1:17">
      <c r="A6" t="s">
        <v>22</v>
      </c>
      <c r="B6">
        <v>100</v>
      </c>
      <c r="C6">
        <v>100</v>
      </c>
      <c r="D6">
        <v>100</v>
      </c>
      <c r="E6">
        <v>100</v>
      </c>
      <c r="F6">
        <v>70</v>
      </c>
      <c r="G6">
        <v>100</v>
      </c>
      <c r="H6">
        <v>100</v>
      </c>
      <c r="I6">
        <v>100</v>
      </c>
      <c r="J6">
        <v>70</v>
      </c>
      <c r="K6">
        <v>60</v>
      </c>
      <c r="L6">
        <v>50</v>
      </c>
      <c r="M6">
        <v>30</v>
      </c>
      <c r="N6">
        <v>50</v>
      </c>
      <c r="O6">
        <v>70</v>
      </c>
      <c r="P6">
        <v>50</v>
      </c>
      <c r="Q6">
        <v>50</v>
      </c>
    </row>
    <row r="7" spans="1:17">
      <c r="A7"/>
    </row>
    <row r="8" spans="1:17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</sheetData>
  <mergeCells count="1">
    <mergeCell ref="A8:Q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:B6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27</v>
      </c>
    </row>
    <row r="2" spans="1:2">
      <c r="A2" t="s">
        <v>40</v>
      </c>
      <c r="B2">
        <v>100</v>
      </c>
    </row>
    <row r="3" spans="1:2">
      <c r="A3" t="s">
        <v>41</v>
      </c>
      <c r="B3">
        <v>100</v>
      </c>
    </row>
    <row r="4" spans="1:2">
      <c r="A4" t="s">
        <v>42</v>
      </c>
      <c r="B4">
        <v>200</v>
      </c>
    </row>
    <row r="5" spans="1:2">
      <c r="A5" t="s">
        <v>44</v>
      </c>
      <c r="B5">
        <v>100</v>
      </c>
    </row>
    <row r="6" spans="1:2">
      <c r="A6" t="s">
        <v>28</v>
      </c>
      <c r="B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:C6"/>
    </sheetView>
  </sheetViews>
  <sheetFormatPr defaultRowHeight="15"/>
  <cols>
    <col min="1" max="1" width="36.140625" bestFit="1" customWidth="1"/>
    <col min="2" max="2" width="5.140625" bestFit="1" customWidth="1"/>
    <col min="3" max="3" width="6.5703125" bestFit="1" customWidth="1"/>
  </cols>
  <sheetData>
    <row r="1" spans="1:3">
      <c r="A1" t="s">
        <v>25</v>
      </c>
      <c r="B1" t="s">
        <v>31</v>
      </c>
      <c r="C1" t="s">
        <v>32</v>
      </c>
    </row>
    <row r="2" spans="1:3">
      <c r="A2" t="s">
        <v>18</v>
      </c>
      <c r="B2">
        <v>50</v>
      </c>
      <c r="C2">
        <v>60</v>
      </c>
    </row>
    <row r="3" spans="1:3">
      <c r="A3" t="s">
        <v>19</v>
      </c>
      <c r="B3">
        <v>20</v>
      </c>
      <c r="C3">
        <v>60</v>
      </c>
    </row>
    <row r="4" spans="1:3">
      <c r="A4" t="s">
        <v>20</v>
      </c>
      <c r="B4">
        <v>60</v>
      </c>
      <c r="C4">
        <v>120</v>
      </c>
    </row>
    <row r="5" spans="1:3">
      <c r="A5" t="s">
        <v>21</v>
      </c>
      <c r="B5">
        <v>60</v>
      </c>
      <c r="C5">
        <v>60</v>
      </c>
    </row>
    <row r="6" spans="1:3">
      <c r="A6" t="s">
        <v>22</v>
      </c>
      <c r="B6">
        <v>60</v>
      </c>
      <c r="C6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>
      <selection activeCell="W2" sqref="W2"/>
    </sheetView>
  </sheetViews>
  <sheetFormatPr defaultColWidth="5" defaultRowHeight="15"/>
  <cols>
    <col min="1" max="1" width="19.140625" style="5" bestFit="1" customWidth="1"/>
    <col min="2" max="28" width="8.85546875" customWidth="1"/>
  </cols>
  <sheetData>
    <row r="1" spans="1:28" s="5" customFormat="1">
      <c r="A1" s="5" t="s">
        <v>25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</v>
      </c>
      <c r="H1" s="5" t="s">
        <v>24</v>
      </c>
      <c r="I1" s="5" t="s">
        <v>6</v>
      </c>
      <c r="J1" s="5" t="s">
        <v>31</v>
      </c>
      <c r="K1" s="5" t="s">
        <v>32</v>
      </c>
      <c r="L1" s="5" t="s">
        <v>27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  <c r="Z1" s="6" t="s">
        <v>58</v>
      </c>
      <c r="AA1" s="6" t="s">
        <v>59</v>
      </c>
      <c r="AB1" s="6" t="s">
        <v>60</v>
      </c>
    </row>
    <row r="2" spans="1:28">
      <c r="A2" s="5" t="s">
        <v>40</v>
      </c>
      <c r="B2" s="3">
        <v>10</v>
      </c>
      <c r="C2" s="3">
        <v>50</v>
      </c>
      <c r="D2" s="3">
        <v>100</v>
      </c>
      <c r="E2" s="3">
        <v>30</v>
      </c>
      <c r="F2" s="3">
        <v>60</v>
      </c>
      <c r="G2" s="3">
        <v>60</v>
      </c>
      <c r="H2" s="3">
        <v>30</v>
      </c>
      <c r="I2" s="3">
        <v>30</v>
      </c>
      <c r="J2" s="3">
        <v>50</v>
      </c>
      <c r="K2" s="3">
        <v>60</v>
      </c>
      <c r="L2" s="3">
        <v>100</v>
      </c>
      <c r="M2" s="3">
        <v>100</v>
      </c>
      <c r="N2" s="3">
        <v>80</v>
      </c>
      <c r="O2" s="3">
        <v>80</v>
      </c>
      <c r="P2" s="3">
        <v>80</v>
      </c>
      <c r="Q2" s="3">
        <v>60</v>
      </c>
      <c r="R2" s="3">
        <v>80</v>
      </c>
      <c r="S2" s="3">
        <v>80</v>
      </c>
      <c r="T2" s="3">
        <v>80</v>
      </c>
      <c r="U2" s="3">
        <v>60</v>
      </c>
      <c r="V2" s="3">
        <v>40</v>
      </c>
      <c r="W2" s="3">
        <v>40</v>
      </c>
      <c r="X2" s="3">
        <v>30</v>
      </c>
      <c r="Y2" s="3">
        <v>50</v>
      </c>
      <c r="Z2" s="3">
        <v>60</v>
      </c>
      <c r="AA2" s="3">
        <v>50</v>
      </c>
      <c r="AB2" s="3">
        <v>50</v>
      </c>
    </row>
    <row r="3" spans="1:28">
      <c r="A3" s="5" t="s">
        <v>41</v>
      </c>
      <c r="B3" s="3">
        <v>0</v>
      </c>
      <c r="C3" s="3">
        <v>20</v>
      </c>
      <c r="D3" s="3">
        <v>50</v>
      </c>
      <c r="E3" s="3">
        <v>15</v>
      </c>
      <c r="F3" s="3">
        <v>50</v>
      </c>
      <c r="G3" s="3">
        <v>50</v>
      </c>
      <c r="H3" s="3">
        <v>15</v>
      </c>
      <c r="I3" s="3">
        <v>15</v>
      </c>
      <c r="J3" s="3">
        <v>20</v>
      </c>
      <c r="K3" s="3">
        <v>60</v>
      </c>
      <c r="L3" s="3">
        <v>100</v>
      </c>
      <c r="M3" s="3">
        <v>50</v>
      </c>
      <c r="N3" s="3">
        <v>30</v>
      </c>
      <c r="O3" s="3">
        <v>30</v>
      </c>
      <c r="P3" s="3">
        <v>25</v>
      </c>
      <c r="Q3" s="3">
        <v>20</v>
      </c>
      <c r="R3" s="3">
        <v>30</v>
      </c>
      <c r="S3" s="3">
        <v>30</v>
      </c>
      <c r="T3" s="3">
        <v>25</v>
      </c>
      <c r="U3" s="3">
        <v>20</v>
      </c>
      <c r="V3" s="3">
        <v>20</v>
      </c>
      <c r="W3" s="3">
        <v>15</v>
      </c>
      <c r="X3" s="3">
        <v>10</v>
      </c>
      <c r="Y3" s="3">
        <v>50</v>
      </c>
      <c r="Z3" s="3">
        <v>20</v>
      </c>
      <c r="AA3" s="3">
        <v>50</v>
      </c>
      <c r="AB3" s="3">
        <v>50</v>
      </c>
    </row>
    <row r="4" spans="1:28">
      <c r="A4" s="5" t="s">
        <v>42</v>
      </c>
      <c r="B4" s="3">
        <v>0</v>
      </c>
      <c r="C4" s="3">
        <v>60</v>
      </c>
      <c r="D4" s="3">
        <v>100</v>
      </c>
      <c r="E4" s="3">
        <v>40</v>
      </c>
      <c r="F4" s="3">
        <v>100</v>
      </c>
      <c r="G4" s="3">
        <v>100</v>
      </c>
      <c r="H4" s="3">
        <v>30</v>
      </c>
      <c r="I4" s="3">
        <v>30</v>
      </c>
      <c r="J4" s="3">
        <v>60</v>
      </c>
      <c r="K4" s="3">
        <v>120</v>
      </c>
      <c r="L4" s="3">
        <v>200</v>
      </c>
      <c r="M4" s="3">
        <v>125</v>
      </c>
      <c r="N4" s="3">
        <v>75</v>
      </c>
      <c r="O4" s="3">
        <v>75</v>
      </c>
      <c r="P4" s="3">
        <v>65</v>
      </c>
      <c r="Q4" s="3">
        <v>60</v>
      </c>
      <c r="R4" s="3">
        <v>75</v>
      </c>
      <c r="S4" s="3">
        <v>75</v>
      </c>
      <c r="T4" s="3">
        <v>65</v>
      </c>
      <c r="U4" s="3">
        <v>60</v>
      </c>
      <c r="V4" s="3">
        <v>45</v>
      </c>
      <c r="W4" s="3">
        <v>35</v>
      </c>
      <c r="X4" s="3">
        <v>25</v>
      </c>
      <c r="Y4" s="3">
        <v>100</v>
      </c>
      <c r="Z4" s="3">
        <v>60</v>
      </c>
      <c r="AA4" s="3">
        <v>100</v>
      </c>
      <c r="AB4" s="3">
        <v>100</v>
      </c>
    </row>
    <row r="5" spans="1:28">
      <c r="A5" s="5" t="s">
        <v>43</v>
      </c>
      <c r="B5" s="3">
        <v>10</v>
      </c>
      <c r="C5" s="3">
        <v>50</v>
      </c>
      <c r="D5" s="3">
        <v>100</v>
      </c>
      <c r="E5" s="3">
        <v>30</v>
      </c>
      <c r="F5" s="3">
        <v>60</v>
      </c>
      <c r="G5" s="3">
        <v>60</v>
      </c>
      <c r="H5" s="3">
        <v>30</v>
      </c>
      <c r="I5" s="3">
        <v>30</v>
      </c>
      <c r="J5" s="3">
        <v>60</v>
      </c>
      <c r="K5" s="3">
        <v>60</v>
      </c>
      <c r="L5" s="3">
        <v>100</v>
      </c>
      <c r="M5" s="3">
        <v>100</v>
      </c>
      <c r="N5" s="3">
        <v>80</v>
      </c>
      <c r="O5" s="3">
        <v>80</v>
      </c>
      <c r="P5" s="3">
        <v>80</v>
      </c>
      <c r="Q5" s="3">
        <v>60</v>
      </c>
      <c r="R5" s="3">
        <v>80</v>
      </c>
      <c r="S5" s="3">
        <v>80</v>
      </c>
      <c r="T5" s="3">
        <v>80</v>
      </c>
      <c r="U5" s="3">
        <v>60</v>
      </c>
      <c r="V5" s="3">
        <v>40</v>
      </c>
      <c r="W5" s="3">
        <v>40</v>
      </c>
      <c r="X5" s="3">
        <v>30</v>
      </c>
      <c r="Y5" s="3">
        <v>50</v>
      </c>
      <c r="Z5" s="3">
        <v>60</v>
      </c>
      <c r="AA5" s="3">
        <v>50</v>
      </c>
      <c r="AB5" s="3">
        <v>50</v>
      </c>
    </row>
    <row r="6" spans="1:28">
      <c r="A6" s="5" t="s">
        <v>22</v>
      </c>
      <c r="B6" s="3">
        <v>35</v>
      </c>
      <c r="C6" s="3">
        <v>50</v>
      </c>
      <c r="D6" s="3">
        <v>50</v>
      </c>
      <c r="E6" s="3">
        <v>30</v>
      </c>
      <c r="F6" s="3">
        <v>50</v>
      </c>
      <c r="G6" s="3">
        <v>50</v>
      </c>
      <c r="H6" s="3">
        <v>30</v>
      </c>
      <c r="I6" s="3">
        <v>30</v>
      </c>
      <c r="J6" s="3">
        <v>60</v>
      </c>
      <c r="K6" s="3">
        <v>60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70</v>
      </c>
      <c r="R6" s="3">
        <v>100</v>
      </c>
      <c r="S6" s="3">
        <v>100</v>
      </c>
      <c r="T6" s="3">
        <v>100</v>
      </c>
      <c r="U6" s="3">
        <v>70</v>
      </c>
      <c r="V6" s="3">
        <v>60</v>
      </c>
      <c r="W6" s="3">
        <v>50</v>
      </c>
      <c r="X6" s="3">
        <v>30</v>
      </c>
      <c r="Y6" s="3">
        <v>50</v>
      </c>
      <c r="Z6" s="3">
        <v>70</v>
      </c>
      <c r="AA6" s="3">
        <v>50</v>
      </c>
      <c r="AB6" s="3">
        <v>50</v>
      </c>
    </row>
    <row r="7" spans="1:28" s="7" customFormat="1">
      <c r="A7" s="7" t="s">
        <v>61</v>
      </c>
      <c r="B7" s="7">
        <f>SUM(B4/2)</f>
        <v>0</v>
      </c>
      <c r="C7" s="7">
        <f t="shared" ref="C7:AB7" si="0">SUM(C4/2)</f>
        <v>30</v>
      </c>
      <c r="D7" s="7">
        <f t="shared" si="0"/>
        <v>50</v>
      </c>
      <c r="E7" s="7">
        <f t="shared" si="0"/>
        <v>20</v>
      </c>
      <c r="F7" s="7">
        <f t="shared" si="0"/>
        <v>50</v>
      </c>
      <c r="G7" s="7">
        <f t="shared" si="0"/>
        <v>50</v>
      </c>
      <c r="H7" s="7">
        <f t="shared" si="0"/>
        <v>15</v>
      </c>
      <c r="I7" s="7">
        <f t="shared" si="0"/>
        <v>15</v>
      </c>
      <c r="J7" s="7">
        <f t="shared" si="0"/>
        <v>30</v>
      </c>
      <c r="K7" s="7">
        <f t="shared" si="0"/>
        <v>60</v>
      </c>
      <c r="L7" s="7">
        <f t="shared" si="0"/>
        <v>100</v>
      </c>
      <c r="M7" s="7">
        <f t="shared" si="0"/>
        <v>62.5</v>
      </c>
      <c r="N7" s="7">
        <f t="shared" si="0"/>
        <v>37.5</v>
      </c>
      <c r="O7" s="7">
        <f t="shared" si="0"/>
        <v>37.5</v>
      </c>
      <c r="P7" s="7">
        <f t="shared" si="0"/>
        <v>32.5</v>
      </c>
      <c r="Q7" s="7">
        <f t="shared" si="0"/>
        <v>30</v>
      </c>
      <c r="R7" s="7">
        <f t="shared" si="0"/>
        <v>37.5</v>
      </c>
      <c r="S7" s="7">
        <f t="shared" si="0"/>
        <v>37.5</v>
      </c>
      <c r="T7" s="7">
        <f t="shared" si="0"/>
        <v>32.5</v>
      </c>
      <c r="U7" s="7">
        <f t="shared" si="0"/>
        <v>30</v>
      </c>
      <c r="V7" s="7">
        <f t="shared" si="0"/>
        <v>22.5</v>
      </c>
      <c r="W7" s="7">
        <f t="shared" si="0"/>
        <v>17.5</v>
      </c>
      <c r="X7" s="7">
        <f t="shared" si="0"/>
        <v>12.5</v>
      </c>
      <c r="Y7" s="7">
        <f t="shared" si="0"/>
        <v>50</v>
      </c>
      <c r="Z7" s="7">
        <f t="shared" si="0"/>
        <v>30</v>
      </c>
      <c r="AA7" s="7">
        <f t="shared" si="0"/>
        <v>50</v>
      </c>
      <c r="AB7" s="7">
        <f t="shared" si="0"/>
        <v>50</v>
      </c>
    </row>
    <row r="8" spans="1:28">
      <c r="A8" s="5" t="s">
        <v>62</v>
      </c>
      <c r="B8">
        <f>SUM(B3-B7)</f>
        <v>0</v>
      </c>
      <c r="C8">
        <f t="shared" ref="C8:AB8" si="1">SUM(C3-C7)</f>
        <v>-10</v>
      </c>
      <c r="D8">
        <f t="shared" si="1"/>
        <v>0</v>
      </c>
      <c r="E8">
        <f t="shared" si="1"/>
        <v>-5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-10</v>
      </c>
      <c r="K8">
        <f t="shared" si="1"/>
        <v>0</v>
      </c>
      <c r="L8">
        <f t="shared" si="1"/>
        <v>0</v>
      </c>
      <c r="M8">
        <f t="shared" si="1"/>
        <v>-12.5</v>
      </c>
      <c r="N8">
        <f t="shared" si="1"/>
        <v>-7.5</v>
      </c>
      <c r="O8">
        <f t="shared" si="1"/>
        <v>-7.5</v>
      </c>
      <c r="P8">
        <f t="shared" si="1"/>
        <v>-7.5</v>
      </c>
      <c r="Q8">
        <f t="shared" si="1"/>
        <v>-10</v>
      </c>
      <c r="R8">
        <f t="shared" si="1"/>
        <v>-7.5</v>
      </c>
      <c r="S8">
        <f t="shared" si="1"/>
        <v>-7.5</v>
      </c>
      <c r="T8">
        <f t="shared" si="1"/>
        <v>-7.5</v>
      </c>
      <c r="U8">
        <f t="shared" si="1"/>
        <v>-10</v>
      </c>
      <c r="V8">
        <f t="shared" si="1"/>
        <v>-2.5</v>
      </c>
      <c r="W8">
        <f t="shared" si="1"/>
        <v>-2.5</v>
      </c>
      <c r="X8">
        <f t="shared" si="1"/>
        <v>-2.5</v>
      </c>
      <c r="Y8">
        <f t="shared" si="1"/>
        <v>0</v>
      </c>
      <c r="Z8">
        <f t="shared" si="1"/>
        <v>-10</v>
      </c>
      <c r="AA8">
        <f t="shared" si="1"/>
        <v>0</v>
      </c>
      <c r="AB8">
        <f t="shared" si="1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</vt:lpstr>
      <vt:lpstr>Res</vt:lpstr>
      <vt:lpstr>University</vt:lpstr>
      <vt:lpstr>Industry</vt:lpstr>
      <vt:lpstr>all</vt:lpstr>
      <vt:lpstr>Sheet6</vt:lpstr>
    </vt:vector>
  </TitlesOfParts>
  <Company>Town of Southampton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jgormle</dc:creator>
  <cp:lastModifiedBy>jgormle</cp:lastModifiedBy>
  <dcterms:created xsi:type="dcterms:W3CDTF">2014-10-30T18:29:08Z</dcterms:created>
  <dcterms:modified xsi:type="dcterms:W3CDTF">2014-11-03T18:14:01Z</dcterms:modified>
</cp:coreProperties>
</file>