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jvod4\Desktop\DojoProjects\Django_airBnB\airbnb\"/>
    </mc:Choice>
  </mc:AlternateContent>
  <bookViews>
    <workbookView xWindow="0" yWindow="0" windowWidth="25600" windowHeight="11130" activeTab="1" xr2:uid="{00000000-000D-0000-FFFF-FFFF00000000}"/>
  </bookViews>
  <sheets>
    <sheet name="data" sheetId="1" r:id="rId1"/>
    <sheet name="Sheet1" sheetId="2" r:id="rId2"/>
  </sheets>
  <calcPr calcId="171027"/>
</workbook>
</file>

<file path=xl/calcChain.xml><?xml version="1.0" encoding="utf-8"?>
<calcChain xmlns="http://schemas.openxmlformats.org/spreadsheetml/2006/main">
  <c r="R2" i="2" l="1"/>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P31" i="2"/>
  <c r="O31" i="2"/>
  <c r="N31" i="2"/>
  <c r="M31" i="2"/>
  <c r="L31" i="2"/>
  <c r="P30" i="2"/>
  <c r="O30" i="2"/>
  <c r="N30" i="2"/>
  <c r="M30" i="2"/>
  <c r="L30" i="2"/>
  <c r="P29" i="2"/>
  <c r="O29" i="2"/>
  <c r="N29" i="2"/>
  <c r="M29" i="2"/>
  <c r="L29" i="2"/>
  <c r="P28" i="2"/>
  <c r="O28" i="2"/>
  <c r="N28" i="2"/>
  <c r="M28" i="2"/>
  <c r="L28" i="2"/>
  <c r="P27" i="2"/>
  <c r="O27" i="2"/>
  <c r="N27" i="2"/>
  <c r="M27" i="2"/>
  <c r="L27" i="2"/>
  <c r="P26" i="2"/>
  <c r="O26" i="2"/>
  <c r="N26" i="2"/>
  <c r="M26" i="2"/>
  <c r="L26" i="2"/>
  <c r="P25" i="2"/>
  <c r="O25" i="2"/>
  <c r="N25" i="2"/>
  <c r="M25" i="2"/>
  <c r="L25" i="2"/>
  <c r="P24" i="2"/>
  <c r="O24" i="2"/>
  <c r="N24" i="2"/>
  <c r="M24" i="2"/>
  <c r="L24" i="2"/>
  <c r="P23" i="2"/>
  <c r="O23" i="2"/>
  <c r="N23" i="2"/>
  <c r="M23" i="2"/>
  <c r="L23" i="2"/>
  <c r="P22" i="2"/>
  <c r="O22" i="2"/>
  <c r="N22" i="2"/>
  <c r="M22" i="2"/>
  <c r="L22" i="2"/>
  <c r="P21" i="2"/>
  <c r="O21" i="2"/>
  <c r="N21" i="2"/>
  <c r="M21" i="2"/>
  <c r="L21" i="2"/>
  <c r="P20" i="2"/>
  <c r="O20" i="2"/>
  <c r="N20" i="2"/>
  <c r="M20" i="2"/>
  <c r="L20" i="2"/>
  <c r="P19" i="2"/>
  <c r="O19" i="2"/>
  <c r="N19" i="2"/>
  <c r="M19" i="2"/>
  <c r="L19" i="2"/>
  <c r="P18" i="2"/>
  <c r="O18" i="2"/>
  <c r="N18" i="2"/>
  <c r="M18" i="2"/>
  <c r="L18" i="2"/>
  <c r="P17" i="2"/>
  <c r="O17" i="2"/>
  <c r="N17" i="2"/>
  <c r="M17" i="2"/>
  <c r="L17" i="2"/>
  <c r="P16" i="2"/>
  <c r="O16" i="2"/>
  <c r="N16" i="2"/>
  <c r="M16" i="2"/>
  <c r="L16" i="2"/>
  <c r="P15" i="2"/>
  <c r="O15" i="2"/>
  <c r="N15" i="2"/>
  <c r="M15" i="2"/>
  <c r="L15" i="2"/>
  <c r="P14" i="2"/>
  <c r="O14" i="2"/>
  <c r="N14" i="2"/>
  <c r="M14" i="2"/>
  <c r="L14" i="2"/>
  <c r="P13" i="2"/>
  <c r="O13" i="2"/>
  <c r="N13" i="2"/>
  <c r="M13" i="2"/>
  <c r="L13" i="2"/>
  <c r="P12" i="2"/>
  <c r="O12" i="2"/>
  <c r="N12" i="2"/>
  <c r="M12" i="2"/>
  <c r="L12" i="2"/>
  <c r="P11" i="2"/>
  <c r="O11" i="2"/>
  <c r="N11" i="2"/>
  <c r="M11" i="2"/>
  <c r="L11" i="2"/>
  <c r="P10" i="2"/>
  <c r="O10" i="2"/>
  <c r="N10" i="2"/>
  <c r="M10" i="2"/>
  <c r="L10" i="2"/>
  <c r="P9" i="2"/>
  <c r="O9" i="2"/>
  <c r="N9" i="2"/>
  <c r="M9" i="2"/>
  <c r="L9" i="2"/>
  <c r="P8" i="2"/>
  <c r="O8" i="2"/>
  <c r="N8" i="2"/>
  <c r="M8" i="2"/>
  <c r="L8" i="2"/>
  <c r="P7" i="2"/>
  <c r="O7" i="2"/>
  <c r="N7" i="2"/>
  <c r="M7" i="2"/>
  <c r="L7" i="2"/>
  <c r="P6" i="2"/>
  <c r="O6" i="2"/>
  <c r="N6" i="2"/>
  <c r="M6" i="2"/>
  <c r="L6" i="2"/>
  <c r="P5" i="2"/>
  <c r="O5" i="2"/>
  <c r="N5" i="2"/>
  <c r="M5" i="2"/>
  <c r="L5" i="2"/>
  <c r="P4" i="2"/>
  <c r="O4" i="2"/>
  <c r="N4" i="2"/>
  <c r="M4" i="2"/>
  <c r="L4" i="2"/>
  <c r="P3" i="2"/>
  <c r="O3" i="2"/>
  <c r="N3" i="2"/>
  <c r="M3" i="2"/>
  <c r="L3" i="2"/>
  <c r="P2" i="2"/>
  <c r="O2" i="2"/>
  <c r="N2" i="2"/>
  <c r="M2" i="2"/>
  <c r="L2" i="2"/>
  <c r="J31" i="2"/>
  <c r="I31" i="2"/>
  <c r="H31" i="2"/>
  <c r="G31" i="2"/>
  <c r="F31" i="2"/>
  <c r="E31" i="2"/>
  <c r="D31" i="2"/>
  <c r="C31" i="2"/>
  <c r="B31" i="2"/>
  <c r="J30" i="2"/>
  <c r="I30" i="2"/>
  <c r="H30" i="2"/>
  <c r="G30" i="2"/>
  <c r="F30" i="2"/>
  <c r="E30" i="2"/>
  <c r="D30" i="2"/>
  <c r="C30" i="2"/>
  <c r="B30" i="2"/>
  <c r="J29" i="2"/>
  <c r="I29" i="2"/>
  <c r="H29" i="2"/>
  <c r="G29" i="2"/>
  <c r="F29" i="2"/>
  <c r="E29" i="2"/>
  <c r="D29" i="2"/>
  <c r="C29" i="2"/>
  <c r="B29" i="2"/>
  <c r="J28" i="2"/>
  <c r="I28" i="2"/>
  <c r="H28" i="2"/>
  <c r="G28" i="2"/>
  <c r="F28" i="2"/>
  <c r="E28" i="2"/>
  <c r="D28" i="2"/>
  <c r="C28" i="2"/>
  <c r="B28" i="2"/>
  <c r="J27" i="2"/>
  <c r="I27" i="2"/>
  <c r="H27" i="2"/>
  <c r="G27" i="2"/>
  <c r="F27" i="2"/>
  <c r="E27" i="2"/>
  <c r="D27" i="2"/>
  <c r="C27" i="2"/>
  <c r="B27" i="2"/>
  <c r="J26" i="2"/>
  <c r="I26" i="2"/>
  <c r="H26" i="2"/>
  <c r="G26" i="2"/>
  <c r="F26" i="2"/>
  <c r="E26" i="2"/>
  <c r="D26" i="2"/>
  <c r="C26" i="2"/>
  <c r="B26" i="2"/>
  <c r="J25" i="2"/>
  <c r="I25" i="2"/>
  <c r="H25" i="2"/>
  <c r="G25" i="2"/>
  <c r="F25" i="2"/>
  <c r="E25" i="2"/>
  <c r="D25" i="2"/>
  <c r="C25" i="2"/>
  <c r="B25" i="2"/>
  <c r="J24" i="2"/>
  <c r="I24" i="2"/>
  <c r="H24" i="2"/>
  <c r="G24" i="2"/>
  <c r="F24" i="2"/>
  <c r="E24" i="2"/>
  <c r="D24" i="2"/>
  <c r="C24" i="2"/>
  <c r="B24" i="2"/>
  <c r="J23" i="2"/>
  <c r="I23" i="2"/>
  <c r="H23" i="2"/>
  <c r="G23" i="2"/>
  <c r="F23" i="2"/>
  <c r="E23" i="2"/>
  <c r="D23" i="2"/>
  <c r="C23" i="2"/>
  <c r="B23" i="2"/>
  <c r="J22" i="2"/>
  <c r="I22" i="2"/>
  <c r="H22" i="2"/>
  <c r="G22" i="2"/>
  <c r="F22" i="2"/>
  <c r="E22" i="2"/>
  <c r="D22" i="2"/>
  <c r="C22" i="2"/>
  <c r="B22" i="2"/>
  <c r="J21" i="2"/>
  <c r="I21" i="2"/>
  <c r="H21" i="2"/>
  <c r="G21" i="2"/>
  <c r="F21" i="2"/>
  <c r="E21" i="2"/>
  <c r="D21" i="2"/>
  <c r="C21" i="2"/>
  <c r="B21" i="2"/>
  <c r="J20" i="2"/>
  <c r="I20" i="2"/>
  <c r="H20" i="2"/>
  <c r="G20" i="2"/>
  <c r="F20" i="2"/>
  <c r="E20" i="2"/>
  <c r="D20" i="2"/>
  <c r="C20" i="2"/>
  <c r="B20" i="2"/>
  <c r="J19" i="2"/>
  <c r="I19" i="2"/>
  <c r="H19" i="2"/>
  <c r="G19" i="2"/>
  <c r="F19" i="2"/>
  <c r="E19" i="2"/>
  <c r="D19" i="2"/>
  <c r="C19" i="2"/>
  <c r="B19" i="2"/>
  <c r="J18" i="2"/>
  <c r="I18" i="2"/>
  <c r="H18" i="2"/>
  <c r="G18" i="2"/>
  <c r="F18" i="2"/>
  <c r="E18" i="2"/>
  <c r="D18" i="2"/>
  <c r="C18" i="2"/>
  <c r="B18" i="2"/>
  <c r="J17" i="2"/>
  <c r="I17" i="2"/>
  <c r="H17" i="2"/>
  <c r="G17" i="2"/>
  <c r="F17" i="2"/>
  <c r="E17" i="2"/>
  <c r="D17" i="2"/>
  <c r="C17" i="2"/>
  <c r="B17" i="2"/>
  <c r="J16" i="2"/>
  <c r="I16" i="2"/>
  <c r="H16" i="2"/>
  <c r="G16" i="2"/>
  <c r="F16" i="2"/>
  <c r="E16" i="2"/>
  <c r="D16" i="2"/>
  <c r="C16" i="2"/>
  <c r="B16" i="2"/>
  <c r="J15" i="2"/>
  <c r="I15" i="2"/>
  <c r="H15" i="2"/>
  <c r="G15" i="2"/>
  <c r="F15" i="2"/>
  <c r="E15" i="2"/>
  <c r="D15" i="2"/>
  <c r="C15" i="2"/>
  <c r="B15" i="2"/>
  <c r="J14" i="2"/>
  <c r="I14" i="2"/>
  <c r="H14" i="2"/>
  <c r="G14" i="2"/>
  <c r="F14" i="2"/>
  <c r="E14" i="2"/>
  <c r="D14" i="2"/>
  <c r="C14" i="2"/>
  <c r="B14" i="2"/>
  <c r="J13" i="2"/>
  <c r="I13" i="2"/>
  <c r="H13" i="2"/>
  <c r="G13" i="2"/>
  <c r="F13" i="2"/>
  <c r="E13" i="2"/>
  <c r="D13" i="2"/>
  <c r="C13" i="2"/>
  <c r="B13" i="2"/>
  <c r="J12" i="2"/>
  <c r="I12" i="2"/>
  <c r="H12" i="2"/>
  <c r="G12" i="2"/>
  <c r="F12" i="2"/>
  <c r="E12" i="2"/>
  <c r="D12" i="2"/>
  <c r="C12" i="2"/>
  <c r="B12" i="2"/>
  <c r="J11" i="2"/>
  <c r="I11" i="2"/>
  <c r="H11" i="2"/>
  <c r="G11" i="2"/>
  <c r="F11" i="2"/>
  <c r="E11" i="2"/>
  <c r="D11" i="2"/>
  <c r="C11" i="2"/>
  <c r="B11" i="2"/>
  <c r="J10" i="2"/>
  <c r="I10" i="2"/>
  <c r="H10" i="2"/>
  <c r="G10" i="2"/>
  <c r="F10" i="2"/>
  <c r="E10" i="2"/>
  <c r="D10" i="2"/>
  <c r="C10" i="2"/>
  <c r="B10" i="2"/>
  <c r="J9" i="2"/>
  <c r="I9" i="2"/>
  <c r="H9" i="2"/>
  <c r="G9" i="2"/>
  <c r="F9" i="2"/>
  <c r="E9" i="2"/>
  <c r="D9" i="2"/>
  <c r="C9" i="2"/>
  <c r="B9" i="2"/>
  <c r="J8" i="2"/>
  <c r="I8" i="2"/>
  <c r="H8" i="2"/>
  <c r="G8" i="2"/>
  <c r="F8" i="2"/>
  <c r="E8" i="2"/>
  <c r="D8" i="2"/>
  <c r="C8" i="2"/>
  <c r="B8" i="2"/>
  <c r="J7" i="2"/>
  <c r="I7" i="2"/>
  <c r="H7" i="2"/>
  <c r="G7" i="2"/>
  <c r="F7" i="2"/>
  <c r="E7" i="2"/>
  <c r="D7" i="2"/>
  <c r="C7" i="2"/>
  <c r="B7" i="2"/>
  <c r="J6" i="2"/>
  <c r="I6" i="2"/>
  <c r="H6" i="2"/>
  <c r="G6" i="2"/>
  <c r="F6" i="2"/>
  <c r="E6" i="2"/>
  <c r="D6" i="2"/>
  <c r="C6" i="2"/>
  <c r="B6" i="2"/>
  <c r="J5" i="2"/>
  <c r="I5" i="2"/>
  <c r="H5" i="2"/>
  <c r="G5" i="2"/>
  <c r="F5" i="2"/>
  <c r="E5" i="2"/>
  <c r="D5" i="2"/>
  <c r="C5" i="2"/>
  <c r="B5" i="2"/>
  <c r="J4" i="2"/>
  <c r="I4" i="2"/>
  <c r="H4" i="2"/>
  <c r="G4" i="2"/>
  <c r="F4" i="2"/>
  <c r="E4" i="2"/>
  <c r="D4" i="2"/>
  <c r="C4" i="2"/>
  <c r="B4" i="2"/>
  <c r="J3" i="2"/>
  <c r="I3" i="2"/>
  <c r="H3" i="2"/>
  <c r="G3" i="2"/>
  <c r="F3" i="2"/>
  <c r="E3" i="2"/>
  <c r="D3" i="2"/>
  <c r="C3" i="2"/>
  <c r="B3" i="2"/>
  <c r="J2" i="2"/>
  <c r="I2" i="2"/>
  <c r="H2" i="2"/>
  <c r="G2" i="2"/>
  <c r="F2" i="2"/>
  <c r="E2" i="2"/>
  <c r="D2" i="2"/>
  <c r="C2" i="2"/>
  <c r="B2" i="2"/>
</calcChain>
</file>

<file path=xl/sharedStrings.xml><?xml version="1.0" encoding="utf-8"?>
<sst xmlns="http://schemas.openxmlformats.org/spreadsheetml/2006/main" count="483" uniqueCount="255">
  <si>
    <t>username</t>
  </si>
  <si>
    <t>first_name</t>
  </si>
  <si>
    <t>last_name</t>
  </si>
  <si>
    <t>phone_number</t>
  </si>
  <si>
    <t>address</t>
  </si>
  <si>
    <t>city</t>
  </si>
  <si>
    <t>state</t>
  </si>
  <si>
    <t>zipcode</t>
  </si>
  <si>
    <t>country</t>
  </si>
  <si>
    <t>bday</t>
  </si>
  <si>
    <t>email</t>
  </si>
  <si>
    <t>bio</t>
  </si>
  <si>
    <t>school</t>
  </si>
  <si>
    <t>work</t>
  </si>
  <si>
    <t>password</t>
  </si>
  <si>
    <t>Donnie</t>
  </si>
  <si>
    <t>Clilverd</t>
  </si>
  <si>
    <t>177 Cody Pass</t>
  </si>
  <si>
    <t>South Bend</t>
  </si>
  <si>
    <t>Indiana</t>
  </si>
  <si>
    <t>United States</t>
  </si>
  <si>
    <t>3/11/2006</t>
  </si>
  <si>
    <t>dclilverd0@weather.com</t>
  </si>
  <si>
    <t>Vinnie</t>
  </si>
  <si>
    <t>Dumbellow</t>
  </si>
  <si>
    <t>0726 Esker Junction</t>
  </si>
  <si>
    <t>Austin</t>
  </si>
  <si>
    <t>Texas</t>
  </si>
  <si>
    <t>9/19/1966</t>
  </si>
  <si>
    <t>vdumbellow1@go.com</t>
  </si>
  <si>
    <t>Walt</t>
  </si>
  <si>
    <t>Rowena</t>
  </si>
  <si>
    <t>11 Meadow Valley Terrace</t>
  </si>
  <si>
    <t>Charleston</t>
  </si>
  <si>
    <t>West Virginia</t>
  </si>
  <si>
    <t>3/26/1966</t>
  </si>
  <si>
    <t>wrowena2@forbes.com</t>
  </si>
  <si>
    <t>Riva</t>
  </si>
  <si>
    <t>Panchen</t>
  </si>
  <si>
    <t>8 Hoepker Trail</t>
  </si>
  <si>
    <t>Las Vegas</t>
  </si>
  <si>
    <t>Nevada</t>
  </si>
  <si>
    <t>10/14/1973</t>
  </si>
  <si>
    <t>rpanchen3@google.it</t>
  </si>
  <si>
    <t>Jerrilyn</t>
  </si>
  <si>
    <t>Brentnall</t>
  </si>
  <si>
    <t>11090 Red Cloud Park</t>
  </si>
  <si>
    <t>Reno</t>
  </si>
  <si>
    <t>7/29/2013</t>
  </si>
  <si>
    <t>jbrentnall4@geocities.com</t>
  </si>
  <si>
    <t>Cross</t>
  </si>
  <si>
    <t>Cyster</t>
  </si>
  <si>
    <t>82948 Thierer Place</t>
  </si>
  <si>
    <t>Spokane</t>
  </si>
  <si>
    <t>Washington</t>
  </si>
  <si>
    <t>8/20/1958</t>
  </si>
  <si>
    <t>ccyster5@naver.com</t>
  </si>
  <si>
    <t>Tomlin</t>
  </si>
  <si>
    <t>Urling</t>
  </si>
  <si>
    <t>98069 Namekagon Junction</t>
  </si>
  <si>
    <t>District of Columbia</t>
  </si>
  <si>
    <t>2/5/1968</t>
  </si>
  <si>
    <t>turling6@bloomberg.com</t>
  </si>
  <si>
    <t>Hallie</t>
  </si>
  <si>
    <t>Tedorenko</t>
  </si>
  <si>
    <t>9 Mallard Street</t>
  </si>
  <si>
    <t>Des Moines</t>
  </si>
  <si>
    <t>Iowa</t>
  </si>
  <si>
    <t>1/29/1972</t>
  </si>
  <si>
    <t>htedorenko7@columbia.edu</t>
  </si>
  <si>
    <t>Janos</t>
  </si>
  <si>
    <t>Summerskill</t>
  </si>
  <si>
    <t>63334 Lindbergh Avenue</t>
  </si>
  <si>
    <t>Newark</t>
  </si>
  <si>
    <t>New Jersey</t>
  </si>
  <si>
    <t>8/2/1986</t>
  </si>
  <si>
    <t>jsummerskill8@princeton.edu</t>
  </si>
  <si>
    <t>Salem</t>
  </si>
  <si>
    <t>Duffell</t>
  </si>
  <si>
    <t>93 Monica Way</t>
  </si>
  <si>
    <t>Daytona Beach</t>
  </si>
  <si>
    <t>Florida</t>
  </si>
  <si>
    <t>3/17/2001</t>
  </si>
  <si>
    <t>sduffell9@house.gov</t>
  </si>
  <si>
    <t>Hettie</t>
  </si>
  <si>
    <t>McInnes</t>
  </si>
  <si>
    <t>7436 Namekagon Lane</t>
  </si>
  <si>
    <t>Cincinnati</t>
  </si>
  <si>
    <t>Ohio</t>
  </si>
  <si>
    <t>11/13/1956</t>
  </si>
  <si>
    <t>hmcinnesa@europa.eu</t>
  </si>
  <si>
    <t>Raquel</t>
  </si>
  <si>
    <t>Monnery</t>
  </si>
  <si>
    <t>158 Dayton Park</t>
  </si>
  <si>
    <t>Charlotte</t>
  </si>
  <si>
    <t>North Carolina</t>
  </si>
  <si>
    <t>10/29/1984</t>
  </si>
  <si>
    <t>rmonneryb@multiply.com</t>
  </si>
  <si>
    <t>Nappy</t>
  </si>
  <si>
    <t>Dumelow</t>
  </si>
  <si>
    <t>6572 Fairview Center</t>
  </si>
  <si>
    <t>Atlanta</t>
  </si>
  <si>
    <t>Georgia</t>
  </si>
  <si>
    <t>7/6/1978</t>
  </si>
  <si>
    <t>ndumelowc@meetup.com</t>
  </si>
  <si>
    <t>Ulrick</t>
  </si>
  <si>
    <t>Mart</t>
  </si>
  <si>
    <t>30 Thackeray Drive</t>
  </si>
  <si>
    <t>Santa Monica</t>
  </si>
  <si>
    <t>California</t>
  </si>
  <si>
    <t>7/8/1956</t>
  </si>
  <si>
    <t>umartd@nps.gov</t>
  </si>
  <si>
    <t>Shay</t>
  </si>
  <si>
    <t>Prigg</t>
  </si>
  <si>
    <t>2059 Chinook Lane</t>
  </si>
  <si>
    <t>San Diego</t>
  </si>
  <si>
    <t>10/5/1998</t>
  </si>
  <si>
    <t>sprigge@alibaba.com</t>
  </si>
  <si>
    <t>Buiron</t>
  </si>
  <si>
    <t>Debling</t>
  </si>
  <si>
    <t>53 Lotheville Hill</t>
  </si>
  <si>
    <t>Baton Rouge</t>
  </si>
  <si>
    <t>Louisiana</t>
  </si>
  <si>
    <t>3/23/1978</t>
  </si>
  <si>
    <t>bdeblingf@hatena.ne.jp</t>
  </si>
  <si>
    <t>Korney</t>
  </si>
  <si>
    <t>Denidge</t>
  </si>
  <si>
    <t>9654 Lakewood Gardens Terrace</t>
  </si>
  <si>
    <t>Sacramento</t>
  </si>
  <si>
    <t>7/5/2010</t>
  </si>
  <si>
    <t>kdenidgeg@cdc.gov</t>
  </si>
  <si>
    <t>Beau</t>
  </si>
  <si>
    <t>Penchen</t>
  </si>
  <si>
    <t>2430 Jenna Drive</t>
  </si>
  <si>
    <t>Glendale</t>
  </si>
  <si>
    <t>6/8/1978</t>
  </si>
  <si>
    <t>bpenchenh@de.vu</t>
  </si>
  <si>
    <t>Karlik</t>
  </si>
  <si>
    <t>Luckin</t>
  </si>
  <si>
    <t>85 Jackson Lane</t>
  </si>
  <si>
    <t>Wichita</t>
  </si>
  <si>
    <t>Kansas</t>
  </si>
  <si>
    <t>10/12/2000</t>
  </si>
  <si>
    <t>kluckini@cocolog-nifty.com</t>
  </si>
  <si>
    <t>Melissa</t>
  </si>
  <si>
    <t>Sokell</t>
  </si>
  <si>
    <t>29 Katie Alley</t>
  </si>
  <si>
    <t>Mountain View</t>
  </si>
  <si>
    <t>8/6/1987</t>
  </si>
  <si>
    <t>msokellj@yale.edu</t>
  </si>
  <si>
    <t>Quintana</t>
  </si>
  <si>
    <t>Hidderley</t>
  </si>
  <si>
    <t>1815 Truax Circle</t>
  </si>
  <si>
    <t>Berkeley</t>
  </si>
  <si>
    <t>2/11/1954</t>
  </si>
  <si>
    <t>qhidderleyk@t-online.de</t>
  </si>
  <si>
    <t>Victor</t>
  </si>
  <si>
    <t>Castleton</t>
  </si>
  <si>
    <t>2896 Loeprich Place</t>
  </si>
  <si>
    <t>Nashville</t>
  </si>
  <si>
    <t>Tennessee</t>
  </si>
  <si>
    <t>2/18/1968</t>
  </si>
  <si>
    <t>vcastletonl@meetup.com</t>
  </si>
  <si>
    <t>Dino</t>
  </si>
  <si>
    <t>Le Marquis</t>
  </si>
  <si>
    <t>0 Redwing Point</t>
  </si>
  <si>
    <t>Pittsburgh</t>
  </si>
  <si>
    <t>Pennsylvania</t>
  </si>
  <si>
    <t>4/16/1954</t>
  </si>
  <si>
    <t>dlemarquism@dot.gov</t>
  </si>
  <si>
    <t>Cherlyn</t>
  </si>
  <si>
    <t>MacGee</t>
  </si>
  <si>
    <t>1 Lunder Lane</t>
  </si>
  <si>
    <t>Honolulu</t>
  </si>
  <si>
    <t>Hawaii</t>
  </si>
  <si>
    <t>1/13/2001</t>
  </si>
  <si>
    <t>cmacgeen@eventbrite.com</t>
  </si>
  <si>
    <t>Cordelia</t>
  </si>
  <si>
    <t>Pury</t>
  </si>
  <si>
    <t>114 Carpenter Pass</t>
  </si>
  <si>
    <t>Iowa City</t>
  </si>
  <si>
    <t>6/29/1975</t>
  </si>
  <si>
    <t>cpuryo@icq.com</t>
  </si>
  <si>
    <t>Coleman</t>
  </si>
  <si>
    <t>Grigorkin</t>
  </si>
  <si>
    <t>88 Muir Junction</t>
  </si>
  <si>
    <t>Seattle</t>
  </si>
  <si>
    <t>11/6/1980</t>
  </si>
  <si>
    <t>cgrigorkinp@yandex.ru</t>
  </si>
  <si>
    <t>Joela</t>
  </si>
  <si>
    <t>Gatfield</t>
  </si>
  <si>
    <t>4695 Park Meadow Parkway</t>
  </si>
  <si>
    <t>Oakland</t>
  </si>
  <si>
    <t>1/14/1986</t>
  </si>
  <si>
    <t>jgatfieldq@xing.com</t>
  </si>
  <si>
    <t>Stefanie</t>
  </si>
  <si>
    <t>Betke</t>
  </si>
  <si>
    <t>50 Forest Court</t>
  </si>
  <si>
    <t>2/12/1951</t>
  </si>
  <si>
    <t>sbetker@rambler.ru</t>
  </si>
  <si>
    <t>Kiel</t>
  </si>
  <si>
    <t>Kahane</t>
  </si>
  <si>
    <t>31260 Chinook Center</t>
  </si>
  <si>
    <t>Brooklyn</t>
  </si>
  <si>
    <t>New York</t>
  </si>
  <si>
    <t>8/4/1975</t>
  </si>
  <si>
    <t>kkahanes@infoseek.co.jp</t>
  </si>
  <si>
    <t>Winonah</t>
  </si>
  <si>
    <t>Pershouse</t>
  </si>
  <si>
    <t>43 Fuller Way</t>
  </si>
  <si>
    <t>Richmond</t>
  </si>
  <si>
    <t>Virginia</t>
  </si>
  <si>
    <t>10/25/1951</t>
  </si>
  <si>
    <t>wpershouset@princeton.edu</t>
  </si>
  <si>
    <t>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t>
  </si>
  <si>
    <t>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t>
  </si>
  <si>
    <t>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t>
  </si>
  <si>
    <t>user1</t>
  </si>
  <si>
    <t>user2</t>
  </si>
  <si>
    <t>user3</t>
  </si>
  <si>
    <t>user4</t>
  </si>
  <si>
    <t>user5</t>
  </si>
  <si>
    <t>user6</t>
  </si>
  <si>
    <t>user7</t>
  </si>
  <si>
    <t>user8</t>
  </si>
  <si>
    <t>user9</t>
  </si>
  <si>
    <t>user10</t>
  </si>
  <si>
    <t>user11</t>
  </si>
  <si>
    <t>user12</t>
  </si>
  <si>
    <t>user13</t>
  </si>
  <si>
    <t>user14</t>
  </si>
  <si>
    <t>user15</t>
  </si>
  <si>
    <t>user16</t>
  </si>
  <si>
    <t>user17</t>
  </si>
  <si>
    <t>user18</t>
  </si>
  <si>
    <t>user19</t>
  </si>
  <si>
    <t>user20</t>
  </si>
  <si>
    <t>user21</t>
  </si>
  <si>
    <t>user22</t>
  </si>
  <si>
    <t>user23</t>
  </si>
  <si>
    <t>user24</t>
  </si>
  <si>
    <t>user25</t>
  </si>
  <si>
    <t>user26</t>
  </si>
  <si>
    <t>user27</t>
  </si>
  <si>
    <t>user28</t>
  </si>
  <si>
    <t>user29</t>
  </si>
  <si>
    <t>user30</t>
  </si>
  <si>
    <t>Password123</t>
  </si>
  <si>
    <t>MyUni</t>
  </si>
  <si>
    <t>MyWork</t>
  </si>
  <si>
    <t>User.objects.create(</t>
  </si>
  <si>
    <t>Column1</t>
  </si>
  <si>
    <t>Column2</t>
  </si>
  <si>
    <t>Column3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</si>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</sst>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Arial"/>
      <family val="1"/>
    </font>
    <font>
      <b/>
      <sz val="11"/>
      <color theme="0"/>
      <name val="Arial"/>
      <family val="1"/>
    </font>
    <font>
      <sz val="11"/>
      <color theme="1"/>
      <name val="Arial"/>
      <family val="1"/>
    </font>
  </fonts>
  <fills count="4">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s>
  <borders count="6">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diagonal/>
    </border>
    <border>
      <left/>
      <right style="thin">
        <color theme="0"/>
      </right>
      <top/>
      <bottom/>
      <diagonal/>
    </border>
  </borders>
  <cellStyleXfs count="1">
    <xf numFmtId="0" fontId="0" fillId="0" borderId="0"/>
  </cellStyleXfs>
  <cellXfs count="6">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2" fillId="3" borderId="4" xfId="0" applyFont="1" applyFill="1" applyBorder="1"/>
    <xf numFmtId="0" fontId="2" fillId="3" borderId="5" xfId="0" applyFont="1" applyFill="1" applyBorder="1"/>
  </cellXfs>
  <cellStyles count="1">
    <cellStyle name="Normal" xfId="0" builtinId="0"/>
  </cellStyles>
  <dxfs count="23">
    <dxf>
      <font>
        <b val="0"/>
        <i val="0"/>
        <strike val="0"/>
        <condense val="0"/>
        <extend val="0"/>
        <outline val="0"/>
        <shadow val="0"/>
        <u val="none"/>
        <vertAlign val="baseline"/>
        <sz val="11"/>
        <color theme="1"/>
        <name val="Arial"/>
        <family val="1"/>
        <scheme val="none"/>
      </font>
      <numFmt numFmtId="0" formatCode="General"/>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numFmt numFmtId="0" formatCode="General"/>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numFmt numFmtId="0" formatCode="General"/>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i val="0"/>
        <strike val="0"/>
        <condense val="0"/>
        <extend val="0"/>
        <outline val="0"/>
        <shadow val="0"/>
        <u val="none"/>
        <vertAlign val="baseline"/>
        <sz val="11"/>
        <color theme="0"/>
        <name val="Arial"/>
        <family val="1"/>
        <scheme val="none"/>
      </font>
      <fill>
        <patternFill patternType="solid">
          <fgColor theme="4"/>
          <bgColor theme="4"/>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dxf>
    <dxf>
      <border outline="0">
        <top style="thin">
          <color theme="0"/>
        </top>
      </border>
    </dxf>
    <dxf>
      <border outline="0">
        <bottom style="thick">
          <color theme="0"/>
        </bottom>
      </border>
    </dxf>
    <dxf>
      <border outline="0">
        <bottom style="thin">
          <color theme="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8731B8-A9D8-4EAB-BAF4-B38636111914}" name="Table1" displayName="Table1" ref="A1:O31" totalsRowShown="0">
  <autoFilter ref="A1:O31" xr:uid="{B10787C8-67E8-48CE-972F-4FC844E38DE5}"/>
  <tableColumns count="15">
    <tableColumn id="1" xr3:uid="{12D4AF37-E7DE-4183-9CEB-94CA1B580772}" name="username"/>
    <tableColumn id="2" xr3:uid="{0524F328-E6A7-412E-9A5C-573A2F51260E}" name="first_name"/>
    <tableColumn id="3" xr3:uid="{55162FC3-43EF-4423-AB58-8CA58E0B6118}" name="last_name"/>
    <tableColumn id="4" xr3:uid="{34E71ACA-BA40-4E18-B469-8A5AC0CED003}" name="phone_number"/>
    <tableColumn id="5" xr3:uid="{B2CDAF8B-F731-4B94-954B-3DB99F7DDEDD}" name="address"/>
    <tableColumn id="6" xr3:uid="{02CD17C4-E279-4527-BAE2-F92D88E637A5}" name="city"/>
    <tableColumn id="7" xr3:uid="{000E3F43-5373-4A24-B45D-F2C38D7DA7BC}" name="state"/>
    <tableColumn id="8" xr3:uid="{99B39D2F-139A-4FFF-AAFA-440EBD360EBD}" name="zipcode"/>
    <tableColumn id="9" xr3:uid="{AFF9E88D-7B3A-4100-83FF-3B1AED30ADCE}" name="country"/>
    <tableColumn id="10" xr3:uid="{6298A99A-FBDA-4186-9EB1-FAB0AD07CC0B}" name="bday"/>
    <tableColumn id="11" xr3:uid="{48F63652-29FE-4553-A3E9-CDAFE40B3053}" name="email"/>
    <tableColumn id="12" xr3:uid="{43FC91F2-8899-409B-A62E-01C082DFBBD0}" name="bio"/>
    <tableColumn id="13" xr3:uid="{422FD2F6-D41F-4244-B654-0CB22C3138F5}" name="school"/>
    <tableColumn id="14" xr3:uid="{2CDF11C2-E61A-4DB5-94DE-DD73887E8DCD}" name="work"/>
    <tableColumn id="15" xr3:uid="{B38B7091-BCEE-4766-960C-324EF9703090}" name="password"/>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1AA61B-BDFF-4224-AF77-4AC315F78EB1}" name="Table2" displayName="Table2" ref="A1:R31" totalsRowShown="0" headerRowDxfId="18" dataDxfId="19" headerRowBorderDxfId="21" tableBorderDxfId="22" totalsRowBorderDxfId="20">
  <autoFilter ref="A1:R31" xr:uid="{8194DB65-58B1-4385-8FF3-F166F8AEE5E3}"/>
  <tableColumns count="18">
    <tableColumn id="16" xr3:uid="{69EF0463-4489-4C5A-BEA6-3B6878DD7E53}" name="Column1" dataDxfId="3"/>
    <tableColumn id="1" xr3:uid="{073BADDD-A7A9-45E3-BFC8-2C22CE376A30}" name="username" dataDxfId="17">
      <calculatedColumnFormula>CONCATENATE(data!A$1&amp;"='"&amp;data!A2&amp;"', ")</calculatedColumnFormula>
    </tableColumn>
    <tableColumn id="2" xr3:uid="{1E2D74E0-784D-456A-A534-D208F7BC5601}" name="first_name" dataDxfId="16">
      <calculatedColumnFormula>CONCATENATE(data!B$1&amp;"='"&amp;data!B2&amp;"', ")</calculatedColumnFormula>
    </tableColumn>
    <tableColumn id="3" xr3:uid="{7A18C793-8A16-475A-B5DB-921AC49C4C27}" name="last_name" dataDxfId="15">
      <calculatedColumnFormula>CONCATENATE(data!C$1&amp;"='"&amp;data!C2&amp;"', ")</calculatedColumnFormula>
    </tableColumn>
    <tableColumn id="4" xr3:uid="{6F9C240B-C216-4D32-B822-1E9732EB7D5A}" name="phone_number" dataDxfId="14">
      <calculatedColumnFormula>CONCATENATE(data!D$1&amp;"='"&amp;data!D2&amp;"', ")</calculatedColumnFormula>
    </tableColumn>
    <tableColumn id="5" xr3:uid="{EF0FA9F5-C81E-40C4-884B-1DAF1FA1CDAC}" name="address" dataDxfId="13">
      <calculatedColumnFormula>CONCATENATE(data!E$1&amp;"='"&amp;data!E2&amp;"', ")</calculatedColumnFormula>
    </tableColumn>
    <tableColumn id="6" xr3:uid="{EA657A73-2980-4313-8343-DC029712324C}" name="city" dataDxfId="12">
      <calculatedColumnFormula>CONCATENATE(data!F$1&amp;"='"&amp;data!F2&amp;"', ")</calculatedColumnFormula>
    </tableColumn>
    <tableColumn id="7" xr3:uid="{66BB25BB-B391-488E-B1D1-EFDE0418F9C5}" name="state" dataDxfId="11">
      <calculatedColumnFormula>CONCATENATE(data!G$1&amp;"='"&amp;data!G2&amp;"', ")</calculatedColumnFormula>
    </tableColumn>
    <tableColumn id="8" xr3:uid="{4E20D2B9-8A12-4BAF-9E26-641ED5D1FFD4}" name="zipcode" dataDxfId="10">
      <calculatedColumnFormula>CONCATENATE(data!H$1&amp;"='"&amp;data!H2&amp;"', ")</calculatedColumnFormula>
    </tableColumn>
    <tableColumn id="9" xr3:uid="{56B7F7A0-9937-475F-8E33-1DA370552A74}" name="country" dataDxfId="9">
      <calculatedColumnFormula>CONCATENATE(data!I$1&amp;"='"&amp;data!I2&amp;"', ")</calculatedColumnFormula>
    </tableColumn>
    <tableColumn id="10" xr3:uid="{A70AEAD1-578B-4C51-B4E6-A21FE09F459E}" name="bday" dataDxfId="0">
      <calculatedColumnFormula>CONCATENATE(data!J$1&amp;"='"&amp;TEXT(data!J2, "YYYY-mm-dd")&amp;"', ")</calculatedColumnFormula>
    </tableColumn>
    <tableColumn id="11" xr3:uid="{BE3F7338-359D-4FCF-BF84-50BFA993A8F7}" name="email" dataDxfId="8">
      <calculatedColumnFormula>CONCATENATE(data!K$1&amp;"='"&amp;data!K2&amp;"', ")</calculatedColumnFormula>
    </tableColumn>
    <tableColumn id="12" xr3:uid="{AA9732F8-2AF8-4F49-9551-45025A282FC6}" name="bio" dataDxfId="7">
      <calculatedColumnFormula>CONCATENATE(data!L$1&amp;"='"&amp;data!L2&amp;"', ")</calculatedColumnFormula>
    </tableColumn>
    <tableColumn id="13" xr3:uid="{45F18864-E639-4F30-84D2-FC0445131A0D}" name="school" dataDxfId="6">
      <calculatedColumnFormula>CONCATENATE(data!M$1&amp;"='"&amp;data!M2&amp;"', ")</calculatedColumnFormula>
    </tableColumn>
    <tableColumn id="14" xr3:uid="{9CE4BE66-AA7D-42B5-BDCE-C1A60ABA2D42}" name="work" dataDxfId="5">
      <calculatedColumnFormula>CONCATENATE(data!N$1&amp;"='"&amp;data!N2&amp;"', ")</calculatedColumnFormula>
    </tableColumn>
    <tableColumn id="15" xr3:uid="{18DD053C-6158-48A9-8AE9-C27D5D6610C3}" name="password" dataDxfId="4">
      <calculatedColumnFormula>CONCATENATE(data!O$1&amp;"='"&amp;data!O2&amp;"', ")</calculatedColumnFormula>
    </tableColumn>
    <tableColumn id="18" xr3:uid="{1BEAE977-7244-4B37-B1F7-7E085C5F4FF9}" name="Column3" dataDxfId="2"/>
    <tableColumn id="17" xr3:uid="{0FB12081-4457-4C58-AD1C-C71446F7DF54}" name="Column2" dataDxfId="1">
      <calculatedColumnFormula>_xlfn.TEXTJOIN("", FALSE, A2:Q2)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1"/>
  <sheetViews>
    <sheetView showOutlineSymbols="0" showWhiteSpace="0" workbookViewId="0">
      <selection sqref="A1:O2"/>
    </sheetView>
  </sheetViews>
  <sheetFormatPr defaultRowHeight="14" x14ac:dyDescent="0.3"/>
  <cols>
    <col min="1" max="1" width="11" customWidth="1"/>
    <col min="2" max="2" width="11.5" customWidth="1"/>
    <col min="3" max="3" width="11.25" customWidth="1"/>
    <col min="4" max="4" width="15.4140625" customWidth="1"/>
    <col min="5" max="5" width="24" bestFit="1" customWidth="1"/>
    <col min="6" max="7" width="13" bestFit="1" customWidth="1"/>
    <col min="8" max="8" width="9.1640625" customWidth="1"/>
    <col min="9" max="9" width="10.75" bestFit="1" customWidth="1"/>
    <col min="10" max="10" width="14.08203125" bestFit="1" customWidth="1"/>
    <col min="11" max="11" width="20.6640625" bestFit="1" customWidth="1"/>
    <col min="12" max="12" width="5.25" bestFit="1" customWidth="1"/>
    <col min="13" max="13" width="8.25" customWidth="1"/>
    <col min="14" max="14" width="6.9140625" customWidth="1"/>
    <col min="15" max="15" width="11.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t="s">
        <v>217</v>
      </c>
      <c r="B2" t="s">
        <v>15</v>
      </c>
      <c r="C2" t="s">
        <v>16</v>
      </c>
      <c r="D2">
        <v>5741278286</v>
      </c>
      <c r="E2" t="s">
        <v>17</v>
      </c>
      <c r="F2" t="s">
        <v>18</v>
      </c>
      <c r="G2" t="s">
        <v>19</v>
      </c>
      <c r="H2">
        <v>46699</v>
      </c>
      <c r="I2" t="s">
        <v>20</v>
      </c>
      <c r="J2" t="s">
        <v>21</v>
      </c>
      <c r="K2" t="s">
        <v>22</v>
      </c>
      <c r="L2" t="s">
        <v>214</v>
      </c>
      <c r="M2" t="s">
        <v>248</v>
      </c>
      <c r="N2" t="s">
        <v>249</v>
      </c>
      <c r="O2" t="s">
        <v>247</v>
      </c>
    </row>
    <row r="3" spans="1:15" x14ac:dyDescent="0.3">
      <c r="A3" t="s">
        <v>218</v>
      </c>
      <c r="B3" t="s">
        <v>23</v>
      </c>
      <c r="C3" t="s">
        <v>24</v>
      </c>
      <c r="D3">
        <v>5122980587</v>
      </c>
      <c r="E3" t="s">
        <v>25</v>
      </c>
      <c r="F3" t="s">
        <v>26</v>
      </c>
      <c r="G3" t="s">
        <v>27</v>
      </c>
      <c r="H3">
        <v>78715</v>
      </c>
      <c r="I3" t="s">
        <v>20</v>
      </c>
      <c r="J3" t="s">
        <v>28</v>
      </c>
      <c r="K3" t="s">
        <v>29</v>
      </c>
      <c r="L3" t="s">
        <v>215</v>
      </c>
      <c r="M3" t="s">
        <v>248</v>
      </c>
      <c r="N3" t="s">
        <v>249</v>
      </c>
      <c r="O3" t="s">
        <v>247</v>
      </c>
    </row>
    <row r="4" spans="1:15" x14ac:dyDescent="0.3">
      <c r="A4" t="s">
        <v>219</v>
      </c>
      <c r="B4" t="s">
        <v>30</v>
      </c>
      <c r="C4" t="s">
        <v>31</v>
      </c>
      <c r="D4">
        <v>3042840637</v>
      </c>
      <c r="E4" t="s">
        <v>32</v>
      </c>
      <c r="F4" t="s">
        <v>33</v>
      </c>
      <c r="G4" t="s">
        <v>34</v>
      </c>
      <c r="H4">
        <v>25331</v>
      </c>
      <c r="I4" t="s">
        <v>20</v>
      </c>
      <c r="J4" t="s">
        <v>35</v>
      </c>
      <c r="K4" t="s">
        <v>36</v>
      </c>
      <c r="L4" t="s">
        <v>216</v>
      </c>
      <c r="M4" t="s">
        <v>248</v>
      </c>
      <c r="N4" t="s">
        <v>249</v>
      </c>
      <c r="O4" t="s">
        <v>247</v>
      </c>
    </row>
    <row r="5" spans="1:15" x14ac:dyDescent="0.3">
      <c r="A5" t="s">
        <v>220</v>
      </c>
      <c r="B5" t="s">
        <v>37</v>
      </c>
      <c r="C5" t="s">
        <v>38</v>
      </c>
      <c r="D5">
        <v>7025443393</v>
      </c>
      <c r="E5" t="s">
        <v>39</v>
      </c>
      <c r="F5" t="s">
        <v>40</v>
      </c>
      <c r="G5" t="s">
        <v>41</v>
      </c>
      <c r="H5">
        <v>89145</v>
      </c>
      <c r="I5" t="s">
        <v>20</v>
      </c>
      <c r="J5" t="s">
        <v>42</v>
      </c>
      <c r="K5" t="s">
        <v>43</v>
      </c>
      <c r="L5" t="s">
        <v>214</v>
      </c>
      <c r="M5" t="s">
        <v>248</v>
      </c>
      <c r="N5" t="s">
        <v>249</v>
      </c>
      <c r="O5" t="s">
        <v>247</v>
      </c>
    </row>
    <row r="6" spans="1:15" x14ac:dyDescent="0.3">
      <c r="A6" t="s">
        <v>221</v>
      </c>
      <c r="B6" t="s">
        <v>44</v>
      </c>
      <c r="C6" t="s">
        <v>45</v>
      </c>
      <c r="D6">
        <v>7752318840</v>
      </c>
      <c r="E6" t="s">
        <v>46</v>
      </c>
      <c r="F6" t="s">
        <v>47</v>
      </c>
      <c r="G6" t="s">
        <v>41</v>
      </c>
      <c r="H6">
        <v>89550</v>
      </c>
      <c r="I6" t="s">
        <v>20</v>
      </c>
      <c r="J6" t="s">
        <v>48</v>
      </c>
      <c r="K6" t="s">
        <v>49</v>
      </c>
      <c r="L6" t="s">
        <v>215</v>
      </c>
      <c r="M6" t="s">
        <v>248</v>
      </c>
      <c r="N6" t="s">
        <v>249</v>
      </c>
      <c r="O6" t="s">
        <v>247</v>
      </c>
    </row>
    <row r="7" spans="1:15" x14ac:dyDescent="0.3">
      <c r="A7" t="s">
        <v>222</v>
      </c>
      <c r="B7" t="s">
        <v>50</v>
      </c>
      <c r="C7" t="s">
        <v>51</v>
      </c>
      <c r="D7">
        <v>5091374155</v>
      </c>
      <c r="E7" t="s">
        <v>52</v>
      </c>
      <c r="F7" t="s">
        <v>53</v>
      </c>
      <c r="G7" t="s">
        <v>54</v>
      </c>
      <c r="H7">
        <v>99205</v>
      </c>
      <c r="I7" t="s">
        <v>20</v>
      </c>
      <c r="J7" t="s">
        <v>55</v>
      </c>
      <c r="K7" t="s">
        <v>56</v>
      </c>
      <c r="L7" t="s">
        <v>216</v>
      </c>
      <c r="M7" t="s">
        <v>248</v>
      </c>
      <c r="N7" t="s">
        <v>249</v>
      </c>
      <c r="O7" t="s">
        <v>247</v>
      </c>
    </row>
    <row r="8" spans="1:15" x14ac:dyDescent="0.3">
      <c r="A8" t="s">
        <v>223</v>
      </c>
      <c r="B8" t="s">
        <v>57</v>
      </c>
      <c r="C8" t="s">
        <v>58</v>
      </c>
      <c r="D8">
        <v>2026421023</v>
      </c>
      <c r="E8" t="s">
        <v>59</v>
      </c>
      <c r="F8" t="s">
        <v>54</v>
      </c>
      <c r="G8" t="s">
        <v>60</v>
      </c>
      <c r="H8">
        <v>20036</v>
      </c>
      <c r="I8" t="s">
        <v>20</v>
      </c>
      <c r="J8" t="s">
        <v>61</v>
      </c>
      <c r="K8" t="s">
        <v>62</v>
      </c>
      <c r="L8" t="s">
        <v>214</v>
      </c>
      <c r="M8" t="s">
        <v>248</v>
      </c>
      <c r="N8" t="s">
        <v>249</v>
      </c>
      <c r="O8" t="s">
        <v>247</v>
      </c>
    </row>
    <row r="9" spans="1:15" x14ac:dyDescent="0.3">
      <c r="A9" t="s">
        <v>224</v>
      </c>
      <c r="B9" t="s">
        <v>63</v>
      </c>
      <c r="C9" t="s">
        <v>64</v>
      </c>
      <c r="D9">
        <v>5153425144</v>
      </c>
      <c r="E9" t="s">
        <v>65</v>
      </c>
      <c r="F9" t="s">
        <v>66</v>
      </c>
      <c r="G9" t="s">
        <v>67</v>
      </c>
      <c r="H9">
        <v>50362</v>
      </c>
      <c r="I9" t="s">
        <v>20</v>
      </c>
      <c r="J9" t="s">
        <v>68</v>
      </c>
      <c r="K9" t="s">
        <v>69</v>
      </c>
      <c r="L9" t="s">
        <v>215</v>
      </c>
      <c r="M9" t="s">
        <v>248</v>
      </c>
      <c r="N9" t="s">
        <v>249</v>
      </c>
      <c r="O9" t="s">
        <v>247</v>
      </c>
    </row>
    <row r="10" spans="1:15" x14ac:dyDescent="0.3">
      <c r="A10" t="s">
        <v>225</v>
      </c>
      <c r="B10" t="s">
        <v>70</v>
      </c>
      <c r="C10" t="s">
        <v>71</v>
      </c>
      <c r="D10">
        <v>8625477445</v>
      </c>
      <c r="E10" t="s">
        <v>72</v>
      </c>
      <c r="F10" t="s">
        <v>73</v>
      </c>
      <c r="G10" t="s">
        <v>74</v>
      </c>
      <c r="H10">
        <v>7195</v>
      </c>
      <c r="I10" t="s">
        <v>20</v>
      </c>
      <c r="J10" t="s">
        <v>75</v>
      </c>
      <c r="K10" t="s">
        <v>76</v>
      </c>
      <c r="L10" t="s">
        <v>216</v>
      </c>
      <c r="M10" t="s">
        <v>248</v>
      </c>
      <c r="N10" t="s">
        <v>249</v>
      </c>
      <c r="O10" t="s">
        <v>247</v>
      </c>
    </row>
    <row r="11" spans="1:15" x14ac:dyDescent="0.3">
      <c r="A11" t="s">
        <v>226</v>
      </c>
      <c r="B11" t="s">
        <v>77</v>
      </c>
      <c r="C11" t="s">
        <v>78</v>
      </c>
      <c r="D11">
        <v>4074753267</v>
      </c>
      <c r="E11" t="s">
        <v>79</v>
      </c>
      <c r="F11" t="s">
        <v>80</v>
      </c>
      <c r="G11" t="s">
        <v>81</v>
      </c>
      <c r="H11">
        <v>32118</v>
      </c>
      <c r="I11" t="s">
        <v>20</v>
      </c>
      <c r="J11" t="s">
        <v>82</v>
      </c>
      <c r="K11" t="s">
        <v>83</v>
      </c>
      <c r="L11" t="s">
        <v>214</v>
      </c>
      <c r="M11" t="s">
        <v>248</v>
      </c>
      <c r="N11" t="s">
        <v>249</v>
      </c>
      <c r="O11" t="s">
        <v>247</v>
      </c>
    </row>
    <row r="12" spans="1:15" x14ac:dyDescent="0.3">
      <c r="A12" t="s">
        <v>227</v>
      </c>
      <c r="B12" t="s">
        <v>84</v>
      </c>
      <c r="C12" t="s">
        <v>85</v>
      </c>
      <c r="D12">
        <v>5133617780</v>
      </c>
      <c r="E12" t="s">
        <v>86</v>
      </c>
      <c r="F12" t="s">
        <v>87</v>
      </c>
      <c r="G12" t="s">
        <v>88</v>
      </c>
      <c r="H12">
        <v>45233</v>
      </c>
      <c r="I12" t="s">
        <v>20</v>
      </c>
      <c r="J12" t="s">
        <v>89</v>
      </c>
      <c r="K12" t="s">
        <v>90</v>
      </c>
      <c r="L12" t="s">
        <v>215</v>
      </c>
      <c r="M12" t="s">
        <v>248</v>
      </c>
      <c r="N12" t="s">
        <v>249</v>
      </c>
      <c r="O12" t="s">
        <v>247</v>
      </c>
    </row>
    <row r="13" spans="1:15" x14ac:dyDescent="0.3">
      <c r="A13" t="s">
        <v>228</v>
      </c>
      <c r="B13" t="s">
        <v>91</v>
      </c>
      <c r="C13" t="s">
        <v>92</v>
      </c>
      <c r="D13">
        <v>7042835640</v>
      </c>
      <c r="E13" t="s">
        <v>93</v>
      </c>
      <c r="F13" t="s">
        <v>94</v>
      </c>
      <c r="G13" t="s">
        <v>95</v>
      </c>
      <c r="H13">
        <v>28263</v>
      </c>
      <c r="I13" t="s">
        <v>20</v>
      </c>
      <c r="J13" t="s">
        <v>96</v>
      </c>
      <c r="K13" t="s">
        <v>97</v>
      </c>
      <c r="L13" t="s">
        <v>216</v>
      </c>
      <c r="M13" t="s">
        <v>248</v>
      </c>
      <c r="N13" t="s">
        <v>249</v>
      </c>
      <c r="O13" t="s">
        <v>247</v>
      </c>
    </row>
    <row r="14" spans="1:15" x14ac:dyDescent="0.3">
      <c r="A14" t="s">
        <v>229</v>
      </c>
      <c r="B14" t="s">
        <v>98</v>
      </c>
      <c r="C14" t="s">
        <v>99</v>
      </c>
      <c r="D14">
        <v>4042835607</v>
      </c>
      <c r="E14" t="s">
        <v>100</v>
      </c>
      <c r="F14" t="s">
        <v>101</v>
      </c>
      <c r="G14" t="s">
        <v>102</v>
      </c>
      <c r="H14">
        <v>30392</v>
      </c>
      <c r="I14" t="s">
        <v>20</v>
      </c>
      <c r="J14" t="s">
        <v>103</v>
      </c>
      <c r="K14" t="s">
        <v>104</v>
      </c>
      <c r="L14" t="s">
        <v>214</v>
      </c>
      <c r="M14" t="s">
        <v>248</v>
      </c>
      <c r="N14" t="s">
        <v>249</v>
      </c>
      <c r="O14" t="s">
        <v>247</v>
      </c>
    </row>
    <row r="15" spans="1:15" x14ac:dyDescent="0.3">
      <c r="A15" t="s">
        <v>230</v>
      </c>
      <c r="B15" t="s">
        <v>105</v>
      </c>
      <c r="C15" t="s">
        <v>106</v>
      </c>
      <c r="D15">
        <v>3105355672</v>
      </c>
      <c r="E15" t="s">
        <v>107</v>
      </c>
      <c r="F15" t="s">
        <v>108</v>
      </c>
      <c r="G15" t="s">
        <v>109</v>
      </c>
      <c r="H15">
        <v>90410</v>
      </c>
      <c r="I15" t="s">
        <v>20</v>
      </c>
      <c r="J15" t="s">
        <v>110</v>
      </c>
      <c r="K15" t="s">
        <v>111</v>
      </c>
      <c r="L15" t="s">
        <v>215</v>
      </c>
      <c r="M15" t="s">
        <v>248</v>
      </c>
      <c r="N15" t="s">
        <v>249</v>
      </c>
      <c r="O15" t="s">
        <v>247</v>
      </c>
    </row>
    <row r="16" spans="1:15" x14ac:dyDescent="0.3">
      <c r="A16" t="s">
        <v>231</v>
      </c>
      <c r="B16" t="s">
        <v>112</v>
      </c>
      <c r="C16" t="s">
        <v>113</v>
      </c>
      <c r="D16">
        <v>8583789794</v>
      </c>
      <c r="E16" t="s">
        <v>114</v>
      </c>
      <c r="F16" t="s">
        <v>115</v>
      </c>
      <c r="G16" t="s">
        <v>109</v>
      </c>
      <c r="H16">
        <v>92132</v>
      </c>
      <c r="I16" t="s">
        <v>20</v>
      </c>
      <c r="J16" t="s">
        <v>116</v>
      </c>
      <c r="K16" t="s">
        <v>117</v>
      </c>
      <c r="L16" t="s">
        <v>216</v>
      </c>
      <c r="M16" t="s">
        <v>248</v>
      </c>
      <c r="N16" t="s">
        <v>249</v>
      </c>
      <c r="O16" t="s">
        <v>247</v>
      </c>
    </row>
    <row r="17" spans="1:15" x14ac:dyDescent="0.3">
      <c r="A17" t="s">
        <v>232</v>
      </c>
      <c r="B17" t="s">
        <v>118</v>
      </c>
      <c r="C17" t="s">
        <v>119</v>
      </c>
      <c r="D17">
        <v>2254310509</v>
      </c>
      <c r="E17" t="s">
        <v>120</v>
      </c>
      <c r="F17" t="s">
        <v>121</v>
      </c>
      <c r="G17" t="s">
        <v>122</v>
      </c>
      <c r="H17">
        <v>70810</v>
      </c>
      <c r="I17" t="s">
        <v>20</v>
      </c>
      <c r="J17" t="s">
        <v>123</v>
      </c>
      <c r="K17" t="s">
        <v>124</v>
      </c>
      <c r="L17" t="s">
        <v>214</v>
      </c>
      <c r="M17" t="s">
        <v>248</v>
      </c>
      <c r="N17" t="s">
        <v>249</v>
      </c>
      <c r="O17" t="s">
        <v>247</v>
      </c>
    </row>
    <row r="18" spans="1:15" x14ac:dyDescent="0.3">
      <c r="A18" t="s">
        <v>233</v>
      </c>
      <c r="B18" t="s">
        <v>125</v>
      </c>
      <c r="C18" t="s">
        <v>126</v>
      </c>
      <c r="D18">
        <v>5303124589</v>
      </c>
      <c r="E18" t="s">
        <v>127</v>
      </c>
      <c r="F18" t="s">
        <v>128</v>
      </c>
      <c r="G18" t="s">
        <v>109</v>
      </c>
      <c r="H18">
        <v>95833</v>
      </c>
      <c r="I18" t="s">
        <v>20</v>
      </c>
      <c r="J18" t="s">
        <v>129</v>
      </c>
      <c r="K18" t="s">
        <v>130</v>
      </c>
      <c r="L18" t="s">
        <v>215</v>
      </c>
      <c r="M18" t="s">
        <v>248</v>
      </c>
      <c r="N18" t="s">
        <v>249</v>
      </c>
      <c r="O18" t="s">
        <v>247</v>
      </c>
    </row>
    <row r="19" spans="1:15" x14ac:dyDescent="0.3">
      <c r="A19" t="s">
        <v>234</v>
      </c>
      <c r="B19" t="s">
        <v>131</v>
      </c>
      <c r="C19" t="s">
        <v>132</v>
      </c>
      <c r="D19">
        <v>8182643778</v>
      </c>
      <c r="E19" t="s">
        <v>133</v>
      </c>
      <c r="F19" t="s">
        <v>134</v>
      </c>
      <c r="G19" t="s">
        <v>109</v>
      </c>
      <c r="H19">
        <v>91210</v>
      </c>
      <c r="I19" t="s">
        <v>20</v>
      </c>
      <c r="J19" t="s">
        <v>135</v>
      </c>
      <c r="K19" t="s">
        <v>136</v>
      </c>
      <c r="L19" t="s">
        <v>216</v>
      </c>
      <c r="M19" t="s">
        <v>248</v>
      </c>
      <c r="N19" t="s">
        <v>249</v>
      </c>
      <c r="O19" t="s">
        <v>247</v>
      </c>
    </row>
    <row r="20" spans="1:15" x14ac:dyDescent="0.3">
      <c r="A20" t="s">
        <v>235</v>
      </c>
      <c r="B20" t="s">
        <v>137</v>
      </c>
      <c r="C20" t="s">
        <v>138</v>
      </c>
      <c r="D20">
        <v>3165575771</v>
      </c>
      <c r="E20" t="s">
        <v>139</v>
      </c>
      <c r="F20" t="s">
        <v>140</v>
      </c>
      <c r="G20" t="s">
        <v>141</v>
      </c>
      <c r="H20">
        <v>67215</v>
      </c>
      <c r="I20" t="s">
        <v>20</v>
      </c>
      <c r="J20" t="s">
        <v>142</v>
      </c>
      <c r="K20" t="s">
        <v>143</v>
      </c>
      <c r="L20" t="s">
        <v>214</v>
      </c>
      <c r="M20" t="s">
        <v>248</v>
      </c>
      <c r="N20" t="s">
        <v>249</v>
      </c>
      <c r="O20" t="s">
        <v>247</v>
      </c>
    </row>
    <row r="21" spans="1:15" x14ac:dyDescent="0.3">
      <c r="A21" t="s">
        <v>236</v>
      </c>
      <c r="B21" t="s">
        <v>144</v>
      </c>
      <c r="C21" t="s">
        <v>145</v>
      </c>
      <c r="D21">
        <v>6502873638</v>
      </c>
      <c r="E21" t="s">
        <v>146</v>
      </c>
      <c r="F21" t="s">
        <v>147</v>
      </c>
      <c r="G21" t="s">
        <v>109</v>
      </c>
      <c r="H21">
        <v>94042</v>
      </c>
      <c r="I21" t="s">
        <v>20</v>
      </c>
      <c r="J21" t="s">
        <v>148</v>
      </c>
      <c r="K21" t="s">
        <v>149</v>
      </c>
      <c r="L21" t="s">
        <v>215</v>
      </c>
      <c r="M21" t="s">
        <v>248</v>
      </c>
      <c r="N21" t="s">
        <v>249</v>
      </c>
      <c r="O21" t="s">
        <v>247</v>
      </c>
    </row>
    <row r="22" spans="1:15" x14ac:dyDescent="0.3">
      <c r="A22" t="s">
        <v>237</v>
      </c>
      <c r="B22" t="s">
        <v>150</v>
      </c>
      <c r="C22" t="s">
        <v>151</v>
      </c>
      <c r="D22">
        <v>5106489559</v>
      </c>
      <c r="E22" t="s">
        <v>152</v>
      </c>
      <c r="F22" t="s">
        <v>153</v>
      </c>
      <c r="G22" t="s">
        <v>109</v>
      </c>
      <c r="H22">
        <v>94712</v>
      </c>
      <c r="I22" t="s">
        <v>20</v>
      </c>
      <c r="J22" t="s">
        <v>154</v>
      </c>
      <c r="K22" t="s">
        <v>155</v>
      </c>
      <c r="L22" t="s">
        <v>216</v>
      </c>
      <c r="M22" t="s">
        <v>248</v>
      </c>
      <c r="N22" t="s">
        <v>249</v>
      </c>
      <c r="O22" t="s">
        <v>247</v>
      </c>
    </row>
    <row r="23" spans="1:15" x14ac:dyDescent="0.3">
      <c r="A23" t="s">
        <v>238</v>
      </c>
      <c r="B23" t="s">
        <v>156</v>
      </c>
      <c r="C23" t="s">
        <v>157</v>
      </c>
      <c r="D23">
        <v>6158466777</v>
      </c>
      <c r="E23" t="s">
        <v>158</v>
      </c>
      <c r="F23" t="s">
        <v>159</v>
      </c>
      <c r="G23" t="s">
        <v>160</v>
      </c>
      <c r="H23">
        <v>37240</v>
      </c>
      <c r="I23" t="s">
        <v>20</v>
      </c>
      <c r="J23" t="s">
        <v>161</v>
      </c>
      <c r="K23" t="s">
        <v>162</v>
      </c>
      <c r="L23" t="s">
        <v>214</v>
      </c>
      <c r="M23" t="s">
        <v>248</v>
      </c>
      <c r="N23" t="s">
        <v>249</v>
      </c>
      <c r="O23" t="s">
        <v>247</v>
      </c>
    </row>
    <row r="24" spans="1:15" x14ac:dyDescent="0.3">
      <c r="A24" t="s">
        <v>239</v>
      </c>
      <c r="B24" t="s">
        <v>163</v>
      </c>
      <c r="C24" t="s">
        <v>164</v>
      </c>
      <c r="D24">
        <v>4123154588</v>
      </c>
      <c r="E24" t="s">
        <v>165</v>
      </c>
      <c r="F24" t="s">
        <v>166</v>
      </c>
      <c r="G24" t="s">
        <v>167</v>
      </c>
      <c r="H24">
        <v>15286</v>
      </c>
      <c r="I24" t="s">
        <v>20</v>
      </c>
      <c r="J24" t="s">
        <v>168</v>
      </c>
      <c r="K24" t="s">
        <v>169</v>
      </c>
      <c r="L24" t="s">
        <v>215</v>
      </c>
      <c r="M24" t="s">
        <v>248</v>
      </c>
      <c r="N24" t="s">
        <v>249</v>
      </c>
      <c r="O24" t="s">
        <v>247</v>
      </c>
    </row>
    <row r="25" spans="1:15" x14ac:dyDescent="0.3">
      <c r="A25" t="s">
        <v>240</v>
      </c>
      <c r="B25" t="s">
        <v>170</v>
      </c>
      <c r="C25" t="s">
        <v>171</v>
      </c>
      <c r="D25">
        <v>8089559275</v>
      </c>
      <c r="E25" t="s">
        <v>172</v>
      </c>
      <c r="F25" t="s">
        <v>173</v>
      </c>
      <c r="G25" t="s">
        <v>174</v>
      </c>
      <c r="H25">
        <v>96825</v>
      </c>
      <c r="I25" t="s">
        <v>20</v>
      </c>
      <c r="J25" t="s">
        <v>175</v>
      </c>
      <c r="K25" t="s">
        <v>176</v>
      </c>
      <c r="L25" t="s">
        <v>216</v>
      </c>
      <c r="M25" t="s">
        <v>248</v>
      </c>
      <c r="N25" t="s">
        <v>249</v>
      </c>
      <c r="O25" t="s">
        <v>247</v>
      </c>
    </row>
    <row r="26" spans="1:15" x14ac:dyDescent="0.3">
      <c r="A26" t="s">
        <v>241</v>
      </c>
      <c r="B26" t="s">
        <v>177</v>
      </c>
      <c r="C26" t="s">
        <v>178</v>
      </c>
      <c r="D26">
        <v>3197537434</v>
      </c>
      <c r="E26" t="s">
        <v>179</v>
      </c>
      <c r="F26" t="s">
        <v>180</v>
      </c>
      <c r="G26" t="s">
        <v>67</v>
      </c>
      <c r="H26">
        <v>52245</v>
      </c>
      <c r="I26" t="s">
        <v>20</v>
      </c>
      <c r="J26" t="s">
        <v>181</v>
      </c>
      <c r="K26" t="s">
        <v>182</v>
      </c>
      <c r="L26" t="s">
        <v>214</v>
      </c>
      <c r="M26" t="s">
        <v>248</v>
      </c>
      <c r="N26" t="s">
        <v>249</v>
      </c>
      <c r="O26" t="s">
        <v>247</v>
      </c>
    </row>
    <row r="27" spans="1:15" x14ac:dyDescent="0.3">
      <c r="A27" t="s">
        <v>242</v>
      </c>
      <c r="B27" t="s">
        <v>183</v>
      </c>
      <c r="C27" t="s">
        <v>184</v>
      </c>
      <c r="D27">
        <v>2069977781</v>
      </c>
      <c r="E27" t="s">
        <v>185</v>
      </c>
      <c r="F27" t="s">
        <v>186</v>
      </c>
      <c r="G27" t="s">
        <v>54</v>
      </c>
      <c r="H27">
        <v>98195</v>
      </c>
      <c r="I27" t="s">
        <v>20</v>
      </c>
      <c r="J27" t="s">
        <v>187</v>
      </c>
      <c r="K27" t="s">
        <v>188</v>
      </c>
      <c r="L27" t="s">
        <v>215</v>
      </c>
      <c r="M27" t="s">
        <v>248</v>
      </c>
      <c r="N27" t="s">
        <v>249</v>
      </c>
      <c r="O27" t="s">
        <v>247</v>
      </c>
    </row>
    <row r="28" spans="1:15" x14ac:dyDescent="0.3">
      <c r="A28" t="s">
        <v>243</v>
      </c>
      <c r="B28" t="s">
        <v>189</v>
      </c>
      <c r="C28" t="s">
        <v>190</v>
      </c>
      <c r="D28">
        <v>5103305133</v>
      </c>
      <c r="E28" t="s">
        <v>191</v>
      </c>
      <c r="F28" t="s">
        <v>192</v>
      </c>
      <c r="G28" t="s">
        <v>109</v>
      </c>
      <c r="H28">
        <v>94611</v>
      </c>
      <c r="I28" t="s">
        <v>20</v>
      </c>
      <c r="J28" t="s">
        <v>193</v>
      </c>
      <c r="K28" t="s">
        <v>194</v>
      </c>
      <c r="L28" t="s">
        <v>216</v>
      </c>
      <c r="M28" t="s">
        <v>248</v>
      </c>
      <c r="N28" t="s">
        <v>249</v>
      </c>
      <c r="O28" t="s">
        <v>247</v>
      </c>
    </row>
    <row r="29" spans="1:15" x14ac:dyDescent="0.3">
      <c r="A29" t="s">
        <v>244</v>
      </c>
      <c r="B29" t="s">
        <v>195</v>
      </c>
      <c r="C29" t="s">
        <v>196</v>
      </c>
      <c r="D29">
        <v>5136805516</v>
      </c>
      <c r="E29" t="s">
        <v>197</v>
      </c>
      <c r="F29" t="s">
        <v>87</v>
      </c>
      <c r="G29" t="s">
        <v>88</v>
      </c>
      <c r="H29">
        <v>45223</v>
      </c>
      <c r="I29" t="s">
        <v>20</v>
      </c>
      <c r="J29" t="s">
        <v>198</v>
      </c>
      <c r="K29" t="s">
        <v>199</v>
      </c>
      <c r="L29" t="s">
        <v>214</v>
      </c>
      <c r="M29" t="s">
        <v>248</v>
      </c>
      <c r="N29" t="s">
        <v>249</v>
      </c>
      <c r="O29" t="s">
        <v>247</v>
      </c>
    </row>
    <row r="30" spans="1:15" x14ac:dyDescent="0.3">
      <c r="A30" t="s">
        <v>245</v>
      </c>
      <c r="B30" t="s">
        <v>200</v>
      </c>
      <c r="C30" t="s">
        <v>201</v>
      </c>
      <c r="D30">
        <v>2129057443</v>
      </c>
      <c r="E30" t="s">
        <v>202</v>
      </c>
      <c r="F30" t="s">
        <v>203</v>
      </c>
      <c r="G30" t="s">
        <v>204</v>
      </c>
      <c r="H30">
        <v>11254</v>
      </c>
      <c r="I30" t="s">
        <v>20</v>
      </c>
      <c r="J30" t="s">
        <v>205</v>
      </c>
      <c r="K30" t="s">
        <v>206</v>
      </c>
      <c r="L30" t="s">
        <v>215</v>
      </c>
      <c r="M30" t="s">
        <v>248</v>
      </c>
      <c r="N30" t="s">
        <v>249</v>
      </c>
      <c r="O30" t="s">
        <v>247</v>
      </c>
    </row>
    <row r="31" spans="1:15" x14ac:dyDescent="0.3">
      <c r="A31" t="s">
        <v>246</v>
      </c>
      <c r="B31" t="s">
        <v>207</v>
      </c>
      <c r="C31" t="s">
        <v>208</v>
      </c>
      <c r="D31">
        <v>8044557569</v>
      </c>
      <c r="E31" t="s">
        <v>209</v>
      </c>
      <c r="F31" t="s">
        <v>210</v>
      </c>
      <c r="G31" t="s">
        <v>211</v>
      </c>
      <c r="H31">
        <v>23285</v>
      </c>
      <c r="I31" t="s">
        <v>20</v>
      </c>
      <c r="J31" t="s">
        <v>212</v>
      </c>
      <c r="K31" t="s">
        <v>213</v>
      </c>
      <c r="L31" t="s">
        <v>216</v>
      </c>
      <c r="M31" t="s">
        <v>248</v>
      </c>
      <c r="N31" t="s">
        <v>249</v>
      </c>
      <c r="O31" t="s">
        <v>247</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427D5-F48E-4322-8776-087A4FFD8BF2}">
  <dimension ref="A1:R31"/>
  <sheetViews>
    <sheetView tabSelected="1" topLeftCell="I1" workbookViewId="0">
      <selection activeCell="R2" sqref="R2"/>
    </sheetView>
  </sheetViews>
  <sheetFormatPr defaultRowHeight="14" x14ac:dyDescent="0.3"/>
  <cols>
    <col min="1" max="1" width="17.08203125" bestFit="1" customWidth="1"/>
    <col min="2" max="2" width="16.9140625" bestFit="1" customWidth="1"/>
    <col min="3" max="3" width="19.25" bestFit="1" customWidth="1"/>
    <col min="4" max="4" width="21.5" bestFit="1" customWidth="1"/>
    <col min="5" max="5" width="25.6640625" bestFit="1" customWidth="1"/>
    <col min="6" max="6" width="37.33203125" bestFit="1" customWidth="1"/>
    <col min="7" max="7" width="18.75" bestFit="1" customWidth="1"/>
    <col min="8" max="8" width="23.5" bestFit="1" customWidth="1"/>
    <col min="9" max="9" width="14.9140625" bestFit="1" customWidth="1"/>
    <col min="10" max="10" width="20.33203125" bestFit="1" customWidth="1"/>
    <col min="11" max="11" width="15.83203125" bestFit="1" customWidth="1"/>
    <col min="12" max="12" width="31.33203125" bestFit="1" customWidth="1"/>
    <col min="13" max="13" width="20.58203125" customWidth="1"/>
    <col min="14" max="14" width="14" bestFit="1" customWidth="1"/>
    <col min="15" max="15" width="14.08203125" bestFit="1" customWidth="1"/>
    <col min="16" max="16" width="22.5" bestFit="1" customWidth="1"/>
    <col min="17" max="17" width="10.4140625" bestFit="1" customWidth="1"/>
  </cols>
  <sheetData>
    <row r="1" spans="1:18" ht="14.5" thickBot="1" x14ac:dyDescent="0.35">
      <c r="A1" s="2" t="s">
        <v>251</v>
      </c>
      <c r="B1" s="1" t="s">
        <v>0</v>
      </c>
      <c r="C1" s="2" t="s">
        <v>1</v>
      </c>
      <c r="D1" s="2" t="s">
        <v>2</v>
      </c>
      <c r="E1" s="2" t="s">
        <v>3</v>
      </c>
      <c r="F1" s="2" t="s">
        <v>4</v>
      </c>
      <c r="G1" s="2" t="s">
        <v>5</v>
      </c>
      <c r="H1" s="2" t="s">
        <v>6</v>
      </c>
      <c r="I1" s="2" t="s">
        <v>7</v>
      </c>
      <c r="J1" s="2" t="s">
        <v>8</v>
      </c>
      <c r="K1" s="2" t="s">
        <v>9</v>
      </c>
      <c r="L1" s="2" t="s">
        <v>10</v>
      </c>
      <c r="M1" s="2" t="s">
        <v>11</v>
      </c>
      <c r="N1" s="2" t="s">
        <v>12</v>
      </c>
      <c r="O1" s="2" t="s">
        <v>13</v>
      </c>
      <c r="P1" s="3" t="s">
        <v>14</v>
      </c>
      <c r="Q1" s="3" t="s">
        <v>253</v>
      </c>
      <c r="R1" s="2" t="s">
        <v>252</v>
      </c>
    </row>
    <row r="2" spans="1:18" ht="14.5" thickTop="1" x14ac:dyDescent="0.3">
      <c r="A2" s="5" t="s">
        <v>250</v>
      </c>
      <c r="B2" s="4" t="str">
        <f>CONCATENATE(data!A$1&amp;"='"&amp;data!A2&amp;"', ")</f>
        <v xml:space="preserve">username='user1', </v>
      </c>
      <c r="C2" s="4" t="str">
        <f>CONCATENATE(data!B$1&amp;"='"&amp;data!B2&amp;"', ")</f>
        <v xml:space="preserve">first_name='Donnie', </v>
      </c>
      <c r="D2" s="4" t="str">
        <f>CONCATENATE(data!C$1&amp;"='"&amp;data!C2&amp;"', ")</f>
        <v xml:space="preserve">last_name='Clilverd', </v>
      </c>
      <c r="E2" s="4" t="str">
        <f>CONCATENATE(data!D$1&amp;"='"&amp;data!D2&amp;"', ")</f>
        <v xml:space="preserve">phone_number='5741278286', </v>
      </c>
      <c r="F2" s="4" t="str">
        <f>CONCATENATE(data!E$1&amp;"='"&amp;data!E2&amp;"', ")</f>
        <v xml:space="preserve">address='177 Cody Pass', </v>
      </c>
      <c r="G2" s="4" t="str">
        <f>CONCATENATE(data!F$1&amp;"='"&amp;data!F2&amp;"', ")</f>
        <v xml:space="preserve">city='South Bend', </v>
      </c>
      <c r="H2" s="4" t="str">
        <f>CONCATENATE(data!G$1&amp;"='"&amp;data!G2&amp;"', ")</f>
        <v xml:space="preserve">state='Indiana', </v>
      </c>
      <c r="I2" s="4" t="str">
        <f>CONCATENATE(data!H$1&amp;"='"&amp;data!H2&amp;"', ")</f>
        <v xml:space="preserve">zipcode='46699', </v>
      </c>
      <c r="J2" s="4" t="str">
        <f>CONCATENATE(data!I$1&amp;"='"&amp;data!I2&amp;"', ")</f>
        <v xml:space="preserve">country='United States', </v>
      </c>
      <c r="K2" s="4" t="str">
        <f>CONCATENATE(data!J$1&amp;"='"&amp;TEXT(data!J2, "YYYY-mm-dd")&amp;"', ")</f>
        <v xml:space="preserve">bday='2006-03-11', </v>
      </c>
      <c r="L2" s="4" t="str">
        <f>CONCATENATE(data!K$1&amp;"='"&amp;data!K2&amp;"', ")</f>
        <v xml:space="preserve">email='dclilverd0@weather.com', </v>
      </c>
      <c r="M2" s="4" t="str">
        <f>CONCATENATE(data!L$1&amp;"='"&amp;data!L2&amp;"',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2" s="4" t="str">
        <f>CONCATENATE(data!M$1&amp;"='"&amp;data!M2&amp;"', ")</f>
        <v xml:space="preserve">school='MyUni', </v>
      </c>
      <c r="O2" s="4" t="str">
        <f>CONCATENATE(data!N$1&amp;"='"&amp;data!N2&amp;"', ")</f>
        <v xml:space="preserve">work='MyWork', </v>
      </c>
      <c r="P2" s="4" t="str">
        <f>CONCATENATE(data!O$1&amp;"='"&amp;data!O2&amp;"', ")</f>
        <v xml:space="preserve">password='Password123', </v>
      </c>
      <c r="Q2" s="5" t="s">
        <v>254</v>
      </c>
      <c r="R2" s="5" t="str">
        <f>_xlfn.TEXTJOIN("", FALSE, A2:Q2)</f>
        <v>User.objects.create(username='user1', first_name='Donnie', last_name='Clilverd', phone_number='5741278286', address='177 Cody Pass', city='South Bend', state='Indiana', zipcode='46699', country='United States', bday='2006-03-11', email='dclilverd0@weather.com',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password='Password123', )</v>
      </c>
    </row>
    <row r="3" spans="1:18" x14ac:dyDescent="0.3">
      <c r="A3" s="5" t="s">
        <v>250</v>
      </c>
      <c r="B3" s="4" t="str">
        <f>CONCATENATE(data!A$1&amp;"='"&amp;data!A3&amp;"', ")</f>
        <v xml:space="preserve">username='user2', </v>
      </c>
      <c r="C3" s="4" t="str">
        <f>CONCATENATE(data!B$1&amp;"='"&amp;data!B3&amp;"', ")</f>
        <v xml:space="preserve">first_name='Vinnie', </v>
      </c>
      <c r="D3" s="4" t="str">
        <f>CONCATENATE(data!C$1&amp;"='"&amp;data!C3&amp;"', ")</f>
        <v xml:space="preserve">last_name='Dumbellow', </v>
      </c>
      <c r="E3" s="4" t="str">
        <f>CONCATENATE(data!D$1&amp;"='"&amp;data!D3&amp;"', ")</f>
        <v xml:space="preserve">phone_number='5122980587', </v>
      </c>
      <c r="F3" s="4" t="str">
        <f>CONCATENATE(data!E$1&amp;"='"&amp;data!E3&amp;"', ")</f>
        <v xml:space="preserve">address='0726 Esker Junction', </v>
      </c>
      <c r="G3" s="4" t="str">
        <f>CONCATENATE(data!F$1&amp;"='"&amp;data!F3&amp;"', ")</f>
        <v xml:space="preserve">city='Austin', </v>
      </c>
      <c r="H3" s="4" t="str">
        <f>CONCATENATE(data!G$1&amp;"='"&amp;data!G3&amp;"', ")</f>
        <v xml:space="preserve">state='Texas', </v>
      </c>
      <c r="I3" s="4" t="str">
        <f>CONCATENATE(data!H$1&amp;"='"&amp;data!H3&amp;"', ")</f>
        <v xml:space="preserve">zipcode='78715', </v>
      </c>
      <c r="J3" s="4" t="str">
        <f>CONCATENATE(data!I$1&amp;"='"&amp;data!I3&amp;"', ")</f>
        <v xml:space="preserve">country='United States', </v>
      </c>
      <c r="K3" s="4" t="str">
        <f>CONCATENATE(data!J$1&amp;"='"&amp;TEXT(data!J3, "YYYY-mm-dd")&amp;"', ")</f>
        <v xml:space="preserve">bday='1966-09-19', </v>
      </c>
      <c r="L3" s="4" t="str">
        <f>CONCATENATE(data!K$1&amp;"='"&amp;data!K3&amp;"', ")</f>
        <v xml:space="preserve">email='vdumbellow1@go.com', </v>
      </c>
      <c r="M3" s="4" t="str">
        <f>CONCATENATE(data!L$1&amp;"='"&amp;data!L3&amp;"',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3" s="4" t="str">
        <f>CONCATENATE(data!M$1&amp;"='"&amp;data!M3&amp;"', ")</f>
        <v xml:space="preserve">school='MyUni', </v>
      </c>
      <c r="O3" s="4" t="str">
        <f>CONCATENATE(data!N$1&amp;"='"&amp;data!N3&amp;"', ")</f>
        <v xml:space="preserve">work='MyWork', </v>
      </c>
      <c r="P3" s="4" t="str">
        <f>CONCATENATE(data!O$1&amp;"='"&amp;data!O3&amp;"', ")</f>
        <v xml:space="preserve">password='Password123', </v>
      </c>
      <c r="Q3" s="5" t="s">
        <v>254</v>
      </c>
      <c r="R3" s="5" t="str">
        <f t="shared" ref="R2:R31" si="0">_xlfn.TEXTJOIN("", FALSE, A3:Q3)</f>
        <v>User.objects.create(username='user2', first_name='Vinnie', last_name='Dumbellow', phone_number='5122980587', address='0726 Esker Junction', city='Austin', state='Texas', zipcode='78715', country='United States', bday='1966-09-19', email='vdumbellow1@go.com',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password='Password123', )</v>
      </c>
    </row>
    <row r="4" spans="1:18" x14ac:dyDescent="0.3">
      <c r="A4" s="5" t="s">
        <v>250</v>
      </c>
      <c r="B4" s="4" t="str">
        <f>CONCATENATE(data!A$1&amp;"='"&amp;data!A4&amp;"', ")</f>
        <v xml:space="preserve">username='user3', </v>
      </c>
      <c r="C4" s="4" t="str">
        <f>CONCATENATE(data!B$1&amp;"='"&amp;data!B4&amp;"', ")</f>
        <v xml:space="preserve">first_name='Walt', </v>
      </c>
      <c r="D4" s="4" t="str">
        <f>CONCATENATE(data!C$1&amp;"='"&amp;data!C4&amp;"', ")</f>
        <v xml:space="preserve">last_name='Rowena', </v>
      </c>
      <c r="E4" s="4" t="str">
        <f>CONCATENATE(data!D$1&amp;"='"&amp;data!D4&amp;"', ")</f>
        <v xml:space="preserve">phone_number='3042840637', </v>
      </c>
      <c r="F4" s="4" t="str">
        <f>CONCATENATE(data!E$1&amp;"='"&amp;data!E4&amp;"', ")</f>
        <v xml:space="preserve">address='11 Meadow Valley Terrace', </v>
      </c>
      <c r="G4" s="4" t="str">
        <f>CONCATENATE(data!F$1&amp;"='"&amp;data!F4&amp;"', ")</f>
        <v xml:space="preserve">city='Charleston', </v>
      </c>
      <c r="H4" s="4" t="str">
        <f>CONCATENATE(data!G$1&amp;"='"&amp;data!G4&amp;"', ")</f>
        <v xml:space="preserve">state='West Virginia', </v>
      </c>
      <c r="I4" s="4" t="str">
        <f>CONCATENATE(data!H$1&amp;"='"&amp;data!H4&amp;"', ")</f>
        <v xml:space="preserve">zipcode='25331', </v>
      </c>
      <c r="J4" s="4" t="str">
        <f>CONCATENATE(data!I$1&amp;"='"&amp;data!I4&amp;"', ")</f>
        <v xml:space="preserve">country='United States', </v>
      </c>
      <c r="K4" s="5" t="str">
        <f>CONCATENATE(data!J$1&amp;"='"&amp;TEXT(data!J4, "YYYY-mm-dd")&amp;"', ")</f>
        <v xml:space="preserve">bday='1966-03-26', </v>
      </c>
      <c r="L4" s="4" t="str">
        <f>CONCATENATE(data!K$1&amp;"='"&amp;data!K4&amp;"', ")</f>
        <v xml:space="preserve">email='wrowena2@forbes.com', </v>
      </c>
      <c r="M4" s="4" t="str">
        <f>CONCATENATE(data!L$1&amp;"='"&amp;data!L4&amp;"',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4" s="4" t="str">
        <f>CONCATENATE(data!M$1&amp;"='"&amp;data!M4&amp;"', ")</f>
        <v xml:space="preserve">school='MyUni', </v>
      </c>
      <c r="O4" s="4" t="str">
        <f>CONCATENATE(data!N$1&amp;"='"&amp;data!N4&amp;"', ")</f>
        <v xml:space="preserve">work='MyWork', </v>
      </c>
      <c r="P4" s="4" t="str">
        <f>CONCATENATE(data!O$1&amp;"='"&amp;data!O4&amp;"', ")</f>
        <v xml:space="preserve">password='Password123', </v>
      </c>
      <c r="Q4" s="5" t="s">
        <v>254</v>
      </c>
      <c r="R4" s="5" t="str">
        <f t="shared" si="0"/>
        <v>User.objects.create(username='user3', first_name='Walt', last_name='Rowena', phone_number='3042840637', address='11 Meadow Valley Terrace', city='Charleston', state='West Virginia', zipcode='25331', country='United States', bday='1966-03-26', email='wrowena2@forbes.com',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password='Password123', )</v>
      </c>
    </row>
    <row r="5" spans="1:18" x14ac:dyDescent="0.3">
      <c r="A5" s="5" t="s">
        <v>250</v>
      </c>
      <c r="B5" s="4" t="str">
        <f>CONCATENATE(data!A$1&amp;"='"&amp;data!A5&amp;"', ")</f>
        <v xml:space="preserve">username='user4', </v>
      </c>
      <c r="C5" s="4" t="str">
        <f>CONCATENATE(data!B$1&amp;"='"&amp;data!B5&amp;"', ")</f>
        <v xml:space="preserve">first_name='Riva', </v>
      </c>
      <c r="D5" s="4" t="str">
        <f>CONCATENATE(data!C$1&amp;"='"&amp;data!C5&amp;"', ")</f>
        <v xml:space="preserve">last_name='Panchen', </v>
      </c>
      <c r="E5" s="4" t="str">
        <f>CONCATENATE(data!D$1&amp;"='"&amp;data!D5&amp;"', ")</f>
        <v xml:space="preserve">phone_number='7025443393', </v>
      </c>
      <c r="F5" s="4" t="str">
        <f>CONCATENATE(data!E$1&amp;"='"&amp;data!E5&amp;"', ")</f>
        <v xml:space="preserve">address='8 Hoepker Trail', </v>
      </c>
      <c r="G5" s="4" t="str">
        <f>CONCATENATE(data!F$1&amp;"='"&amp;data!F5&amp;"', ")</f>
        <v xml:space="preserve">city='Las Vegas', </v>
      </c>
      <c r="H5" s="4" t="str">
        <f>CONCATENATE(data!G$1&amp;"='"&amp;data!G5&amp;"', ")</f>
        <v xml:space="preserve">state='Nevada', </v>
      </c>
      <c r="I5" s="4" t="str">
        <f>CONCATENATE(data!H$1&amp;"='"&amp;data!H5&amp;"', ")</f>
        <v xml:space="preserve">zipcode='89145', </v>
      </c>
      <c r="J5" s="4" t="str">
        <f>CONCATENATE(data!I$1&amp;"='"&amp;data!I5&amp;"', ")</f>
        <v xml:space="preserve">country='United States', </v>
      </c>
      <c r="K5" s="5" t="str">
        <f>CONCATENATE(data!J$1&amp;"='"&amp;TEXT(data!J5, "YYYY-mm-dd")&amp;"', ")</f>
        <v xml:space="preserve">bday='1973-10-14', </v>
      </c>
      <c r="L5" s="4" t="str">
        <f>CONCATENATE(data!K$1&amp;"='"&amp;data!K5&amp;"', ")</f>
        <v xml:space="preserve">email='rpanchen3@google.it', </v>
      </c>
      <c r="M5" s="4" t="str">
        <f>CONCATENATE(data!L$1&amp;"='"&amp;data!L5&amp;"',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5" s="4" t="str">
        <f>CONCATENATE(data!M$1&amp;"='"&amp;data!M5&amp;"', ")</f>
        <v xml:space="preserve">school='MyUni', </v>
      </c>
      <c r="O5" s="4" t="str">
        <f>CONCATENATE(data!N$1&amp;"='"&amp;data!N5&amp;"', ")</f>
        <v xml:space="preserve">work='MyWork', </v>
      </c>
      <c r="P5" s="4" t="str">
        <f>CONCATENATE(data!O$1&amp;"='"&amp;data!O5&amp;"', ")</f>
        <v xml:space="preserve">password='Password123', </v>
      </c>
      <c r="Q5" s="5" t="s">
        <v>254</v>
      </c>
      <c r="R5" s="5" t="str">
        <f t="shared" si="0"/>
        <v>User.objects.create(username='user4', first_name='Riva', last_name='Panchen', phone_number='7025443393', address='8 Hoepker Trail', city='Las Vegas', state='Nevada', zipcode='89145', country='United States', bday='1973-10-14', email='rpanchen3@google.it',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password='Password123', )</v>
      </c>
    </row>
    <row r="6" spans="1:18" x14ac:dyDescent="0.3">
      <c r="A6" s="5" t="s">
        <v>250</v>
      </c>
      <c r="B6" s="4" t="str">
        <f>CONCATENATE(data!A$1&amp;"='"&amp;data!A6&amp;"', ")</f>
        <v xml:space="preserve">username='user5', </v>
      </c>
      <c r="C6" s="4" t="str">
        <f>CONCATENATE(data!B$1&amp;"='"&amp;data!B6&amp;"', ")</f>
        <v xml:space="preserve">first_name='Jerrilyn', </v>
      </c>
      <c r="D6" s="4" t="str">
        <f>CONCATENATE(data!C$1&amp;"='"&amp;data!C6&amp;"', ")</f>
        <v xml:space="preserve">last_name='Brentnall', </v>
      </c>
      <c r="E6" s="4" t="str">
        <f>CONCATENATE(data!D$1&amp;"='"&amp;data!D6&amp;"', ")</f>
        <v xml:space="preserve">phone_number='7752318840', </v>
      </c>
      <c r="F6" s="4" t="str">
        <f>CONCATENATE(data!E$1&amp;"='"&amp;data!E6&amp;"', ")</f>
        <v xml:space="preserve">address='11090 Red Cloud Park', </v>
      </c>
      <c r="G6" s="4" t="str">
        <f>CONCATENATE(data!F$1&amp;"='"&amp;data!F6&amp;"', ")</f>
        <v xml:space="preserve">city='Reno', </v>
      </c>
      <c r="H6" s="4" t="str">
        <f>CONCATENATE(data!G$1&amp;"='"&amp;data!G6&amp;"', ")</f>
        <v xml:space="preserve">state='Nevada', </v>
      </c>
      <c r="I6" s="4" t="str">
        <f>CONCATENATE(data!H$1&amp;"='"&amp;data!H6&amp;"', ")</f>
        <v xml:space="preserve">zipcode='89550', </v>
      </c>
      <c r="J6" s="4" t="str">
        <f>CONCATENATE(data!I$1&amp;"='"&amp;data!I6&amp;"', ")</f>
        <v xml:space="preserve">country='United States', </v>
      </c>
      <c r="K6" s="5" t="str">
        <f>CONCATENATE(data!J$1&amp;"='"&amp;TEXT(data!J6, "YYYY-mm-dd")&amp;"', ")</f>
        <v xml:space="preserve">bday='2013-07-29', </v>
      </c>
      <c r="L6" s="4" t="str">
        <f>CONCATENATE(data!K$1&amp;"='"&amp;data!K6&amp;"', ")</f>
        <v xml:space="preserve">email='jbrentnall4@geocities.com', </v>
      </c>
      <c r="M6" s="4" t="str">
        <f>CONCATENATE(data!L$1&amp;"='"&amp;data!L6&amp;"',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6" s="4" t="str">
        <f>CONCATENATE(data!M$1&amp;"='"&amp;data!M6&amp;"', ")</f>
        <v xml:space="preserve">school='MyUni', </v>
      </c>
      <c r="O6" s="4" t="str">
        <f>CONCATENATE(data!N$1&amp;"='"&amp;data!N6&amp;"', ")</f>
        <v xml:space="preserve">work='MyWork', </v>
      </c>
      <c r="P6" s="4" t="str">
        <f>CONCATENATE(data!O$1&amp;"='"&amp;data!O6&amp;"', ")</f>
        <v xml:space="preserve">password='Password123', </v>
      </c>
      <c r="Q6" s="5" t="s">
        <v>254</v>
      </c>
      <c r="R6" s="5" t="str">
        <f t="shared" si="0"/>
        <v>User.objects.create(username='user5', first_name='Jerrilyn', last_name='Brentnall', phone_number='7752318840', address='11090 Red Cloud Park', city='Reno', state='Nevada', zipcode='89550', country='United States', bday='2013-07-29', email='jbrentnall4@geocities.com',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password='Password123', )</v>
      </c>
    </row>
    <row r="7" spans="1:18" x14ac:dyDescent="0.3">
      <c r="A7" s="5" t="s">
        <v>250</v>
      </c>
      <c r="B7" s="4" t="str">
        <f>CONCATENATE(data!A$1&amp;"='"&amp;data!A7&amp;"', ")</f>
        <v xml:space="preserve">username='user6', </v>
      </c>
      <c r="C7" s="4" t="str">
        <f>CONCATENATE(data!B$1&amp;"='"&amp;data!B7&amp;"', ")</f>
        <v xml:space="preserve">first_name='Cross', </v>
      </c>
      <c r="D7" s="4" t="str">
        <f>CONCATENATE(data!C$1&amp;"='"&amp;data!C7&amp;"', ")</f>
        <v xml:space="preserve">last_name='Cyster', </v>
      </c>
      <c r="E7" s="4" t="str">
        <f>CONCATENATE(data!D$1&amp;"='"&amp;data!D7&amp;"', ")</f>
        <v xml:space="preserve">phone_number='5091374155', </v>
      </c>
      <c r="F7" s="4" t="str">
        <f>CONCATENATE(data!E$1&amp;"='"&amp;data!E7&amp;"', ")</f>
        <v xml:space="preserve">address='82948 Thierer Place', </v>
      </c>
      <c r="G7" s="4" t="str">
        <f>CONCATENATE(data!F$1&amp;"='"&amp;data!F7&amp;"', ")</f>
        <v xml:space="preserve">city='Spokane', </v>
      </c>
      <c r="H7" s="4" t="str">
        <f>CONCATENATE(data!G$1&amp;"='"&amp;data!G7&amp;"', ")</f>
        <v xml:space="preserve">state='Washington', </v>
      </c>
      <c r="I7" s="4" t="str">
        <f>CONCATENATE(data!H$1&amp;"='"&amp;data!H7&amp;"', ")</f>
        <v xml:space="preserve">zipcode='99205', </v>
      </c>
      <c r="J7" s="4" t="str">
        <f>CONCATENATE(data!I$1&amp;"='"&amp;data!I7&amp;"', ")</f>
        <v xml:space="preserve">country='United States', </v>
      </c>
      <c r="K7" s="5" t="str">
        <f>CONCATENATE(data!J$1&amp;"='"&amp;TEXT(data!J7, "YYYY-mm-dd")&amp;"', ")</f>
        <v xml:space="preserve">bday='1958-08-20', </v>
      </c>
      <c r="L7" s="4" t="str">
        <f>CONCATENATE(data!K$1&amp;"='"&amp;data!K7&amp;"', ")</f>
        <v xml:space="preserve">email='ccyster5@naver.com', </v>
      </c>
      <c r="M7" s="4" t="str">
        <f>CONCATENATE(data!L$1&amp;"='"&amp;data!L7&amp;"',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7" s="4" t="str">
        <f>CONCATENATE(data!M$1&amp;"='"&amp;data!M7&amp;"', ")</f>
        <v xml:space="preserve">school='MyUni', </v>
      </c>
      <c r="O7" s="4" t="str">
        <f>CONCATENATE(data!N$1&amp;"='"&amp;data!N7&amp;"', ")</f>
        <v xml:space="preserve">work='MyWork', </v>
      </c>
      <c r="P7" s="4" t="str">
        <f>CONCATENATE(data!O$1&amp;"='"&amp;data!O7&amp;"', ")</f>
        <v xml:space="preserve">password='Password123', </v>
      </c>
      <c r="Q7" s="5" t="s">
        <v>254</v>
      </c>
      <c r="R7" s="5" t="str">
        <f t="shared" si="0"/>
        <v>User.objects.create(username='user6', first_name='Cross', last_name='Cyster', phone_number='5091374155', address='82948 Thierer Place', city='Spokane', state='Washington', zipcode='99205', country='United States', bday='1958-08-20', email='ccyster5@naver.com',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password='Password123', )</v>
      </c>
    </row>
    <row r="8" spans="1:18" x14ac:dyDescent="0.3">
      <c r="A8" s="5" t="s">
        <v>250</v>
      </c>
      <c r="B8" s="4" t="str">
        <f>CONCATENATE(data!A$1&amp;"='"&amp;data!A8&amp;"', ")</f>
        <v xml:space="preserve">username='user7', </v>
      </c>
      <c r="C8" s="4" t="str">
        <f>CONCATENATE(data!B$1&amp;"='"&amp;data!B8&amp;"', ")</f>
        <v xml:space="preserve">first_name='Tomlin', </v>
      </c>
      <c r="D8" s="4" t="str">
        <f>CONCATENATE(data!C$1&amp;"='"&amp;data!C8&amp;"', ")</f>
        <v xml:space="preserve">last_name='Urling', </v>
      </c>
      <c r="E8" s="4" t="str">
        <f>CONCATENATE(data!D$1&amp;"='"&amp;data!D8&amp;"', ")</f>
        <v xml:space="preserve">phone_number='2026421023', </v>
      </c>
      <c r="F8" s="4" t="str">
        <f>CONCATENATE(data!E$1&amp;"='"&amp;data!E8&amp;"', ")</f>
        <v xml:space="preserve">address='98069 Namekagon Junction', </v>
      </c>
      <c r="G8" s="4" t="str">
        <f>CONCATENATE(data!F$1&amp;"='"&amp;data!F8&amp;"', ")</f>
        <v xml:space="preserve">city='Washington', </v>
      </c>
      <c r="H8" s="4" t="str">
        <f>CONCATENATE(data!G$1&amp;"='"&amp;data!G8&amp;"', ")</f>
        <v xml:space="preserve">state='District of Columbia', </v>
      </c>
      <c r="I8" s="4" t="str">
        <f>CONCATENATE(data!H$1&amp;"='"&amp;data!H8&amp;"', ")</f>
        <v xml:space="preserve">zipcode='20036', </v>
      </c>
      <c r="J8" s="4" t="str">
        <f>CONCATENATE(data!I$1&amp;"='"&amp;data!I8&amp;"', ")</f>
        <v xml:space="preserve">country='United States', </v>
      </c>
      <c r="K8" s="5" t="str">
        <f>CONCATENATE(data!J$1&amp;"='"&amp;TEXT(data!J8, "YYYY-mm-dd")&amp;"', ")</f>
        <v xml:space="preserve">bday='1968-02-05', </v>
      </c>
      <c r="L8" s="4" t="str">
        <f>CONCATENATE(data!K$1&amp;"='"&amp;data!K8&amp;"', ")</f>
        <v xml:space="preserve">email='turling6@bloomberg.com', </v>
      </c>
      <c r="M8" s="4" t="str">
        <f>CONCATENATE(data!L$1&amp;"='"&amp;data!L8&amp;"',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8" s="4" t="str">
        <f>CONCATENATE(data!M$1&amp;"='"&amp;data!M8&amp;"', ")</f>
        <v xml:space="preserve">school='MyUni', </v>
      </c>
      <c r="O8" s="4" t="str">
        <f>CONCATENATE(data!N$1&amp;"='"&amp;data!N8&amp;"', ")</f>
        <v xml:space="preserve">work='MyWork', </v>
      </c>
      <c r="P8" s="4" t="str">
        <f>CONCATENATE(data!O$1&amp;"='"&amp;data!O8&amp;"', ")</f>
        <v xml:space="preserve">password='Password123', </v>
      </c>
      <c r="Q8" s="5" t="s">
        <v>254</v>
      </c>
      <c r="R8" s="5" t="str">
        <f t="shared" si="0"/>
        <v>User.objects.create(username='user7', first_name='Tomlin', last_name='Urling', phone_number='2026421023', address='98069 Namekagon Junction', city='Washington', state='District of Columbia', zipcode='20036', country='United States', bday='1968-02-05', email='turling6@bloomberg.com',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password='Password123', )</v>
      </c>
    </row>
    <row r="9" spans="1:18" x14ac:dyDescent="0.3">
      <c r="A9" s="5" t="s">
        <v>250</v>
      </c>
      <c r="B9" s="4" t="str">
        <f>CONCATENATE(data!A$1&amp;"='"&amp;data!A9&amp;"', ")</f>
        <v xml:space="preserve">username='user8', </v>
      </c>
      <c r="C9" s="4" t="str">
        <f>CONCATENATE(data!B$1&amp;"='"&amp;data!B9&amp;"', ")</f>
        <v xml:space="preserve">first_name='Hallie', </v>
      </c>
      <c r="D9" s="4" t="str">
        <f>CONCATENATE(data!C$1&amp;"='"&amp;data!C9&amp;"', ")</f>
        <v xml:space="preserve">last_name='Tedorenko', </v>
      </c>
      <c r="E9" s="4" t="str">
        <f>CONCATENATE(data!D$1&amp;"='"&amp;data!D9&amp;"', ")</f>
        <v xml:space="preserve">phone_number='5153425144', </v>
      </c>
      <c r="F9" s="4" t="str">
        <f>CONCATENATE(data!E$1&amp;"='"&amp;data!E9&amp;"', ")</f>
        <v xml:space="preserve">address='9 Mallard Street', </v>
      </c>
      <c r="G9" s="4" t="str">
        <f>CONCATENATE(data!F$1&amp;"='"&amp;data!F9&amp;"', ")</f>
        <v xml:space="preserve">city='Des Moines', </v>
      </c>
      <c r="H9" s="4" t="str">
        <f>CONCATENATE(data!G$1&amp;"='"&amp;data!G9&amp;"', ")</f>
        <v xml:space="preserve">state='Iowa', </v>
      </c>
      <c r="I9" s="4" t="str">
        <f>CONCATENATE(data!H$1&amp;"='"&amp;data!H9&amp;"', ")</f>
        <v xml:space="preserve">zipcode='50362', </v>
      </c>
      <c r="J9" s="4" t="str">
        <f>CONCATENATE(data!I$1&amp;"='"&amp;data!I9&amp;"', ")</f>
        <v xml:space="preserve">country='United States', </v>
      </c>
      <c r="K9" s="5" t="str">
        <f>CONCATENATE(data!J$1&amp;"='"&amp;TEXT(data!J9, "YYYY-mm-dd")&amp;"', ")</f>
        <v xml:space="preserve">bday='1972-01-29', </v>
      </c>
      <c r="L9" s="4" t="str">
        <f>CONCATENATE(data!K$1&amp;"='"&amp;data!K9&amp;"', ")</f>
        <v xml:space="preserve">email='htedorenko7@columbia.edu', </v>
      </c>
      <c r="M9" s="4" t="str">
        <f>CONCATENATE(data!L$1&amp;"='"&amp;data!L9&amp;"',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9" s="4" t="str">
        <f>CONCATENATE(data!M$1&amp;"='"&amp;data!M9&amp;"', ")</f>
        <v xml:space="preserve">school='MyUni', </v>
      </c>
      <c r="O9" s="4" t="str">
        <f>CONCATENATE(data!N$1&amp;"='"&amp;data!N9&amp;"', ")</f>
        <v xml:space="preserve">work='MyWork', </v>
      </c>
      <c r="P9" s="4" t="str">
        <f>CONCATENATE(data!O$1&amp;"='"&amp;data!O9&amp;"', ")</f>
        <v xml:space="preserve">password='Password123', </v>
      </c>
      <c r="Q9" s="5" t="s">
        <v>254</v>
      </c>
      <c r="R9" s="5" t="str">
        <f t="shared" si="0"/>
        <v>User.objects.create(username='user8', first_name='Hallie', last_name='Tedorenko', phone_number='5153425144', address='9 Mallard Street', city='Des Moines', state='Iowa', zipcode='50362', country='United States', bday='1972-01-29', email='htedorenko7@columbia.edu',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password='Password123', )</v>
      </c>
    </row>
    <row r="10" spans="1:18" x14ac:dyDescent="0.3">
      <c r="A10" s="5" t="s">
        <v>250</v>
      </c>
      <c r="B10" s="4" t="str">
        <f>CONCATENATE(data!A$1&amp;"='"&amp;data!A10&amp;"', ")</f>
        <v xml:space="preserve">username='user9', </v>
      </c>
      <c r="C10" s="4" t="str">
        <f>CONCATENATE(data!B$1&amp;"='"&amp;data!B10&amp;"', ")</f>
        <v xml:space="preserve">first_name='Janos', </v>
      </c>
      <c r="D10" s="4" t="str">
        <f>CONCATENATE(data!C$1&amp;"='"&amp;data!C10&amp;"', ")</f>
        <v xml:space="preserve">last_name='Summerskill', </v>
      </c>
      <c r="E10" s="4" t="str">
        <f>CONCATENATE(data!D$1&amp;"='"&amp;data!D10&amp;"', ")</f>
        <v xml:space="preserve">phone_number='8625477445', </v>
      </c>
      <c r="F10" s="4" t="str">
        <f>CONCATENATE(data!E$1&amp;"='"&amp;data!E10&amp;"', ")</f>
        <v xml:space="preserve">address='63334 Lindbergh Avenue', </v>
      </c>
      <c r="G10" s="4" t="str">
        <f>CONCATENATE(data!F$1&amp;"='"&amp;data!F10&amp;"', ")</f>
        <v xml:space="preserve">city='Newark', </v>
      </c>
      <c r="H10" s="4" t="str">
        <f>CONCATENATE(data!G$1&amp;"='"&amp;data!G10&amp;"', ")</f>
        <v xml:space="preserve">state='New Jersey', </v>
      </c>
      <c r="I10" s="4" t="str">
        <f>CONCATENATE(data!H$1&amp;"='"&amp;data!H10&amp;"', ")</f>
        <v xml:space="preserve">zipcode='7195', </v>
      </c>
      <c r="J10" s="4" t="str">
        <f>CONCATENATE(data!I$1&amp;"='"&amp;data!I10&amp;"', ")</f>
        <v xml:space="preserve">country='United States', </v>
      </c>
      <c r="K10" s="5" t="str">
        <f>CONCATENATE(data!J$1&amp;"='"&amp;TEXT(data!J10, "YYYY-mm-dd")&amp;"', ")</f>
        <v xml:space="preserve">bday='1986-08-02', </v>
      </c>
      <c r="L10" s="4" t="str">
        <f>CONCATENATE(data!K$1&amp;"='"&amp;data!K10&amp;"', ")</f>
        <v xml:space="preserve">email='jsummerskill8@princeton.edu', </v>
      </c>
      <c r="M10" s="4" t="str">
        <f>CONCATENATE(data!L$1&amp;"='"&amp;data!L10&amp;"',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10" s="4" t="str">
        <f>CONCATENATE(data!M$1&amp;"='"&amp;data!M10&amp;"', ")</f>
        <v xml:space="preserve">school='MyUni', </v>
      </c>
      <c r="O10" s="4" t="str">
        <f>CONCATENATE(data!N$1&amp;"='"&amp;data!N10&amp;"', ")</f>
        <v xml:space="preserve">work='MyWork', </v>
      </c>
      <c r="P10" s="4" t="str">
        <f>CONCATENATE(data!O$1&amp;"='"&amp;data!O10&amp;"', ")</f>
        <v xml:space="preserve">password='Password123', </v>
      </c>
      <c r="Q10" s="5" t="s">
        <v>254</v>
      </c>
      <c r="R10" s="5" t="str">
        <f t="shared" si="0"/>
        <v>User.objects.create(username='user9', first_name='Janos', last_name='Summerskill', phone_number='8625477445', address='63334 Lindbergh Avenue', city='Newark', state='New Jersey', zipcode='7195', country='United States', bday='1986-08-02', email='jsummerskill8@princeton.edu',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password='Password123', )</v>
      </c>
    </row>
    <row r="11" spans="1:18" x14ac:dyDescent="0.3">
      <c r="A11" s="5" t="s">
        <v>250</v>
      </c>
      <c r="B11" s="4" t="str">
        <f>CONCATENATE(data!A$1&amp;"='"&amp;data!A11&amp;"', ")</f>
        <v xml:space="preserve">username='user10', </v>
      </c>
      <c r="C11" s="4" t="str">
        <f>CONCATENATE(data!B$1&amp;"='"&amp;data!B11&amp;"', ")</f>
        <v xml:space="preserve">first_name='Salem', </v>
      </c>
      <c r="D11" s="4" t="str">
        <f>CONCATENATE(data!C$1&amp;"='"&amp;data!C11&amp;"', ")</f>
        <v xml:space="preserve">last_name='Duffell', </v>
      </c>
      <c r="E11" s="4" t="str">
        <f>CONCATENATE(data!D$1&amp;"='"&amp;data!D11&amp;"', ")</f>
        <v xml:space="preserve">phone_number='4074753267', </v>
      </c>
      <c r="F11" s="4" t="str">
        <f>CONCATENATE(data!E$1&amp;"='"&amp;data!E11&amp;"', ")</f>
        <v xml:space="preserve">address='93 Monica Way', </v>
      </c>
      <c r="G11" s="4" t="str">
        <f>CONCATENATE(data!F$1&amp;"='"&amp;data!F11&amp;"', ")</f>
        <v xml:space="preserve">city='Daytona Beach', </v>
      </c>
      <c r="H11" s="4" t="str">
        <f>CONCATENATE(data!G$1&amp;"='"&amp;data!G11&amp;"', ")</f>
        <v xml:space="preserve">state='Florida', </v>
      </c>
      <c r="I11" s="4" t="str">
        <f>CONCATENATE(data!H$1&amp;"='"&amp;data!H11&amp;"', ")</f>
        <v xml:space="preserve">zipcode='32118', </v>
      </c>
      <c r="J11" s="4" t="str">
        <f>CONCATENATE(data!I$1&amp;"='"&amp;data!I11&amp;"', ")</f>
        <v xml:space="preserve">country='United States', </v>
      </c>
      <c r="K11" s="5" t="str">
        <f>CONCATENATE(data!J$1&amp;"='"&amp;TEXT(data!J11, "YYYY-mm-dd")&amp;"', ")</f>
        <v xml:space="preserve">bday='2001-03-17', </v>
      </c>
      <c r="L11" s="4" t="str">
        <f>CONCATENATE(data!K$1&amp;"='"&amp;data!K11&amp;"', ")</f>
        <v xml:space="preserve">email='sduffell9@house.gov', </v>
      </c>
      <c r="M11" s="4" t="str">
        <f>CONCATENATE(data!L$1&amp;"='"&amp;data!L11&amp;"',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11" s="4" t="str">
        <f>CONCATENATE(data!M$1&amp;"='"&amp;data!M11&amp;"', ")</f>
        <v xml:space="preserve">school='MyUni', </v>
      </c>
      <c r="O11" s="4" t="str">
        <f>CONCATENATE(data!N$1&amp;"='"&amp;data!N11&amp;"', ")</f>
        <v xml:space="preserve">work='MyWork', </v>
      </c>
      <c r="P11" s="4" t="str">
        <f>CONCATENATE(data!O$1&amp;"='"&amp;data!O11&amp;"', ")</f>
        <v xml:space="preserve">password='Password123', </v>
      </c>
      <c r="Q11" s="5" t="s">
        <v>254</v>
      </c>
      <c r="R11" s="5" t="str">
        <f t="shared" si="0"/>
        <v>User.objects.create(username='user10', first_name='Salem', last_name='Duffell', phone_number='4074753267', address='93 Monica Way', city='Daytona Beach', state='Florida', zipcode='32118', country='United States', bday='2001-03-17', email='sduffell9@house.gov',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password='Password123', )</v>
      </c>
    </row>
    <row r="12" spans="1:18" x14ac:dyDescent="0.3">
      <c r="A12" s="5" t="s">
        <v>250</v>
      </c>
      <c r="B12" s="4" t="str">
        <f>CONCATENATE(data!A$1&amp;"='"&amp;data!A12&amp;"', ")</f>
        <v xml:space="preserve">username='user11', </v>
      </c>
      <c r="C12" s="4" t="str">
        <f>CONCATENATE(data!B$1&amp;"='"&amp;data!B12&amp;"', ")</f>
        <v xml:space="preserve">first_name='Hettie', </v>
      </c>
      <c r="D12" s="4" t="str">
        <f>CONCATENATE(data!C$1&amp;"='"&amp;data!C12&amp;"', ")</f>
        <v xml:space="preserve">last_name='McInnes', </v>
      </c>
      <c r="E12" s="4" t="str">
        <f>CONCATENATE(data!D$1&amp;"='"&amp;data!D12&amp;"', ")</f>
        <v xml:space="preserve">phone_number='5133617780', </v>
      </c>
      <c r="F12" s="4" t="str">
        <f>CONCATENATE(data!E$1&amp;"='"&amp;data!E12&amp;"', ")</f>
        <v xml:space="preserve">address='7436 Namekagon Lane', </v>
      </c>
      <c r="G12" s="4" t="str">
        <f>CONCATENATE(data!F$1&amp;"='"&amp;data!F12&amp;"', ")</f>
        <v xml:space="preserve">city='Cincinnati', </v>
      </c>
      <c r="H12" s="4" t="str">
        <f>CONCATENATE(data!G$1&amp;"='"&amp;data!G12&amp;"', ")</f>
        <v xml:space="preserve">state='Ohio', </v>
      </c>
      <c r="I12" s="4" t="str">
        <f>CONCATENATE(data!H$1&amp;"='"&amp;data!H12&amp;"', ")</f>
        <v xml:space="preserve">zipcode='45233', </v>
      </c>
      <c r="J12" s="4" t="str">
        <f>CONCATENATE(data!I$1&amp;"='"&amp;data!I12&amp;"', ")</f>
        <v xml:space="preserve">country='United States', </v>
      </c>
      <c r="K12" s="5" t="str">
        <f>CONCATENATE(data!J$1&amp;"='"&amp;TEXT(data!J12, "YYYY-mm-dd")&amp;"', ")</f>
        <v xml:space="preserve">bday='1956-11-13', </v>
      </c>
      <c r="L12" s="4" t="str">
        <f>CONCATENATE(data!K$1&amp;"='"&amp;data!K12&amp;"', ")</f>
        <v xml:space="preserve">email='hmcinnesa@europa.eu', </v>
      </c>
      <c r="M12" s="4" t="str">
        <f>CONCATENATE(data!L$1&amp;"='"&amp;data!L12&amp;"',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12" s="4" t="str">
        <f>CONCATENATE(data!M$1&amp;"='"&amp;data!M12&amp;"', ")</f>
        <v xml:space="preserve">school='MyUni', </v>
      </c>
      <c r="O12" s="4" t="str">
        <f>CONCATENATE(data!N$1&amp;"='"&amp;data!N12&amp;"', ")</f>
        <v xml:space="preserve">work='MyWork', </v>
      </c>
      <c r="P12" s="4" t="str">
        <f>CONCATENATE(data!O$1&amp;"='"&amp;data!O12&amp;"', ")</f>
        <v xml:space="preserve">password='Password123', </v>
      </c>
      <c r="Q12" s="5" t="s">
        <v>254</v>
      </c>
      <c r="R12" s="5" t="str">
        <f t="shared" si="0"/>
        <v>User.objects.create(username='user11', first_name='Hettie', last_name='McInnes', phone_number='5133617780', address='7436 Namekagon Lane', city='Cincinnati', state='Ohio', zipcode='45233', country='United States', bday='1956-11-13', email='hmcinnesa@europa.eu',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password='Password123', )</v>
      </c>
    </row>
    <row r="13" spans="1:18" x14ac:dyDescent="0.3">
      <c r="A13" s="5" t="s">
        <v>250</v>
      </c>
      <c r="B13" s="4" t="str">
        <f>CONCATENATE(data!A$1&amp;"='"&amp;data!A13&amp;"', ")</f>
        <v xml:space="preserve">username='user12', </v>
      </c>
      <c r="C13" s="4" t="str">
        <f>CONCATENATE(data!B$1&amp;"='"&amp;data!B13&amp;"', ")</f>
        <v xml:space="preserve">first_name='Raquel', </v>
      </c>
      <c r="D13" s="4" t="str">
        <f>CONCATENATE(data!C$1&amp;"='"&amp;data!C13&amp;"', ")</f>
        <v xml:space="preserve">last_name='Monnery', </v>
      </c>
      <c r="E13" s="4" t="str">
        <f>CONCATENATE(data!D$1&amp;"='"&amp;data!D13&amp;"', ")</f>
        <v xml:space="preserve">phone_number='7042835640', </v>
      </c>
      <c r="F13" s="4" t="str">
        <f>CONCATENATE(data!E$1&amp;"='"&amp;data!E13&amp;"', ")</f>
        <v xml:space="preserve">address='158 Dayton Park', </v>
      </c>
      <c r="G13" s="4" t="str">
        <f>CONCATENATE(data!F$1&amp;"='"&amp;data!F13&amp;"', ")</f>
        <v xml:space="preserve">city='Charlotte', </v>
      </c>
      <c r="H13" s="4" t="str">
        <f>CONCATENATE(data!G$1&amp;"='"&amp;data!G13&amp;"', ")</f>
        <v xml:space="preserve">state='North Carolina', </v>
      </c>
      <c r="I13" s="4" t="str">
        <f>CONCATENATE(data!H$1&amp;"='"&amp;data!H13&amp;"', ")</f>
        <v xml:space="preserve">zipcode='28263', </v>
      </c>
      <c r="J13" s="4" t="str">
        <f>CONCATENATE(data!I$1&amp;"='"&amp;data!I13&amp;"', ")</f>
        <v xml:space="preserve">country='United States', </v>
      </c>
      <c r="K13" s="5" t="str">
        <f>CONCATENATE(data!J$1&amp;"='"&amp;TEXT(data!J13, "YYYY-mm-dd")&amp;"', ")</f>
        <v xml:space="preserve">bday='1984-10-29', </v>
      </c>
      <c r="L13" s="4" t="str">
        <f>CONCATENATE(data!K$1&amp;"='"&amp;data!K13&amp;"', ")</f>
        <v xml:space="preserve">email='rmonneryb@multiply.com', </v>
      </c>
      <c r="M13" s="4" t="str">
        <f>CONCATENATE(data!L$1&amp;"='"&amp;data!L13&amp;"',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13" s="4" t="str">
        <f>CONCATENATE(data!M$1&amp;"='"&amp;data!M13&amp;"', ")</f>
        <v xml:space="preserve">school='MyUni', </v>
      </c>
      <c r="O13" s="4" t="str">
        <f>CONCATENATE(data!N$1&amp;"='"&amp;data!N13&amp;"', ")</f>
        <v xml:space="preserve">work='MyWork', </v>
      </c>
      <c r="P13" s="4" t="str">
        <f>CONCATENATE(data!O$1&amp;"='"&amp;data!O13&amp;"', ")</f>
        <v xml:space="preserve">password='Password123', </v>
      </c>
      <c r="Q13" s="5" t="s">
        <v>254</v>
      </c>
      <c r="R13" s="5" t="str">
        <f t="shared" si="0"/>
        <v>User.objects.create(username='user12', first_name='Raquel', last_name='Monnery', phone_number='7042835640', address='158 Dayton Park', city='Charlotte', state='North Carolina', zipcode='28263', country='United States', bday='1984-10-29', email='rmonneryb@multiply.com',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password='Password123', )</v>
      </c>
    </row>
    <row r="14" spans="1:18" x14ac:dyDescent="0.3">
      <c r="A14" s="5" t="s">
        <v>250</v>
      </c>
      <c r="B14" s="4" t="str">
        <f>CONCATENATE(data!A$1&amp;"='"&amp;data!A14&amp;"', ")</f>
        <v xml:space="preserve">username='user13', </v>
      </c>
      <c r="C14" s="4" t="str">
        <f>CONCATENATE(data!B$1&amp;"='"&amp;data!B14&amp;"', ")</f>
        <v xml:space="preserve">first_name='Nappy', </v>
      </c>
      <c r="D14" s="4" t="str">
        <f>CONCATENATE(data!C$1&amp;"='"&amp;data!C14&amp;"', ")</f>
        <v xml:space="preserve">last_name='Dumelow', </v>
      </c>
      <c r="E14" s="4" t="str">
        <f>CONCATENATE(data!D$1&amp;"='"&amp;data!D14&amp;"', ")</f>
        <v xml:space="preserve">phone_number='4042835607', </v>
      </c>
      <c r="F14" s="4" t="str">
        <f>CONCATENATE(data!E$1&amp;"='"&amp;data!E14&amp;"', ")</f>
        <v xml:space="preserve">address='6572 Fairview Center', </v>
      </c>
      <c r="G14" s="4" t="str">
        <f>CONCATENATE(data!F$1&amp;"='"&amp;data!F14&amp;"', ")</f>
        <v xml:space="preserve">city='Atlanta', </v>
      </c>
      <c r="H14" s="4" t="str">
        <f>CONCATENATE(data!G$1&amp;"='"&amp;data!G14&amp;"', ")</f>
        <v xml:space="preserve">state='Georgia', </v>
      </c>
      <c r="I14" s="4" t="str">
        <f>CONCATENATE(data!H$1&amp;"='"&amp;data!H14&amp;"', ")</f>
        <v xml:space="preserve">zipcode='30392', </v>
      </c>
      <c r="J14" s="4" t="str">
        <f>CONCATENATE(data!I$1&amp;"='"&amp;data!I14&amp;"', ")</f>
        <v xml:space="preserve">country='United States', </v>
      </c>
      <c r="K14" s="5" t="str">
        <f>CONCATENATE(data!J$1&amp;"='"&amp;TEXT(data!J14, "YYYY-mm-dd")&amp;"', ")</f>
        <v xml:space="preserve">bday='1978-07-06', </v>
      </c>
      <c r="L14" s="4" t="str">
        <f>CONCATENATE(data!K$1&amp;"='"&amp;data!K14&amp;"', ")</f>
        <v xml:space="preserve">email='ndumelowc@meetup.com', </v>
      </c>
      <c r="M14" s="4" t="str">
        <f>CONCATENATE(data!L$1&amp;"='"&amp;data!L14&amp;"',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14" s="4" t="str">
        <f>CONCATENATE(data!M$1&amp;"='"&amp;data!M14&amp;"', ")</f>
        <v xml:space="preserve">school='MyUni', </v>
      </c>
      <c r="O14" s="4" t="str">
        <f>CONCATENATE(data!N$1&amp;"='"&amp;data!N14&amp;"', ")</f>
        <v xml:space="preserve">work='MyWork', </v>
      </c>
      <c r="P14" s="4" t="str">
        <f>CONCATENATE(data!O$1&amp;"='"&amp;data!O14&amp;"', ")</f>
        <v xml:space="preserve">password='Password123', </v>
      </c>
      <c r="Q14" s="5" t="s">
        <v>254</v>
      </c>
      <c r="R14" s="5" t="str">
        <f t="shared" si="0"/>
        <v>User.objects.create(username='user13', first_name='Nappy', last_name='Dumelow', phone_number='4042835607', address='6572 Fairview Center', city='Atlanta', state='Georgia', zipcode='30392', country='United States', bday='1978-07-06', email='ndumelowc@meetup.com',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password='Password123', )</v>
      </c>
    </row>
    <row r="15" spans="1:18" x14ac:dyDescent="0.3">
      <c r="A15" s="5" t="s">
        <v>250</v>
      </c>
      <c r="B15" s="4" t="str">
        <f>CONCATENATE(data!A$1&amp;"='"&amp;data!A15&amp;"', ")</f>
        <v xml:space="preserve">username='user14', </v>
      </c>
      <c r="C15" s="4" t="str">
        <f>CONCATENATE(data!B$1&amp;"='"&amp;data!B15&amp;"', ")</f>
        <v xml:space="preserve">first_name='Ulrick', </v>
      </c>
      <c r="D15" s="4" t="str">
        <f>CONCATENATE(data!C$1&amp;"='"&amp;data!C15&amp;"', ")</f>
        <v xml:space="preserve">last_name='Mart', </v>
      </c>
      <c r="E15" s="4" t="str">
        <f>CONCATENATE(data!D$1&amp;"='"&amp;data!D15&amp;"', ")</f>
        <v xml:space="preserve">phone_number='3105355672', </v>
      </c>
      <c r="F15" s="4" t="str">
        <f>CONCATENATE(data!E$1&amp;"='"&amp;data!E15&amp;"', ")</f>
        <v xml:space="preserve">address='30 Thackeray Drive', </v>
      </c>
      <c r="G15" s="4" t="str">
        <f>CONCATENATE(data!F$1&amp;"='"&amp;data!F15&amp;"', ")</f>
        <v xml:space="preserve">city='Santa Monica', </v>
      </c>
      <c r="H15" s="4" t="str">
        <f>CONCATENATE(data!G$1&amp;"='"&amp;data!G15&amp;"', ")</f>
        <v xml:space="preserve">state='California', </v>
      </c>
      <c r="I15" s="4" t="str">
        <f>CONCATENATE(data!H$1&amp;"='"&amp;data!H15&amp;"', ")</f>
        <v xml:space="preserve">zipcode='90410', </v>
      </c>
      <c r="J15" s="4" t="str">
        <f>CONCATENATE(data!I$1&amp;"='"&amp;data!I15&amp;"', ")</f>
        <v xml:space="preserve">country='United States', </v>
      </c>
      <c r="K15" s="5" t="str">
        <f>CONCATENATE(data!J$1&amp;"='"&amp;TEXT(data!J15, "YYYY-mm-dd")&amp;"', ")</f>
        <v xml:space="preserve">bday='1956-07-08', </v>
      </c>
      <c r="L15" s="4" t="str">
        <f>CONCATENATE(data!K$1&amp;"='"&amp;data!K15&amp;"', ")</f>
        <v xml:space="preserve">email='umartd@nps.gov', </v>
      </c>
      <c r="M15" s="4" t="str">
        <f>CONCATENATE(data!L$1&amp;"='"&amp;data!L15&amp;"',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15" s="4" t="str">
        <f>CONCATENATE(data!M$1&amp;"='"&amp;data!M15&amp;"', ")</f>
        <v xml:space="preserve">school='MyUni', </v>
      </c>
      <c r="O15" s="4" t="str">
        <f>CONCATENATE(data!N$1&amp;"='"&amp;data!N15&amp;"', ")</f>
        <v xml:space="preserve">work='MyWork', </v>
      </c>
      <c r="P15" s="4" t="str">
        <f>CONCATENATE(data!O$1&amp;"='"&amp;data!O15&amp;"', ")</f>
        <v xml:space="preserve">password='Password123', </v>
      </c>
      <c r="Q15" s="5" t="s">
        <v>254</v>
      </c>
      <c r="R15" s="5" t="str">
        <f t="shared" si="0"/>
        <v>User.objects.create(username='user14', first_name='Ulrick', last_name='Mart', phone_number='3105355672', address='30 Thackeray Drive', city='Santa Monica', state='California', zipcode='90410', country='United States', bday='1956-07-08', email='umartd@nps.gov',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password='Password123', )</v>
      </c>
    </row>
    <row r="16" spans="1:18" x14ac:dyDescent="0.3">
      <c r="A16" s="5" t="s">
        <v>250</v>
      </c>
      <c r="B16" s="4" t="str">
        <f>CONCATENATE(data!A$1&amp;"='"&amp;data!A16&amp;"', ")</f>
        <v xml:space="preserve">username='user15', </v>
      </c>
      <c r="C16" s="4" t="str">
        <f>CONCATENATE(data!B$1&amp;"='"&amp;data!B16&amp;"', ")</f>
        <v xml:space="preserve">first_name='Shay', </v>
      </c>
      <c r="D16" s="4" t="str">
        <f>CONCATENATE(data!C$1&amp;"='"&amp;data!C16&amp;"', ")</f>
        <v xml:space="preserve">last_name='Prigg', </v>
      </c>
      <c r="E16" s="4" t="str">
        <f>CONCATENATE(data!D$1&amp;"='"&amp;data!D16&amp;"', ")</f>
        <v xml:space="preserve">phone_number='8583789794', </v>
      </c>
      <c r="F16" s="4" t="str">
        <f>CONCATENATE(data!E$1&amp;"='"&amp;data!E16&amp;"', ")</f>
        <v xml:space="preserve">address='2059 Chinook Lane', </v>
      </c>
      <c r="G16" s="4" t="str">
        <f>CONCATENATE(data!F$1&amp;"='"&amp;data!F16&amp;"', ")</f>
        <v xml:space="preserve">city='San Diego', </v>
      </c>
      <c r="H16" s="4" t="str">
        <f>CONCATENATE(data!G$1&amp;"='"&amp;data!G16&amp;"', ")</f>
        <v xml:space="preserve">state='California', </v>
      </c>
      <c r="I16" s="4" t="str">
        <f>CONCATENATE(data!H$1&amp;"='"&amp;data!H16&amp;"', ")</f>
        <v xml:space="preserve">zipcode='92132', </v>
      </c>
      <c r="J16" s="4" t="str">
        <f>CONCATENATE(data!I$1&amp;"='"&amp;data!I16&amp;"', ")</f>
        <v xml:space="preserve">country='United States', </v>
      </c>
      <c r="K16" s="5" t="str">
        <f>CONCATENATE(data!J$1&amp;"='"&amp;TEXT(data!J16, "YYYY-mm-dd")&amp;"', ")</f>
        <v xml:space="preserve">bday='1998-10-05', </v>
      </c>
      <c r="L16" s="4" t="str">
        <f>CONCATENATE(data!K$1&amp;"='"&amp;data!K16&amp;"', ")</f>
        <v xml:space="preserve">email='sprigge@alibaba.com', </v>
      </c>
      <c r="M16" s="4" t="str">
        <f>CONCATENATE(data!L$1&amp;"='"&amp;data!L16&amp;"',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16" s="4" t="str">
        <f>CONCATENATE(data!M$1&amp;"='"&amp;data!M16&amp;"', ")</f>
        <v xml:space="preserve">school='MyUni', </v>
      </c>
      <c r="O16" s="4" t="str">
        <f>CONCATENATE(data!N$1&amp;"='"&amp;data!N16&amp;"', ")</f>
        <v xml:space="preserve">work='MyWork', </v>
      </c>
      <c r="P16" s="4" t="str">
        <f>CONCATENATE(data!O$1&amp;"='"&amp;data!O16&amp;"', ")</f>
        <v xml:space="preserve">password='Password123', </v>
      </c>
      <c r="Q16" s="5" t="s">
        <v>254</v>
      </c>
      <c r="R16" s="5" t="str">
        <f t="shared" si="0"/>
        <v>User.objects.create(username='user15', first_name='Shay', last_name='Prigg', phone_number='8583789794', address='2059 Chinook Lane', city='San Diego', state='California', zipcode='92132', country='United States', bday='1998-10-05', email='sprigge@alibaba.com',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password='Password123', )</v>
      </c>
    </row>
    <row r="17" spans="1:18" x14ac:dyDescent="0.3">
      <c r="A17" s="5" t="s">
        <v>250</v>
      </c>
      <c r="B17" s="4" t="str">
        <f>CONCATENATE(data!A$1&amp;"='"&amp;data!A17&amp;"', ")</f>
        <v xml:space="preserve">username='user16', </v>
      </c>
      <c r="C17" s="4" t="str">
        <f>CONCATENATE(data!B$1&amp;"='"&amp;data!B17&amp;"', ")</f>
        <v xml:space="preserve">first_name='Buiron', </v>
      </c>
      <c r="D17" s="4" t="str">
        <f>CONCATENATE(data!C$1&amp;"='"&amp;data!C17&amp;"', ")</f>
        <v xml:space="preserve">last_name='Debling', </v>
      </c>
      <c r="E17" s="4" t="str">
        <f>CONCATENATE(data!D$1&amp;"='"&amp;data!D17&amp;"', ")</f>
        <v xml:space="preserve">phone_number='2254310509', </v>
      </c>
      <c r="F17" s="4" t="str">
        <f>CONCATENATE(data!E$1&amp;"='"&amp;data!E17&amp;"', ")</f>
        <v xml:space="preserve">address='53 Lotheville Hill', </v>
      </c>
      <c r="G17" s="4" t="str">
        <f>CONCATENATE(data!F$1&amp;"='"&amp;data!F17&amp;"', ")</f>
        <v xml:space="preserve">city='Baton Rouge', </v>
      </c>
      <c r="H17" s="4" t="str">
        <f>CONCATENATE(data!G$1&amp;"='"&amp;data!G17&amp;"', ")</f>
        <v xml:space="preserve">state='Louisiana', </v>
      </c>
      <c r="I17" s="4" t="str">
        <f>CONCATENATE(data!H$1&amp;"='"&amp;data!H17&amp;"', ")</f>
        <v xml:space="preserve">zipcode='70810', </v>
      </c>
      <c r="J17" s="4" t="str">
        <f>CONCATENATE(data!I$1&amp;"='"&amp;data!I17&amp;"', ")</f>
        <v xml:space="preserve">country='United States', </v>
      </c>
      <c r="K17" s="5" t="str">
        <f>CONCATENATE(data!J$1&amp;"='"&amp;TEXT(data!J17, "YYYY-mm-dd")&amp;"', ")</f>
        <v xml:space="preserve">bday='1978-03-23', </v>
      </c>
      <c r="L17" s="4" t="str">
        <f>CONCATENATE(data!K$1&amp;"='"&amp;data!K17&amp;"', ")</f>
        <v xml:space="preserve">email='bdeblingf@hatena.ne.jp', </v>
      </c>
      <c r="M17" s="4" t="str">
        <f>CONCATENATE(data!L$1&amp;"='"&amp;data!L17&amp;"',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17" s="4" t="str">
        <f>CONCATENATE(data!M$1&amp;"='"&amp;data!M17&amp;"', ")</f>
        <v xml:space="preserve">school='MyUni', </v>
      </c>
      <c r="O17" s="4" t="str">
        <f>CONCATENATE(data!N$1&amp;"='"&amp;data!N17&amp;"', ")</f>
        <v xml:space="preserve">work='MyWork', </v>
      </c>
      <c r="P17" s="4" t="str">
        <f>CONCATENATE(data!O$1&amp;"='"&amp;data!O17&amp;"', ")</f>
        <v xml:space="preserve">password='Password123', </v>
      </c>
      <c r="Q17" s="5" t="s">
        <v>254</v>
      </c>
      <c r="R17" s="5" t="str">
        <f t="shared" si="0"/>
        <v>User.objects.create(username='user16', first_name='Buiron', last_name='Debling', phone_number='2254310509', address='53 Lotheville Hill', city='Baton Rouge', state='Louisiana', zipcode='70810', country='United States', bday='1978-03-23', email='bdeblingf@hatena.ne.jp',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password='Password123', )</v>
      </c>
    </row>
    <row r="18" spans="1:18" x14ac:dyDescent="0.3">
      <c r="A18" s="5" t="s">
        <v>250</v>
      </c>
      <c r="B18" s="4" t="str">
        <f>CONCATENATE(data!A$1&amp;"='"&amp;data!A18&amp;"', ")</f>
        <v xml:space="preserve">username='user17', </v>
      </c>
      <c r="C18" s="4" t="str">
        <f>CONCATENATE(data!B$1&amp;"='"&amp;data!B18&amp;"', ")</f>
        <v xml:space="preserve">first_name='Korney', </v>
      </c>
      <c r="D18" s="4" t="str">
        <f>CONCATENATE(data!C$1&amp;"='"&amp;data!C18&amp;"', ")</f>
        <v xml:space="preserve">last_name='Denidge', </v>
      </c>
      <c r="E18" s="4" t="str">
        <f>CONCATENATE(data!D$1&amp;"='"&amp;data!D18&amp;"', ")</f>
        <v xml:space="preserve">phone_number='5303124589', </v>
      </c>
      <c r="F18" s="4" t="str">
        <f>CONCATENATE(data!E$1&amp;"='"&amp;data!E18&amp;"', ")</f>
        <v xml:space="preserve">address='9654 Lakewood Gardens Terrace', </v>
      </c>
      <c r="G18" s="4" t="str">
        <f>CONCATENATE(data!F$1&amp;"='"&amp;data!F18&amp;"', ")</f>
        <v xml:space="preserve">city='Sacramento', </v>
      </c>
      <c r="H18" s="4" t="str">
        <f>CONCATENATE(data!G$1&amp;"='"&amp;data!G18&amp;"', ")</f>
        <v xml:space="preserve">state='California', </v>
      </c>
      <c r="I18" s="4" t="str">
        <f>CONCATENATE(data!H$1&amp;"='"&amp;data!H18&amp;"', ")</f>
        <v xml:space="preserve">zipcode='95833', </v>
      </c>
      <c r="J18" s="4" t="str">
        <f>CONCATENATE(data!I$1&amp;"='"&amp;data!I18&amp;"', ")</f>
        <v xml:space="preserve">country='United States', </v>
      </c>
      <c r="K18" s="5" t="str">
        <f>CONCATENATE(data!J$1&amp;"='"&amp;TEXT(data!J18, "YYYY-mm-dd")&amp;"', ")</f>
        <v xml:space="preserve">bday='2010-07-05', </v>
      </c>
      <c r="L18" s="4" t="str">
        <f>CONCATENATE(data!K$1&amp;"='"&amp;data!K18&amp;"', ")</f>
        <v xml:space="preserve">email='kdenidgeg@cdc.gov', </v>
      </c>
      <c r="M18" s="4" t="str">
        <f>CONCATENATE(data!L$1&amp;"='"&amp;data!L18&amp;"',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18" s="4" t="str">
        <f>CONCATENATE(data!M$1&amp;"='"&amp;data!M18&amp;"', ")</f>
        <v xml:space="preserve">school='MyUni', </v>
      </c>
      <c r="O18" s="4" t="str">
        <f>CONCATENATE(data!N$1&amp;"='"&amp;data!N18&amp;"', ")</f>
        <v xml:space="preserve">work='MyWork', </v>
      </c>
      <c r="P18" s="4" t="str">
        <f>CONCATENATE(data!O$1&amp;"='"&amp;data!O18&amp;"', ")</f>
        <v xml:space="preserve">password='Password123', </v>
      </c>
      <c r="Q18" s="5" t="s">
        <v>254</v>
      </c>
      <c r="R18" s="5" t="str">
        <f t="shared" si="0"/>
        <v>User.objects.create(username='user17', first_name='Korney', last_name='Denidge', phone_number='5303124589', address='9654 Lakewood Gardens Terrace', city='Sacramento', state='California', zipcode='95833', country='United States', bday='2010-07-05', email='kdenidgeg@cdc.gov',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password='Password123', )</v>
      </c>
    </row>
    <row r="19" spans="1:18" x14ac:dyDescent="0.3">
      <c r="A19" s="5" t="s">
        <v>250</v>
      </c>
      <c r="B19" s="4" t="str">
        <f>CONCATENATE(data!A$1&amp;"='"&amp;data!A19&amp;"', ")</f>
        <v xml:space="preserve">username='user18', </v>
      </c>
      <c r="C19" s="4" t="str">
        <f>CONCATENATE(data!B$1&amp;"='"&amp;data!B19&amp;"', ")</f>
        <v xml:space="preserve">first_name='Beau', </v>
      </c>
      <c r="D19" s="4" t="str">
        <f>CONCATENATE(data!C$1&amp;"='"&amp;data!C19&amp;"', ")</f>
        <v xml:space="preserve">last_name='Penchen', </v>
      </c>
      <c r="E19" s="4" t="str">
        <f>CONCATENATE(data!D$1&amp;"='"&amp;data!D19&amp;"', ")</f>
        <v xml:space="preserve">phone_number='8182643778', </v>
      </c>
      <c r="F19" s="4" t="str">
        <f>CONCATENATE(data!E$1&amp;"='"&amp;data!E19&amp;"', ")</f>
        <v xml:space="preserve">address='2430 Jenna Drive', </v>
      </c>
      <c r="G19" s="4" t="str">
        <f>CONCATENATE(data!F$1&amp;"='"&amp;data!F19&amp;"', ")</f>
        <v xml:space="preserve">city='Glendale', </v>
      </c>
      <c r="H19" s="4" t="str">
        <f>CONCATENATE(data!G$1&amp;"='"&amp;data!G19&amp;"', ")</f>
        <v xml:space="preserve">state='California', </v>
      </c>
      <c r="I19" s="4" t="str">
        <f>CONCATENATE(data!H$1&amp;"='"&amp;data!H19&amp;"', ")</f>
        <v xml:space="preserve">zipcode='91210', </v>
      </c>
      <c r="J19" s="4" t="str">
        <f>CONCATENATE(data!I$1&amp;"='"&amp;data!I19&amp;"', ")</f>
        <v xml:space="preserve">country='United States', </v>
      </c>
      <c r="K19" s="5" t="str">
        <f>CONCATENATE(data!J$1&amp;"='"&amp;TEXT(data!J19, "YYYY-mm-dd")&amp;"', ")</f>
        <v xml:space="preserve">bday='1978-06-08', </v>
      </c>
      <c r="L19" s="4" t="str">
        <f>CONCATENATE(data!K$1&amp;"='"&amp;data!K19&amp;"', ")</f>
        <v xml:space="preserve">email='bpenchenh@de.vu', </v>
      </c>
      <c r="M19" s="4" t="str">
        <f>CONCATENATE(data!L$1&amp;"='"&amp;data!L19&amp;"',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19" s="4" t="str">
        <f>CONCATENATE(data!M$1&amp;"='"&amp;data!M19&amp;"', ")</f>
        <v xml:space="preserve">school='MyUni', </v>
      </c>
      <c r="O19" s="4" t="str">
        <f>CONCATENATE(data!N$1&amp;"='"&amp;data!N19&amp;"', ")</f>
        <v xml:space="preserve">work='MyWork', </v>
      </c>
      <c r="P19" s="4" t="str">
        <f>CONCATENATE(data!O$1&amp;"='"&amp;data!O19&amp;"', ")</f>
        <v xml:space="preserve">password='Password123', </v>
      </c>
      <c r="Q19" s="5" t="s">
        <v>254</v>
      </c>
      <c r="R19" s="5" t="str">
        <f t="shared" si="0"/>
        <v>User.objects.create(username='user18', first_name='Beau', last_name='Penchen', phone_number='8182643778', address='2430 Jenna Drive', city='Glendale', state='California', zipcode='91210', country='United States', bday='1978-06-08', email='bpenchenh@de.vu',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password='Password123', )</v>
      </c>
    </row>
    <row r="20" spans="1:18" x14ac:dyDescent="0.3">
      <c r="A20" s="5" t="s">
        <v>250</v>
      </c>
      <c r="B20" s="4" t="str">
        <f>CONCATENATE(data!A$1&amp;"='"&amp;data!A20&amp;"', ")</f>
        <v xml:space="preserve">username='user19', </v>
      </c>
      <c r="C20" s="4" t="str">
        <f>CONCATENATE(data!B$1&amp;"='"&amp;data!B20&amp;"', ")</f>
        <v xml:space="preserve">first_name='Karlik', </v>
      </c>
      <c r="D20" s="4" t="str">
        <f>CONCATENATE(data!C$1&amp;"='"&amp;data!C20&amp;"', ")</f>
        <v xml:space="preserve">last_name='Luckin', </v>
      </c>
      <c r="E20" s="4" t="str">
        <f>CONCATENATE(data!D$1&amp;"='"&amp;data!D20&amp;"', ")</f>
        <v xml:space="preserve">phone_number='3165575771', </v>
      </c>
      <c r="F20" s="4" t="str">
        <f>CONCATENATE(data!E$1&amp;"='"&amp;data!E20&amp;"', ")</f>
        <v xml:space="preserve">address='85 Jackson Lane', </v>
      </c>
      <c r="G20" s="4" t="str">
        <f>CONCATENATE(data!F$1&amp;"='"&amp;data!F20&amp;"', ")</f>
        <v xml:space="preserve">city='Wichita', </v>
      </c>
      <c r="H20" s="4" t="str">
        <f>CONCATENATE(data!G$1&amp;"='"&amp;data!G20&amp;"', ")</f>
        <v xml:space="preserve">state='Kansas', </v>
      </c>
      <c r="I20" s="4" t="str">
        <f>CONCATENATE(data!H$1&amp;"='"&amp;data!H20&amp;"', ")</f>
        <v xml:space="preserve">zipcode='67215', </v>
      </c>
      <c r="J20" s="4" t="str">
        <f>CONCATENATE(data!I$1&amp;"='"&amp;data!I20&amp;"', ")</f>
        <v xml:space="preserve">country='United States', </v>
      </c>
      <c r="K20" s="5" t="str">
        <f>CONCATENATE(data!J$1&amp;"='"&amp;TEXT(data!J20, "YYYY-mm-dd")&amp;"', ")</f>
        <v xml:space="preserve">bday='2000-10-12', </v>
      </c>
      <c r="L20" s="4" t="str">
        <f>CONCATENATE(data!K$1&amp;"='"&amp;data!K20&amp;"', ")</f>
        <v xml:space="preserve">email='kluckini@cocolog-nifty.com', </v>
      </c>
      <c r="M20" s="4" t="str">
        <f>CONCATENATE(data!L$1&amp;"='"&amp;data!L20&amp;"',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20" s="4" t="str">
        <f>CONCATENATE(data!M$1&amp;"='"&amp;data!M20&amp;"', ")</f>
        <v xml:space="preserve">school='MyUni', </v>
      </c>
      <c r="O20" s="4" t="str">
        <f>CONCATENATE(data!N$1&amp;"='"&amp;data!N20&amp;"', ")</f>
        <v xml:space="preserve">work='MyWork', </v>
      </c>
      <c r="P20" s="4" t="str">
        <f>CONCATENATE(data!O$1&amp;"='"&amp;data!O20&amp;"', ")</f>
        <v xml:space="preserve">password='Password123', </v>
      </c>
      <c r="Q20" s="5" t="s">
        <v>254</v>
      </c>
      <c r="R20" s="5" t="str">
        <f t="shared" si="0"/>
        <v>User.objects.create(username='user19', first_name='Karlik', last_name='Luckin', phone_number='3165575771', address='85 Jackson Lane', city='Wichita', state='Kansas', zipcode='67215', country='United States', bday='2000-10-12', email='kluckini@cocolog-nifty.com',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password='Password123', )</v>
      </c>
    </row>
    <row r="21" spans="1:18" x14ac:dyDescent="0.3">
      <c r="A21" s="5" t="s">
        <v>250</v>
      </c>
      <c r="B21" s="4" t="str">
        <f>CONCATENATE(data!A$1&amp;"='"&amp;data!A21&amp;"', ")</f>
        <v xml:space="preserve">username='user20', </v>
      </c>
      <c r="C21" s="4" t="str">
        <f>CONCATENATE(data!B$1&amp;"='"&amp;data!B21&amp;"', ")</f>
        <v xml:space="preserve">first_name='Melissa', </v>
      </c>
      <c r="D21" s="4" t="str">
        <f>CONCATENATE(data!C$1&amp;"='"&amp;data!C21&amp;"', ")</f>
        <v xml:space="preserve">last_name='Sokell', </v>
      </c>
      <c r="E21" s="4" t="str">
        <f>CONCATENATE(data!D$1&amp;"='"&amp;data!D21&amp;"', ")</f>
        <v xml:space="preserve">phone_number='6502873638', </v>
      </c>
      <c r="F21" s="4" t="str">
        <f>CONCATENATE(data!E$1&amp;"='"&amp;data!E21&amp;"', ")</f>
        <v xml:space="preserve">address='29 Katie Alley', </v>
      </c>
      <c r="G21" s="4" t="str">
        <f>CONCATENATE(data!F$1&amp;"='"&amp;data!F21&amp;"', ")</f>
        <v xml:space="preserve">city='Mountain View', </v>
      </c>
      <c r="H21" s="4" t="str">
        <f>CONCATENATE(data!G$1&amp;"='"&amp;data!G21&amp;"', ")</f>
        <v xml:space="preserve">state='California', </v>
      </c>
      <c r="I21" s="4" t="str">
        <f>CONCATENATE(data!H$1&amp;"='"&amp;data!H21&amp;"', ")</f>
        <v xml:space="preserve">zipcode='94042', </v>
      </c>
      <c r="J21" s="4" t="str">
        <f>CONCATENATE(data!I$1&amp;"='"&amp;data!I21&amp;"', ")</f>
        <v xml:space="preserve">country='United States', </v>
      </c>
      <c r="K21" s="5" t="str">
        <f>CONCATENATE(data!J$1&amp;"='"&amp;TEXT(data!J21, "YYYY-mm-dd")&amp;"', ")</f>
        <v xml:space="preserve">bday='1987-08-06', </v>
      </c>
      <c r="L21" s="4" t="str">
        <f>CONCATENATE(data!K$1&amp;"='"&amp;data!K21&amp;"', ")</f>
        <v xml:space="preserve">email='msokellj@yale.edu', </v>
      </c>
      <c r="M21" s="4" t="str">
        <f>CONCATENATE(data!L$1&amp;"='"&amp;data!L21&amp;"',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21" s="4" t="str">
        <f>CONCATENATE(data!M$1&amp;"='"&amp;data!M21&amp;"', ")</f>
        <v xml:space="preserve">school='MyUni', </v>
      </c>
      <c r="O21" s="4" t="str">
        <f>CONCATENATE(data!N$1&amp;"='"&amp;data!N21&amp;"', ")</f>
        <v xml:space="preserve">work='MyWork', </v>
      </c>
      <c r="P21" s="4" t="str">
        <f>CONCATENATE(data!O$1&amp;"='"&amp;data!O21&amp;"', ")</f>
        <v xml:space="preserve">password='Password123', </v>
      </c>
      <c r="Q21" s="5" t="s">
        <v>254</v>
      </c>
      <c r="R21" s="5" t="str">
        <f t="shared" si="0"/>
        <v>User.objects.create(username='user20', first_name='Melissa', last_name='Sokell', phone_number='6502873638', address='29 Katie Alley', city='Mountain View', state='California', zipcode='94042', country='United States', bday='1987-08-06', email='msokellj@yale.edu',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password='Password123', )</v>
      </c>
    </row>
    <row r="22" spans="1:18" x14ac:dyDescent="0.3">
      <c r="A22" s="5" t="s">
        <v>250</v>
      </c>
      <c r="B22" s="4" t="str">
        <f>CONCATENATE(data!A$1&amp;"='"&amp;data!A22&amp;"', ")</f>
        <v xml:space="preserve">username='user21', </v>
      </c>
      <c r="C22" s="4" t="str">
        <f>CONCATENATE(data!B$1&amp;"='"&amp;data!B22&amp;"', ")</f>
        <v xml:space="preserve">first_name='Quintana', </v>
      </c>
      <c r="D22" s="4" t="str">
        <f>CONCATENATE(data!C$1&amp;"='"&amp;data!C22&amp;"', ")</f>
        <v xml:space="preserve">last_name='Hidderley', </v>
      </c>
      <c r="E22" s="4" t="str">
        <f>CONCATENATE(data!D$1&amp;"='"&amp;data!D22&amp;"', ")</f>
        <v xml:space="preserve">phone_number='5106489559', </v>
      </c>
      <c r="F22" s="4" t="str">
        <f>CONCATENATE(data!E$1&amp;"='"&amp;data!E22&amp;"', ")</f>
        <v xml:space="preserve">address='1815 Truax Circle', </v>
      </c>
      <c r="G22" s="4" t="str">
        <f>CONCATENATE(data!F$1&amp;"='"&amp;data!F22&amp;"', ")</f>
        <v xml:space="preserve">city='Berkeley', </v>
      </c>
      <c r="H22" s="4" t="str">
        <f>CONCATENATE(data!G$1&amp;"='"&amp;data!G22&amp;"', ")</f>
        <v xml:space="preserve">state='California', </v>
      </c>
      <c r="I22" s="4" t="str">
        <f>CONCATENATE(data!H$1&amp;"='"&amp;data!H22&amp;"', ")</f>
        <v xml:space="preserve">zipcode='94712', </v>
      </c>
      <c r="J22" s="4" t="str">
        <f>CONCATENATE(data!I$1&amp;"='"&amp;data!I22&amp;"', ")</f>
        <v xml:space="preserve">country='United States', </v>
      </c>
      <c r="K22" s="5" t="str">
        <f>CONCATENATE(data!J$1&amp;"='"&amp;TEXT(data!J22, "YYYY-mm-dd")&amp;"', ")</f>
        <v xml:space="preserve">bday='1954-02-11', </v>
      </c>
      <c r="L22" s="4" t="str">
        <f>CONCATENATE(data!K$1&amp;"='"&amp;data!K22&amp;"', ")</f>
        <v xml:space="preserve">email='qhidderleyk@t-online.de', </v>
      </c>
      <c r="M22" s="4" t="str">
        <f>CONCATENATE(data!L$1&amp;"='"&amp;data!L22&amp;"',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22" s="4" t="str">
        <f>CONCATENATE(data!M$1&amp;"='"&amp;data!M22&amp;"', ")</f>
        <v xml:space="preserve">school='MyUni', </v>
      </c>
      <c r="O22" s="4" t="str">
        <f>CONCATENATE(data!N$1&amp;"='"&amp;data!N22&amp;"', ")</f>
        <v xml:space="preserve">work='MyWork', </v>
      </c>
      <c r="P22" s="4" t="str">
        <f>CONCATENATE(data!O$1&amp;"='"&amp;data!O22&amp;"', ")</f>
        <v xml:space="preserve">password='Password123', </v>
      </c>
      <c r="Q22" s="5" t="s">
        <v>254</v>
      </c>
      <c r="R22" s="5" t="str">
        <f t="shared" si="0"/>
        <v>User.objects.create(username='user21', first_name='Quintana', last_name='Hidderley', phone_number='5106489559', address='1815 Truax Circle', city='Berkeley', state='California', zipcode='94712', country='United States', bday='1954-02-11', email='qhidderleyk@t-online.de',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password='Password123', )</v>
      </c>
    </row>
    <row r="23" spans="1:18" x14ac:dyDescent="0.3">
      <c r="A23" s="5" t="s">
        <v>250</v>
      </c>
      <c r="B23" s="4" t="str">
        <f>CONCATENATE(data!A$1&amp;"='"&amp;data!A23&amp;"', ")</f>
        <v xml:space="preserve">username='user22', </v>
      </c>
      <c r="C23" s="4" t="str">
        <f>CONCATENATE(data!B$1&amp;"='"&amp;data!B23&amp;"', ")</f>
        <v xml:space="preserve">first_name='Victor', </v>
      </c>
      <c r="D23" s="4" t="str">
        <f>CONCATENATE(data!C$1&amp;"='"&amp;data!C23&amp;"', ")</f>
        <v xml:space="preserve">last_name='Castleton', </v>
      </c>
      <c r="E23" s="4" t="str">
        <f>CONCATENATE(data!D$1&amp;"='"&amp;data!D23&amp;"', ")</f>
        <v xml:space="preserve">phone_number='6158466777', </v>
      </c>
      <c r="F23" s="4" t="str">
        <f>CONCATENATE(data!E$1&amp;"='"&amp;data!E23&amp;"', ")</f>
        <v xml:space="preserve">address='2896 Loeprich Place', </v>
      </c>
      <c r="G23" s="4" t="str">
        <f>CONCATENATE(data!F$1&amp;"='"&amp;data!F23&amp;"', ")</f>
        <v xml:space="preserve">city='Nashville', </v>
      </c>
      <c r="H23" s="4" t="str">
        <f>CONCATENATE(data!G$1&amp;"='"&amp;data!G23&amp;"', ")</f>
        <v xml:space="preserve">state='Tennessee', </v>
      </c>
      <c r="I23" s="4" t="str">
        <f>CONCATENATE(data!H$1&amp;"='"&amp;data!H23&amp;"', ")</f>
        <v xml:space="preserve">zipcode='37240', </v>
      </c>
      <c r="J23" s="4" t="str">
        <f>CONCATENATE(data!I$1&amp;"='"&amp;data!I23&amp;"', ")</f>
        <v xml:space="preserve">country='United States', </v>
      </c>
      <c r="K23" s="5" t="str">
        <f>CONCATENATE(data!J$1&amp;"='"&amp;TEXT(data!J23, "YYYY-mm-dd")&amp;"', ")</f>
        <v xml:space="preserve">bday='1968-02-18', </v>
      </c>
      <c r="L23" s="4" t="str">
        <f>CONCATENATE(data!K$1&amp;"='"&amp;data!K23&amp;"', ")</f>
        <v xml:space="preserve">email='vcastletonl@meetup.com', </v>
      </c>
      <c r="M23" s="4" t="str">
        <f>CONCATENATE(data!L$1&amp;"='"&amp;data!L23&amp;"',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23" s="4" t="str">
        <f>CONCATENATE(data!M$1&amp;"='"&amp;data!M23&amp;"', ")</f>
        <v xml:space="preserve">school='MyUni', </v>
      </c>
      <c r="O23" s="4" t="str">
        <f>CONCATENATE(data!N$1&amp;"='"&amp;data!N23&amp;"', ")</f>
        <v xml:space="preserve">work='MyWork', </v>
      </c>
      <c r="P23" s="4" t="str">
        <f>CONCATENATE(data!O$1&amp;"='"&amp;data!O23&amp;"', ")</f>
        <v xml:space="preserve">password='Password123', </v>
      </c>
      <c r="Q23" s="5" t="s">
        <v>254</v>
      </c>
      <c r="R23" s="5" t="str">
        <f t="shared" si="0"/>
        <v>User.objects.create(username='user22', first_name='Victor', last_name='Castleton', phone_number='6158466777', address='2896 Loeprich Place', city='Nashville', state='Tennessee', zipcode='37240', country='United States', bday='1968-02-18', email='vcastletonl@meetup.com',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password='Password123', )</v>
      </c>
    </row>
    <row r="24" spans="1:18" x14ac:dyDescent="0.3">
      <c r="A24" s="5" t="s">
        <v>250</v>
      </c>
      <c r="B24" s="4" t="str">
        <f>CONCATENATE(data!A$1&amp;"='"&amp;data!A24&amp;"', ")</f>
        <v xml:space="preserve">username='user23', </v>
      </c>
      <c r="C24" s="4" t="str">
        <f>CONCATENATE(data!B$1&amp;"='"&amp;data!B24&amp;"', ")</f>
        <v xml:space="preserve">first_name='Dino', </v>
      </c>
      <c r="D24" s="4" t="str">
        <f>CONCATENATE(data!C$1&amp;"='"&amp;data!C24&amp;"', ")</f>
        <v xml:space="preserve">last_name='Le Marquis', </v>
      </c>
      <c r="E24" s="4" t="str">
        <f>CONCATENATE(data!D$1&amp;"='"&amp;data!D24&amp;"', ")</f>
        <v xml:space="preserve">phone_number='4123154588', </v>
      </c>
      <c r="F24" s="4" t="str">
        <f>CONCATENATE(data!E$1&amp;"='"&amp;data!E24&amp;"', ")</f>
        <v xml:space="preserve">address='0 Redwing Point', </v>
      </c>
      <c r="G24" s="4" t="str">
        <f>CONCATENATE(data!F$1&amp;"='"&amp;data!F24&amp;"', ")</f>
        <v xml:space="preserve">city='Pittsburgh', </v>
      </c>
      <c r="H24" s="4" t="str">
        <f>CONCATENATE(data!G$1&amp;"='"&amp;data!G24&amp;"', ")</f>
        <v xml:space="preserve">state='Pennsylvania', </v>
      </c>
      <c r="I24" s="4" t="str">
        <f>CONCATENATE(data!H$1&amp;"='"&amp;data!H24&amp;"', ")</f>
        <v xml:space="preserve">zipcode='15286', </v>
      </c>
      <c r="J24" s="4" t="str">
        <f>CONCATENATE(data!I$1&amp;"='"&amp;data!I24&amp;"', ")</f>
        <v xml:space="preserve">country='United States', </v>
      </c>
      <c r="K24" s="5" t="str">
        <f>CONCATENATE(data!J$1&amp;"='"&amp;TEXT(data!J24, "YYYY-mm-dd")&amp;"', ")</f>
        <v xml:space="preserve">bday='1954-04-16', </v>
      </c>
      <c r="L24" s="4" t="str">
        <f>CONCATENATE(data!K$1&amp;"='"&amp;data!K24&amp;"', ")</f>
        <v xml:space="preserve">email='dlemarquism@dot.gov', </v>
      </c>
      <c r="M24" s="4" t="str">
        <f>CONCATENATE(data!L$1&amp;"='"&amp;data!L24&amp;"',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24" s="4" t="str">
        <f>CONCATENATE(data!M$1&amp;"='"&amp;data!M24&amp;"', ")</f>
        <v xml:space="preserve">school='MyUni', </v>
      </c>
      <c r="O24" s="4" t="str">
        <f>CONCATENATE(data!N$1&amp;"='"&amp;data!N24&amp;"', ")</f>
        <v xml:space="preserve">work='MyWork', </v>
      </c>
      <c r="P24" s="4" t="str">
        <f>CONCATENATE(data!O$1&amp;"='"&amp;data!O24&amp;"', ")</f>
        <v xml:space="preserve">password='Password123', </v>
      </c>
      <c r="Q24" s="5" t="s">
        <v>254</v>
      </c>
      <c r="R24" s="5" t="str">
        <f t="shared" si="0"/>
        <v>User.objects.create(username='user23', first_name='Dino', last_name='Le Marquis', phone_number='4123154588', address='0 Redwing Point', city='Pittsburgh', state='Pennsylvania', zipcode='15286', country='United States', bday='1954-04-16', email='dlemarquism@dot.gov',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password='Password123', )</v>
      </c>
    </row>
    <row r="25" spans="1:18" x14ac:dyDescent="0.3">
      <c r="A25" s="5" t="s">
        <v>250</v>
      </c>
      <c r="B25" s="4" t="str">
        <f>CONCATENATE(data!A$1&amp;"='"&amp;data!A25&amp;"', ")</f>
        <v xml:space="preserve">username='user24', </v>
      </c>
      <c r="C25" s="4" t="str">
        <f>CONCATENATE(data!B$1&amp;"='"&amp;data!B25&amp;"', ")</f>
        <v xml:space="preserve">first_name='Cherlyn', </v>
      </c>
      <c r="D25" s="4" t="str">
        <f>CONCATENATE(data!C$1&amp;"='"&amp;data!C25&amp;"', ")</f>
        <v xml:space="preserve">last_name='MacGee', </v>
      </c>
      <c r="E25" s="4" t="str">
        <f>CONCATENATE(data!D$1&amp;"='"&amp;data!D25&amp;"', ")</f>
        <v xml:space="preserve">phone_number='8089559275', </v>
      </c>
      <c r="F25" s="4" t="str">
        <f>CONCATENATE(data!E$1&amp;"='"&amp;data!E25&amp;"', ")</f>
        <v xml:space="preserve">address='1 Lunder Lane', </v>
      </c>
      <c r="G25" s="4" t="str">
        <f>CONCATENATE(data!F$1&amp;"='"&amp;data!F25&amp;"', ")</f>
        <v xml:space="preserve">city='Honolulu', </v>
      </c>
      <c r="H25" s="4" t="str">
        <f>CONCATENATE(data!G$1&amp;"='"&amp;data!G25&amp;"', ")</f>
        <v xml:space="preserve">state='Hawaii', </v>
      </c>
      <c r="I25" s="4" t="str">
        <f>CONCATENATE(data!H$1&amp;"='"&amp;data!H25&amp;"', ")</f>
        <v xml:space="preserve">zipcode='96825', </v>
      </c>
      <c r="J25" s="4" t="str">
        <f>CONCATENATE(data!I$1&amp;"='"&amp;data!I25&amp;"', ")</f>
        <v xml:space="preserve">country='United States', </v>
      </c>
      <c r="K25" s="5" t="str">
        <f>CONCATENATE(data!J$1&amp;"='"&amp;TEXT(data!J25, "YYYY-mm-dd")&amp;"', ")</f>
        <v xml:space="preserve">bday='2001-01-13', </v>
      </c>
      <c r="L25" s="4" t="str">
        <f>CONCATENATE(data!K$1&amp;"='"&amp;data!K25&amp;"', ")</f>
        <v xml:space="preserve">email='cmacgeen@eventbrite.com', </v>
      </c>
      <c r="M25" s="4" t="str">
        <f>CONCATENATE(data!L$1&amp;"='"&amp;data!L25&amp;"',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25" s="4" t="str">
        <f>CONCATENATE(data!M$1&amp;"='"&amp;data!M25&amp;"', ")</f>
        <v xml:space="preserve">school='MyUni', </v>
      </c>
      <c r="O25" s="4" t="str">
        <f>CONCATENATE(data!N$1&amp;"='"&amp;data!N25&amp;"', ")</f>
        <v xml:space="preserve">work='MyWork', </v>
      </c>
      <c r="P25" s="4" t="str">
        <f>CONCATENATE(data!O$1&amp;"='"&amp;data!O25&amp;"', ")</f>
        <v xml:space="preserve">password='Password123', </v>
      </c>
      <c r="Q25" s="5" t="s">
        <v>254</v>
      </c>
      <c r="R25" s="5" t="str">
        <f t="shared" si="0"/>
        <v>User.objects.create(username='user24', first_name='Cherlyn', last_name='MacGee', phone_number='8089559275', address='1 Lunder Lane', city='Honolulu', state='Hawaii', zipcode='96825', country='United States', bday='2001-01-13', email='cmacgeen@eventbrite.com',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password='Password123', )</v>
      </c>
    </row>
    <row r="26" spans="1:18" x14ac:dyDescent="0.3">
      <c r="A26" s="5" t="s">
        <v>250</v>
      </c>
      <c r="B26" s="4" t="str">
        <f>CONCATENATE(data!A$1&amp;"='"&amp;data!A26&amp;"', ")</f>
        <v xml:space="preserve">username='user25', </v>
      </c>
      <c r="C26" s="4" t="str">
        <f>CONCATENATE(data!B$1&amp;"='"&amp;data!B26&amp;"', ")</f>
        <v xml:space="preserve">first_name='Cordelia', </v>
      </c>
      <c r="D26" s="4" t="str">
        <f>CONCATENATE(data!C$1&amp;"='"&amp;data!C26&amp;"', ")</f>
        <v xml:space="preserve">last_name='Pury', </v>
      </c>
      <c r="E26" s="4" t="str">
        <f>CONCATENATE(data!D$1&amp;"='"&amp;data!D26&amp;"', ")</f>
        <v xml:space="preserve">phone_number='3197537434', </v>
      </c>
      <c r="F26" s="4" t="str">
        <f>CONCATENATE(data!E$1&amp;"='"&amp;data!E26&amp;"', ")</f>
        <v xml:space="preserve">address='114 Carpenter Pass', </v>
      </c>
      <c r="G26" s="4" t="str">
        <f>CONCATENATE(data!F$1&amp;"='"&amp;data!F26&amp;"', ")</f>
        <v xml:space="preserve">city='Iowa City', </v>
      </c>
      <c r="H26" s="4" t="str">
        <f>CONCATENATE(data!G$1&amp;"='"&amp;data!G26&amp;"', ")</f>
        <v xml:space="preserve">state='Iowa', </v>
      </c>
      <c r="I26" s="4" t="str">
        <f>CONCATENATE(data!H$1&amp;"='"&amp;data!H26&amp;"', ")</f>
        <v xml:space="preserve">zipcode='52245', </v>
      </c>
      <c r="J26" s="4" t="str">
        <f>CONCATENATE(data!I$1&amp;"='"&amp;data!I26&amp;"', ")</f>
        <v xml:space="preserve">country='United States', </v>
      </c>
      <c r="K26" s="5" t="str">
        <f>CONCATENATE(data!J$1&amp;"='"&amp;TEXT(data!J26, "YYYY-mm-dd")&amp;"', ")</f>
        <v xml:space="preserve">bday='1975-06-29', </v>
      </c>
      <c r="L26" s="4" t="str">
        <f>CONCATENATE(data!K$1&amp;"='"&amp;data!K26&amp;"', ")</f>
        <v xml:space="preserve">email='cpuryo@icq.com', </v>
      </c>
      <c r="M26" s="4" t="str">
        <f>CONCATENATE(data!L$1&amp;"='"&amp;data!L26&amp;"',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26" s="4" t="str">
        <f>CONCATENATE(data!M$1&amp;"='"&amp;data!M26&amp;"', ")</f>
        <v xml:space="preserve">school='MyUni', </v>
      </c>
      <c r="O26" s="4" t="str">
        <f>CONCATENATE(data!N$1&amp;"='"&amp;data!N26&amp;"', ")</f>
        <v xml:space="preserve">work='MyWork', </v>
      </c>
      <c r="P26" s="4" t="str">
        <f>CONCATENATE(data!O$1&amp;"='"&amp;data!O26&amp;"', ")</f>
        <v xml:space="preserve">password='Password123', </v>
      </c>
      <c r="Q26" s="5" t="s">
        <v>254</v>
      </c>
      <c r="R26" s="5" t="str">
        <f t="shared" si="0"/>
        <v>User.objects.create(username='user25', first_name='Cordelia', last_name='Pury', phone_number='3197537434', address='114 Carpenter Pass', city='Iowa City', state='Iowa', zipcode='52245', country='United States', bday='1975-06-29', email='cpuryo@icq.com',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password='Password123', )</v>
      </c>
    </row>
    <row r="27" spans="1:18" x14ac:dyDescent="0.3">
      <c r="A27" s="5" t="s">
        <v>250</v>
      </c>
      <c r="B27" s="4" t="str">
        <f>CONCATENATE(data!A$1&amp;"='"&amp;data!A27&amp;"', ")</f>
        <v xml:space="preserve">username='user26', </v>
      </c>
      <c r="C27" s="4" t="str">
        <f>CONCATENATE(data!B$1&amp;"='"&amp;data!B27&amp;"', ")</f>
        <v xml:space="preserve">first_name='Coleman', </v>
      </c>
      <c r="D27" s="4" t="str">
        <f>CONCATENATE(data!C$1&amp;"='"&amp;data!C27&amp;"', ")</f>
        <v xml:space="preserve">last_name='Grigorkin', </v>
      </c>
      <c r="E27" s="4" t="str">
        <f>CONCATENATE(data!D$1&amp;"='"&amp;data!D27&amp;"', ")</f>
        <v xml:space="preserve">phone_number='2069977781', </v>
      </c>
      <c r="F27" s="4" t="str">
        <f>CONCATENATE(data!E$1&amp;"='"&amp;data!E27&amp;"', ")</f>
        <v xml:space="preserve">address='88 Muir Junction', </v>
      </c>
      <c r="G27" s="4" t="str">
        <f>CONCATENATE(data!F$1&amp;"='"&amp;data!F27&amp;"', ")</f>
        <v xml:space="preserve">city='Seattle', </v>
      </c>
      <c r="H27" s="4" t="str">
        <f>CONCATENATE(data!G$1&amp;"='"&amp;data!G27&amp;"', ")</f>
        <v xml:space="preserve">state='Washington', </v>
      </c>
      <c r="I27" s="4" t="str">
        <f>CONCATENATE(data!H$1&amp;"='"&amp;data!H27&amp;"', ")</f>
        <v xml:space="preserve">zipcode='98195', </v>
      </c>
      <c r="J27" s="4" t="str">
        <f>CONCATENATE(data!I$1&amp;"='"&amp;data!I27&amp;"', ")</f>
        <v xml:space="preserve">country='United States', </v>
      </c>
      <c r="K27" s="5" t="str">
        <f>CONCATENATE(data!J$1&amp;"='"&amp;TEXT(data!J27, "YYYY-mm-dd")&amp;"', ")</f>
        <v xml:space="preserve">bday='1980-11-06', </v>
      </c>
      <c r="L27" s="4" t="str">
        <f>CONCATENATE(data!K$1&amp;"='"&amp;data!K27&amp;"', ")</f>
        <v xml:space="preserve">email='cgrigorkinp@yandex.ru', </v>
      </c>
      <c r="M27" s="4" t="str">
        <f>CONCATENATE(data!L$1&amp;"='"&amp;data!L27&amp;"',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27" s="4" t="str">
        <f>CONCATENATE(data!M$1&amp;"='"&amp;data!M27&amp;"', ")</f>
        <v xml:space="preserve">school='MyUni', </v>
      </c>
      <c r="O27" s="4" t="str">
        <f>CONCATENATE(data!N$1&amp;"='"&amp;data!N27&amp;"', ")</f>
        <v xml:space="preserve">work='MyWork', </v>
      </c>
      <c r="P27" s="4" t="str">
        <f>CONCATENATE(data!O$1&amp;"='"&amp;data!O27&amp;"', ")</f>
        <v xml:space="preserve">password='Password123', </v>
      </c>
      <c r="Q27" s="5" t="s">
        <v>254</v>
      </c>
      <c r="R27" s="5" t="str">
        <f t="shared" si="0"/>
        <v>User.objects.create(username='user26', first_name='Coleman', last_name='Grigorkin', phone_number='2069977781', address='88 Muir Junction', city='Seattle', state='Washington', zipcode='98195', country='United States', bday='1980-11-06', email='cgrigorkinp@yandex.ru',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password='Password123', )</v>
      </c>
    </row>
    <row r="28" spans="1:18" x14ac:dyDescent="0.3">
      <c r="A28" s="5" t="s">
        <v>250</v>
      </c>
      <c r="B28" s="4" t="str">
        <f>CONCATENATE(data!A$1&amp;"='"&amp;data!A28&amp;"', ")</f>
        <v xml:space="preserve">username='user27', </v>
      </c>
      <c r="C28" s="4" t="str">
        <f>CONCATENATE(data!B$1&amp;"='"&amp;data!B28&amp;"', ")</f>
        <v xml:space="preserve">first_name='Joela', </v>
      </c>
      <c r="D28" s="4" t="str">
        <f>CONCATENATE(data!C$1&amp;"='"&amp;data!C28&amp;"', ")</f>
        <v xml:space="preserve">last_name='Gatfield', </v>
      </c>
      <c r="E28" s="4" t="str">
        <f>CONCATENATE(data!D$1&amp;"='"&amp;data!D28&amp;"', ")</f>
        <v xml:space="preserve">phone_number='5103305133', </v>
      </c>
      <c r="F28" s="4" t="str">
        <f>CONCATENATE(data!E$1&amp;"='"&amp;data!E28&amp;"', ")</f>
        <v xml:space="preserve">address='4695 Park Meadow Parkway', </v>
      </c>
      <c r="G28" s="4" t="str">
        <f>CONCATENATE(data!F$1&amp;"='"&amp;data!F28&amp;"', ")</f>
        <v xml:space="preserve">city='Oakland', </v>
      </c>
      <c r="H28" s="4" t="str">
        <f>CONCATENATE(data!G$1&amp;"='"&amp;data!G28&amp;"', ")</f>
        <v xml:space="preserve">state='California', </v>
      </c>
      <c r="I28" s="4" t="str">
        <f>CONCATENATE(data!H$1&amp;"='"&amp;data!H28&amp;"', ")</f>
        <v xml:space="preserve">zipcode='94611', </v>
      </c>
      <c r="J28" s="4" t="str">
        <f>CONCATENATE(data!I$1&amp;"='"&amp;data!I28&amp;"', ")</f>
        <v xml:space="preserve">country='United States', </v>
      </c>
      <c r="K28" s="5" t="str">
        <f>CONCATENATE(data!J$1&amp;"='"&amp;TEXT(data!J28, "YYYY-mm-dd")&amp;"', ")</f>
        <v xml:space="preserve">bday='1986-01-14', </v>
      </c>
      <c r="L28" s="4" t="str">
        <f>CONCATENATE(data!K$1&amp;"='"&amp;data!K28&amp;"', ")</f>
        <v xml:space="preserve">email='jgatfieldq@xing.com', </v>
      </c>
      <c r="M28" s="4" t="str">
        <f>CONCATENATE(data!L$1&amp;"='"&amp;data!L28&amp;"',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28" s="4" t="str">
        <f>CONCATENATE(data!M$1&amp;"='"&amp;data!M28&amp;"', ")</f>
        <v xml:space="preserve">school='MyUni', </v>
      </c>
      <c r="O28" s="4" t="str">
        <f>CONCATENATE(data!N$1&amp;"='"&amp;data!N28&amp;"', ")</f>
        <v xml:space="preserve">work='MyWork', </v>
      </c>
      <c r="P28" s="4" t="str">
        <f>CONCATENATE(data!O$1&amp;"='"&amp;data!O28&amp;"', ")</f>
        <v xml:space="preserve">password='Password123', </v>
      </c>
      <c r="Q28" s="5" t="s">
        <v>254</v>
      </c>
      <c r="R28" s="5" t="str">
        <f t="shared" si="0"/>
        <v>User.objects.create(username='user27', first_name='Joela', last_name='Gatfield', phone_number='5103305133', address='4695 Park Meadow Parkway', city='Oakland', state='California', zipcode='94611', country='United States', bday='1986-01-14', email='jgatfieldq@xing.com',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password='Password123', )</v>
      </c>
    </row>
    <row r="29" spans="1:18" x14ac:dyDescent="0.3">
      <c r="A29" s="5" t="s">
        <v>250</v>
      </c>
      <c r="B29" s="4" t="str">
        <f>CONCATENATE(data!A$1&amp;"='"&amp;data!A29&amp;"', ")</f>
        <v xml:space="preserve">username='user28', </v>
      </c>
      <c r="C29" s="4" t="str">
        <f>CONCATENATE(data!B$1&amp;"='"&amp;data!B29&amp;"', ")</f>
        <v xml:space="preserve">first_name='Stefanie', </v>
      </c>
      <c r="D29" s="4" t="str">
        <f>CONCATENATE(data!C$1&amp;"='"&amp;data!C29&amp;"', ")</f>
        <v xml:space="preserve">last_name='Betke', </v>
      </c>
      <c r="E29" s="4" t="str">
        <f>CONCATENATE(data!D$1&amp;"='"&amp;data!D29&amp;"', ")</f>
        <v xml:space="preserve">phone_number='5136805516', </v>
      </c>
      <c r="F29" s="4" t="str">
        <f>CONCATENATE(data!E$1&amp;"='"&amp;data!E29&amp;"', ")</f>
        <v xml:space="preserve">address='50 Forest Court', </v>
      </c>
      <c r="G29" s="4" t="str">
        <f>CONCATENATE(data!F$1&amp;"='"&amp;data!F29&amp;"', ")</f>
        <v xml:space="preserve">city='Cincinnati', </v>
      </c>
      <c r="H29" s="4" t="str">
        <f>CONCATENATE(data!G$1&amp;"='"&amp;data!G29&amp;"', ")</f>
        <v xml:space="preserve">state='Ohio', </v>
      </c>
      <c r="I29" s="4" t="str">
        <f>CONCATENATE(data!H$1&amp;"='"&amp;data!H29&amp;"', ")</f>
        <v xml:space="preserve">zipcode='45223', </v>
      </c>
      <c r="J29" s="4" t="str">
        <f>CONCATENATE(data!I$1&amp;"='"&amp;data!I29&amp;"', ")</f>
        <v xml:space="preserve">country='United States', </v>
      </c>
      <c r="K29" s="5" t="str">
        <f>CONCATENATE(data!J$1&amp;"='"&amp;TEXT(data!J29, "YYYY-mm-dd")&amp;"', ")</f>
        <v xml:space="preserve">bday='1951-02-12', </v>
      </c>
      <c r="L29" s="4" t="str">
        <f>CONCATENATE(data!K$1&amp;"='"&amp;data!K29&amp;"', ")</f>
        <v xml:space="preserve">email='sbetker@rambler.ru', </v>
      </c>
      <c r="M29" s="4" t="str">
        <f>CONCATENATE(data!L$1&amp;"='"&amp;data!L29&amp;"',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29" s="4" t="str">
        <f>CONCATENATE(data!M$1&amp;"='"&amp;data!M29&amp;"', ")</f>
        <v xml:space="preserve">school='MyUni', </v>
      </c>
      <c r="O29" s="4" t="str">
        <f>CONCATENATE(data!N$1&amp;"='"&amp;data!N29&amp;"', ")</f>
        <v xml:space="preserve">work='MyWork', </v>
      </c>
      <c r="P29" s="4" t="str">
        <f>CONCATENATE(data!O$1&amp;"='"&amp;data!O29&amp;"', ")</f>
        <v xml:space="preserve">password='Password123', </v>
      </c>
      <c r="Q29" s="5" t="s">
        <v>254</v>
      </c>
      <c r="R29" s="5" t="str">
        <f t="shared" si="0"/>
        <v>User.objects.create(username='user28', first_name='Stefanie', last_name='Betke', phone_number='5136805516', address='50 Forest Court', city='Cincinnati', state='Ohio', zipcode='45223', country='United States', bday='1951-02-12', email='sbetker@rambler.ru',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password='Password123', )</v>
      </c>
    </row>
    <row r="30" spans="1:18" x14ac:dyDescent="0.3">
      <c r="A30" s="5" t="s">
        <v>250</v>
      </c>
      <c r="B30" s="4" t="str">
        <f>CONCATENATE(data!A$1&amp;"='"&amp;data!A30&amp;"', ")</f>
        <v xml:space="preserve">username='user29', </v>
      </c>
      <c r="C30" s="4" t="str">
        <f>CONCATENATE(data!B$1&amp;"='"&amp;data!B30&amp;"', ")</f>
        <v xml:space="preserve">first_name='Kiel', </v>
      </c>
      <c r="D30" s="4" t="str">
        <f>CONCATENATE(data!C$1&amp;"='"&amp;data!C30&amp;"', ")</f>
        <v xml:space="preserve">last_name='Kahane', </v>
      </c>
      <c r="E30" s="4" t="str">
        <f>CONCATENATE(data!D$1&amp;"='"&amp;data!D30&amp;"', ")</f>
        <v xml:space="preserve">phone_number='2129057443', </v>
      </c>
      <c r="F30" s="4" t="str">
        <f>CONCATENATE(data!E$1&amp;"='"&amp;data!E30&amp;"', ")</f>
        <v xml:space="preserve">address='31260 Chinook Center', </v>
      </c>
      <c r="G30" s="4" t="str">
        <f>CONCATENATE(data!F$1&amp;"='"&amp;data!F30&amp;"', ")</f>
        <v xml:space="preserve">city='Brooklyn', </v>
      </c>
      <c r="H30" s="4" t="str">
        <f>CONCATENATE(data!G$1&amp;"='"&amp;data!G30&amp;"', ")</f>
        <v xml:space="preserve">state='New York', </v>
      </c>
      <c r="I30" s="4" t="str">
        <f>CONCATENATE(data!H$1&amp;"='"&amp;data!H30&amp;"', ")</f>
        <v xml:space="preserve">zipcode='11254', </v>
      </c>
      <c r="J30" s="4" t="str">
        <f>CONCATENATE(data!I$1&amp;"='"&amp;data!I30&amp;"', ")</f>
        <v xml:space="preserve">country='United States', </v>
      </c>
      <c r="K30" s="5" t="str">
        <f>CONCATENATE(data!J$1&amp;"='"&amp;TEXT(data!J30, "YYYY-mm-dd")&amp;"', ")</f>
        <v xml:space="preserve">bday='1975-08-04', </v>
      </c>
      <c r="L30" s="4" t="str">
        <f>CONCATENATE(data!K$1&amp;"='"&amp;data!K30&amp;"', ")</f>
        <v xml:space="preserve">email='kkahanes@infoseek.co.jp', </v>
      </c>
      <c r="M30" s="4" t="str">
        <f>CONCATENATE(data!L$1&amp;"='"&amp;data!L30&amp;"',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30" s="4" t="str">
        <f>CONCATENATE(data!M$1&amp;"='"&amp;data!M30&amp;"', ")</f>
        <v xml:space="preserve">school='MyUni', </v>
      </c>
      <c r="O30" s="4" t="str">
        <f>CONCATENATE(data!N$1&amp;"='"&amp;data!N30&amp;"', ")</f>
        <v xml:space="preserve">work='MyWork', </v>
      </c>
      <c r="P30" s="4" t="str">
        <f>CONCATENATE(data!O$1&amp;"='"&amp;data!O30&amp;"', ")</f>
        <v xml:space="preserve">password='Password123', </v>
      </c>
      <c r="Q30" s="5" t="s">
        <v>254</v>
      </c>
      <c r="R30" s="5" t="str">
        <f t="shared" si="0"/>
        <v>User.objects.create(username='user29', first_name='Kiel', last_name='Kahane', phone_number='2129057443', address='31260 Chinook Center', city='Brooklyn', state='New York', zipcode='11254', country='United States', bday='1975-08-04', email='kkahanes@infoseek.co.jp',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password='Password123', )</v>
      </c>
    </row>
    <row r="31" spans="1:18" x14ac:dyDescent="0.3">
      <c r="A31" s="5" t="s">
        <v>250</v>
      </c>
      <c r="B31" s="4" t="str">
        <f>CONCATENATE(data!A$1&amp;"='"&amp;data!A31&amp;"', ")</f>
        <v xml:space="preserve">username='user30', </v>
      </c>
      <c r="C31" s="4" t="str">
        <f>CONCATENATE(data!B$1&amp;"='"&amp;data!B31&amp;"', ")</f>
        <v xml:space="preserve">first_name='Winonah', </v>
      </c>
      <c r="D31" s="4" t="str">
        <f>CONCATENATE(data!C$1&amp;"='"&amp;data!C31&amp;"', ")</f>
        <v xml:space="preserve">last_name='Pershouse', </v>
      </c>
      <c r="E31" s="4" t="str">
        <f>CONCATENATE(data!D$1&amp;"='"&amp;data!D31&amp;"', ")</f>
        <v xml:space="preserve">phone_number='8044557569', </v>
      </c>
      <c r="F31" s="4" t="str">
        <f>CONCATENATE(data!E$1&amp;"='"&amp;data!E31&amp;"', ")</f>
        <v xml:space="preserve">address='43 Fuller Way', </v>
      </c>
      <c r="G31" s="4" t="str">
        <f>CONCATENATE(data!F$1&amp;"='"&amp;data!F31&amp;"', ")</f>
        <v xml:space="preserve">city='Richmond', </v>
      </c>
      <c r="H31" s="4" t="str">
        <f>CONCATENATE(data!G$1&amp;"='"&amp;data!G31&amp;"', ")</f>
        <v xml:space="preserve">state='Virginia', </v>
      </c>
      <c r="I31" s="4" t="str">
        <f>CONCATENATE(data!H$1&amp;"='"&amp;data!H31&amp;"', ")</f>
        <v xml:space="preserve">zipcode='23285', </v>
      </c>
      <c r="J31" s="4" t="str">
        <f>CONCATENATE(data!I$1&amp;"='"&amp;data!I31&amp;"', ")</f>
        <v xml:space="preserve">country='United States', </v>
      </c>
      <c r="K31" s="4" t="str">
        <f>CONCATENATE(data!J$1&amp;"='"&amp;TEXT(data!J31, "YYYY-mm-dd")&amp;"', ")</f>
        <v xml:space="preserve">bday='1951-10-25', </v>
      </c>
      <c r="L31" s="4" t="str">
        <f>CONCATENATE(data!K$1&amp;"='"&amp;data!K31&amp;"', ")</f>
        <v xml:space="preserve">email='wpershouset@princeton.edu', </v>
      </c>
      <c r="M31" s="4" t="str">
        <f>CONCATENATE(data!L$1&amp;"='"&amp;data!L31&amp;"',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31" s="4" t="str">
        <f>CONCATENATE(data!M$1&amp;"='"&amp;data!M31&amp;"', ")</f>
        <v xml:space="preserve">school='MyUni', </v>
      </c>
      <c r="O31" s="4" t="str">
        <f>CONCATENATE(data!N$1&amp;"='"&amp;data!N31&amp;"', ")</f>
        <v xml:space="preserve">work='MyWork', </v>
      </c>
      <c r="P31" s="4" t="str">
        <f>CONCATENATE(data!O$1&amp;"='"&amp;data!O31&amp;"', ")</f>
        <v xml:space="preserve">password='Password123', </v>
      </c>
      <c r="Q31" s="5" t="s">
        <v>254</v>
      </c>
      <c r="R31" s="5" t="str">
        <f t="shared" si="0"/>
        <v>User.objects.create(username='user30', first_name='Winonah', last_name='Pershouse', phone_number='8044557569', address='43 Fuller Way', city='Richmond', state='Virginia', zipcode='23285', country='United States', bday='1951-10-25', email='wpershouset@princeton.edu',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password='Password123', )</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 D</cp:lastModifiedBy>
  <dcterms:modified xsi:type="dcterms:W3CDTF">2017-10-24T21:37:07Z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2017-10-24T15:52:19Z</dcterms:created>
  <cp:revision>0</cp:revision>
</cp:coreProperties>
</file>