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C:\Users\jvod4\Desktop\DojoProjects\Django_airBnB\airbnb\"/>
    </mc:Choice>
  </mc:AlternateContent>
  <bookViews>
    <workbookView xWindow="0" yWindow="0" windowWidth="25600" windowHeight="11130" activeTab="1" xr2:uid="{00000000-000D-0000-FFFF-FFFF00000000}"/>
  </bookViews>
  <sheets>
    <sheet name="data" sheetId="1" r:id="rId1"/>
    <sheet name="Sheet1" sheetId="2" r:id="rId2"/>
  </sheets>
  <calcPr calcId="171027"/>
</workbook>
</file>

<file path=xl/calcChain.xml><?xml version="1.0" encoding="utf-8"?>
<calcChain xmlns="http://schemas.openxmlformats.org/spreadsheetml/2006/main">
  <c r="P2" i="2" l="1"/>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R2" i="2" l="1"/>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O31" i="2"/>
  <c r="N31" i="2"/>
  <c r="M31" i="2"/>
  <c r="L31" i="2"/>
  <c r="O30" i="2"/>
  <c r="N30" i="2"/>
  <c r="M30" i="2"/>
  <c r="L30" i="2"/>
  <c r="O29" i="2"/>
  <c r="N29" i="2"/>
  <c r="M29" i="2"/>
  <c r="L29" i="2"/>
  <c r="O28" i="2"/>
  <c r="N28" i="2"/>
  <c r="M28" i="2"/>
  <c r="L28" i="2"/>
  <c r="O27" i="2"/>
  <c r="N27" i="2"/>
  <c r="M27" i="2"/>
  <c r="L27" i="2"/>
  <c r="O26" i="2"/>
  <c r="N26" i="2"/>
  <c r="M26" i="2"/>
  <c r="L26" i="2"/>
  <c r="O25" i="2"/>
  <c r="N25" i="2"/>
  <c r="M25" i="2"/>
  <c r="L25" i="2"/>
  <c r="O24" i="2"/>
  <c r="N24" i="2"/>
  <c r="M24" i="2"/>
  <c r="L24" i="2"/>
  <c r="O23" i="2"/>
  <c r="N23" i="2"/>
  <c r="M23" i="2"/>
  <c r="L23" i="2"/>
  <c r="O22" i="2"/>
  <c r="N22" i="2"/>
  <c r="M22" i="2"/>
  <c r="L22" i="2"/>
  <c r="O21" i="2"/>
  <c r="N21" i="2"/>
  <c r="M21" i="2"/>
  <c r="L21" i="2"/>
  <c r="O20" i="2"/>
  <c r="N20" i="2"/>
  <c r="M20" i="2"/>
  <c r="L20" i="2"/>
  <c r="O19" i="2"/>
  <c r="N19" i="2"/>
  <c r="M19" i="2"/>
  <c r="L19" i="2"/>
  <c r="O18" i="2"/>
  <c r="N18" i="2"/>
  <c r="M18" i="2"/>
  <c r="L18" i="2"/>
  <c r="O17" i="2"/>
  <c r="N17" i="2"/>
  <c r="M17" i="2"/>
  <c r="L17" i="2"/>
  <c r="O16" i="2"/>
  <c r="N16" i="2"/>
  <c r="M16" i="2"/>
  <c r="L16" i="2"/>
  <c r="O15" i="2"/>
  <c r="N15" i="2"/>
  <c r="M15" i="2"/>
  <c r="L15" i="2"/>
  <c r="O14" i="2"/>
  <c r="N14" i="2"/>
  <c r="M14" i="2"/>
  <c r="L14" i="2"/>
  <c r="O13" i="2"/>
  <c r="N13" i="2"/>
  <c r="M13" i="2"/>
  <c r="L13" i="2"/>
  <c r="O12" i="2"/>
  <c r="N12" i="2"/>
  <c r="M12" i="2"/>
  <c r="L12" i="2"/>
  <c r="O11" i="2"/>
  <c r="N11" i="2"/>
  <c r="M11" i="2"/>
  <c r="L11" i="2"/>
  <c r="O10" i="2"/>
  <c r="N10" i="2"/>
  <c r="M10" i="2"/>
  <c r="L10" i="2"/>
  <c r="O9" i="2"/>
  <c r="N9" i="2"/>
  <c r="M9" i="2"/>
  <c r="L9" i="2"/>
  <c r="O8" i="2"/>
  <c r="N8" i="2"/>
  <c r="M8" i="2"/>
  <c r="L8" i="2"/>
  <c r="O7" i="2"/>
  <c r="N7" i="2"/>
  <c r="M7" i="2"/>
  <c r="L7" i="2"/>
  <c r="O6" i="2"/>
  <c r="N6" i="2"/>
  <c r="M6" i="2"/>
  <c r="L6" i="2"/>
  <c r="O5" i="2"/>
  <c r="N5" i="2"/>
  <c r="M5" i="2"/>
  <c r="L5" i="2"/>
  <c r="O4" i="2"/>
  <c r="N4" i="2"/>
  <c r="M4" i="2"/>
  <c r="L4" i="2"/>
  <c r="O3" i="2"/>
  <c r="N3" i="2"/>
  <c r="M3" i="2"/>
  <c r="L3" i="2"/>
  <c r="O2" i="2"/>
  <c r="N2" i="2"/>
  <c r="M2" i="2"/>
  <c r="L2" i="2"/>
  <c r="J31" i="2"/>
  <c r="I31" i="2"/>
  <c r="H31" i="2"/>
  <c r="G31" i="2"/>
  <c r="F31" i="2"/>
  <c r="E31" i="2"/>
  <c r="D31" i="2"/>
  <c r="C31" i="2"/>
  <c r="B31" i="2"/>
  <c r="J30" i="2"/>
  <c r="I30" i="2"/>
  <c r="H30" i="2"/>
  <c r="G30" i="2"/>
  <c r="F30" i="2"/>
  <c r="E30" i="2"/>
  <c r="D30" i="2"/>
  <c r="C30" i="2"/>
  <c r="B30" i="2"/>
  <c r="J29" i="2"/>
  <c r="I29" i="2"/>
  <c r="H29" i="2"/>
  <c r="G29" i="2"/>
  <c r="F29" i="2"/>
  <c r="E29" i="2"/>
  <c r="D29" i="2"/>
  <c r="C29" i="2"/>
  <c r="B29" i="2"/>
  <c r="J28" i="2"/>
  <c r="I28" i="2"/>
  <c r="H28" i="2"/>
  <c r="G28" i="2"/>
  <c r="F28" i="2"/>
  <c r="E28" i="2"/>
  <c r="D28" i="2"/>
  <c r="C28" i="2"/>
  <c r="B28" i="2"/>
  <c r="J27" i="2"/>
  <c r="I27" i="2"/>
  <c r="H27" i="2"/>
  <c r="G27" i="2"/>
  <c r="F27" i="2"/>
  <c r="E27" i="2"/>
  <c r="D27" i="2"/>
  <c r="C27" i="2"/>
  <c r="B27" i="2"/>
  <c r="J26" i="2"/>
  <c r="I26" i="2"/>
  <c r="H26" i="2"/>
  <c r="G26" i="2"/>
  <c r="F26" i="2"/>
  <c r="E26" i="2"/>
  <c r="D26" i="2"/>
  <c r="C26" i="2"/>
  <c r="B26" i="2"/>
  <c r="J25" i="2"/>
  <c r="I25" i="2"/>
  <c r="H25" i="2"/>
  <c r="G25" i="2"/>
  <c r="F25" i="2"/>
  <c r="E25" i="2"/>
  <c r="D25" i="2"/>
  <c r="C25" i="2"/>
  <c r="B25" i="2"/>
  <c r="J24" i="2"/>
  <c r="I24" i="2"/>
  <c r="H24" i="2"/>
  <c r="G24" i="2"/>
  <c r="F24" i="2"/>
  <c r="E24" i="2"/>
  <c r="D24" i="2"/>
  <c r="C24" i="2"/>
  <c r="B24" i="2"/>
  <c r="J23" i="2"/>
  <c r="I23" i="2"/>
  <c r="H23" i="2"/>
  <c r="G23" i="2"/>
  <c r="F23" i="2"/>
  <c r="E23" i="2"/>
  <c r="D23" i="2"/>
  <c r="C23" i="2"/>
  <c r="B23" i="2"/>
  <c r="J22" i="2"/>
  <c r="I22" i="2"/>
  <c r="H22" i="2"/>
  <c r="G22" i="2"/>
  <c r="F22" i="2"/>
  <c r="E22" i="2"/>
  <c r="D22" i="2"/>
  <c r="C22" i="2"/>
  <c r="B22" i="2"/>
  <c r="J21" i="2"/>
  <c r="I21" i="2"/>
  <c r="H21" i="2"/>
  <c r="G21" i="2"/>
  <c r="F21" i="2"/>
  <c r="E21" i="2"/>
  <c r="D21" i="2"/>
  <c r="C21" i="2"/>
  <c r="B21" i="2"/>
  <c r="J20" i="2"/>
  <c r="I20" i="2"/>
  <c r="H20" i="2"/>
  <c r="G20" i="2"/>
  <c r="F20" i="2"/>
  <c r="E20" i="2"/>
  <c r="D20" i="2"/>
  <c r="C20" i="2"/>
  <c r="B20" i="2"/>
  <c r="J19" i="2"/>
  <c r="I19" i="2"/>
  <c r="H19" i="2"/>
  <c r="G19" i="2"/>
  <c r="F19" i="2"/>
  <c r="E19" i="2"/>
  <c r="D19" i="2"/>
  <c r="C19" i="2"/>
  <c r="B19" i="2"/>
  <c r="J18" i="2"/>
  <c r="I18" i="2"/>
  <c r="H18" i="2"/>
  <c r="G18" i="2"/>
  <c r="F18" i="2"/>
  <c r="E18" i="2"/>
  <c r="D18" i="2"/>
  <c r="C18" i="2"/>
  <c r="B18" i="2"/>
  <c r="J17" i="2"/>
  <c r="I17" i="2"/>
  <c r="H17" i="2"/>
  <c r="G17" i="2"/>
  <c r="F17" i="2"/>
  <c r="E17" i="2"/>
  <c r="D17" i="2"/>
  <c r="C17" i="2"/>
  <c r="B17" i="2"/>
  <c r="J16" i="2"/>
  <c r="I16" i="2"/>
  <c r="H16" i="2"/>
  <c r="G16" i="2"/>
  <c r="F16" i="2"/>
  <c r="E16" i="2"/>
  <c r="D16" i="2"/>
  <c r="C16" i="2"/>
  <c r="B16" i="2"/>
  <c r="J15" i="2"/>
  <c r="I15" i="2"/>
  <c r="H15" i="2"/>
  <c r="G15" i="2"/>
  <c r="F15" i="2"/>
  <c r="E15" i="2"/>
  <c r="D15" i="2"/>
  <c r="C15" i="2"/>
  <c r="B15" i="2"/>
  <c r="J14" i="2"/>
  <c r="I14" i="2"/>
  <c r="H14" i="2"/>
  <c r="G14" i="2"/>
  <c r="F14" i="2"/>
  <c r="E14" i="2"/>
  <c r="D14" i="2"/>
  <c r="C14" i="2"/>
  <c r="B14" i="2"/>
  <c r="J13" i="2"/>
  <c r="I13" i="2"/>
  <c r="H13" i="2"/>
  <c r="G13" i="2"/>
  <c r="F13" i="2"/>
  <c r="E13" i="2"/>
  <c r="D13" i="2"/>
  <c r="C13" i="2"/>
  <c r="B13" i="2"/>
  <c r="J12" i="2"/>
  <c r="I12" i="2"/>
  <c r="H12" i="2"/>
  <c r="G12" i="2"/>
  <c r="F12" i="2"/>
  <c r="E12" i="2"/>
  <c r="D12" i="2"/>
  <c r="C12" i="2"/>
  <c r="B12" i="2"/>
  <c r="J11" i="2"/>
  <c r="I11" i="2"/>
  <c r="H11" i="2"/>
  <c r="G11" i="2"/>
  <c r="F11" i="2"/>
  <c r="E11" i="2"/>
  <c r="D11" i="2"/>
  <c r="C11" i="2"/>
  <c r="B11" i="2"/>
  <c r="J10" i="2"/>
  <c r="I10" i="2"/>
  <c r="H10" i="2"/>
  <c r="G10" i="2"/>
  <c r="F10" i="2"/>
  <c r="E10" i="2"/>
  <c r="D10" i="2"/>
  <c r="C10" i="2"/>
  <c r="B10" i="2"/>
  <c r="J9" i="2"/>
  <c r="I9" i="2"/>
  <c r="H9" i="2"/>
  <c r="G9" i="2"/>
  <c r="F9" i="2"/>
  <c r="E9" i="2"/>
  <c r="D9" i="2"/>
  <c r="C9" i="2"/>
  <c r="B9" i="2"/>
  <c r="J8" i="2"/>
  <c r="I8" i="2"/>
  <c r="H8" i="2"/>
  <c r="G8" i="2"/>
  <c r="F8" i="2"/>
  <c r="E8" i="2"/>
  <c r="D8" i="2"/>
  <c r="C8" i="2"/>
  <c r="B8" i="2"/>
  <c r="J7" i="2"/>
  <c r="I7" i="2"/>
  <c r="H7" i="2"/>
  <c r="G7" i="2"/>
  <c r="F7" i="2"/>
  <c r="E7" i="2"/>
  <c r="D7" i="2"/>
  <c r="C7" i="2"/>
  <c r="B7" i="2"/>
  <c r="J6" i="2"/>
  <c r="I6" i="2"/>
  <c r="H6" i="2"/>
  <c r="G6" i="2"/>
  <c r="F6" i="2"/>
  <c r="E6" i="2"/>
  <c r="D6" i="2"/>
  <c r="C6" i="2"/>
  <c r="B6" i="2"/>
  <c r="J5" i="2"/>
  <c r="I5" i="2"/>
  <c r="H5" i="2"/>
  <c r="G5" i="2"/>
  <c r="F5" i="2"/>
  <c r="E5" i="2"/>
  <c r="D5" i="2"/>
  <c r="C5" i="2"/>
  <c r="B5" i="2"/>
  <c r="J4" i="2"/>
  <c r="I4" i="2"/>
  <c r="H4" i="2"/>
  <c r="G4" i="2"/>
  <c r="F4" i="2"/>
  <c r="E4" i="2"/>
  <c r="D4" i="2"/>
  <c r="C4" i="2"/>
  <c r="B4" i="2"/>
  <c r="J3" i="2"/>
  <c r="I3" i="2"/>
  <c r="H3" i="2"/>
  <c r="G3" i="2"/>
  <c r="F3" i="2"/>
  <c r="E3" i="2"/>
  <c r="D3" i="2"/>
  <c r="C3" i="2"/>
  <c r="B3" i="2"/>
  <c r="J2" i="2"/>
  <c r="I2" i="2"/>
  <c r="H2" i="2"/>
  <c r="G2" i="2"/>
  <c r="F2" i="2"/>
  <c r="E2" i="2"/>
  <c r="D2" i="2"/>
  <c r="C2" i="2"/>
  <c r="B2" i="2"/>
</calcChain>
</file>

<file path=xl/sharedStrings.xml><?xml version="1.0" encoding="utf-8"?>
<sst xmlns="http://schemas.openxmlformats.org/spreadsheetml/2006/main" count="483" uniqueCount="255">
  <si>
    <t>username</t>
  </si>
  <si>
    <t>first_name</t>
  </si>
  <si>
    <t>last_name</t>
  </si>
  <si>
    <t>phone_number</t>
  </si>
  <si>
    <t>address</t>
  </si>
  <si>
    <t>city</t>
  </si>
  <si>
    <t>state</t>
  </si>
  <si>
    <t>zipcode</t>
  </si>
  <si>
    <t>country</t>
  </si>
  <si>
    <t>bday</t>
  </si>
  <si>
    <t>email</t>
  </si>
  <si>
    <t>bio</t>
  </si>
  <si>
    <t>school</t>
  </si>
  <si>
    <t>work</t>
  </si>
  <si>
    <t>password</t>
  </si>
  <si>
    <t>Donnie</t>
  </si>
  <si>
    <t>Clilverd</t>
  </si>
  <si>
    <t>177 Cody Pass</t>
  </si>
  <si>
    <t>South Bend</t>
  </si>
  <si>
    <t>Indiana</t>
  </si>
  <si>
    <t>United States</t>
  </si>
  <si>
    <t>3/11/2006</t>
  </si>
  <si>
    <t>dclilverd0@weather.com</t>
  </si>
  <si>
    <t>Vinnie</t>
  </si>
  <si>
    <t>Dumbellow</t>
  </si>
  <si>
    <t>0726 Esker Junction</t>
  </si>
  <si>
    <t>Austin</t>
  </si>
  <si>
    <t>Texas</t>
  </si>
  <si>
    <t>9/19/1966</t>
  </si>
  <si>
    <t>vdumbellow1@go.com</t>
  </si>
  <si>
    <t>Walt</t>
  </si>
  <si>
    <t>Rowena</t>
  </si>
  <si>
    <t>11 Meadow Valley Terrace</t>
  </si>
  <si>
    <t>Charleston</t>
  </si>
  <si>
    <t>West Virginia</t>
  </si>
  <si>
    <t>3/26/1966</t>
  </si>
  <si>
    <t>wrowena2@forbes.com</t>
  </si>
  <si>
    <t>Riva</t>
  </si>
  <si>
    <t>Panchen</t>
  </si>
  <si>
    <t>8 Hoepker Trail</t>
  </si>
  <si>
    <t>Las Vegas</t>
  </si>
  <si>
    <t>Nevada</t>
  </si>
  <si>
    <t>10/14/1973</t>
  </si>
  <si>
    <t>rpanchen3@google.it</t>
  </si>
  <si>
    <t>Jerrilyn</t>
  </si>
  <si>
    <t>Brentnall</t>
  </si>
  <si>
    <t>11090 Red Cloud Park</t>
  </si>
  <si>
    <t>Reno</t>
  </si>
  <si>
    <t>7/29/2013</t>
  </si>
  <si>
    <t>jbrentnall4@geocities.com</t>
  </si>
  <si>
    <t>Cross</t>
  </si>
  <si>
    <t>Cyster</t>
  </si>
  <si>
    <t>82948 Thierer Place</t>
  </si>
  <si>
    <t>Spokane</t>
  </si>
  <si>
    <t>Washington</t>
  </si>
  <si>
    <t>8/20/1958</t>
  </si>
  <si>
    <t>ccyster5@naver.com</t>
  </si>
  <si>
    <t>Tomlin</t>
  </si>
  <si>
    <t>Urling</t>
  </si>
  <si>
    <t>98069 Namekagon Junction</t>
  </si>
  <si>
    <t>District of Columbia</t>
  </si>
  <si>
    <t>2/5/1968</t>
  </si>
  <si>
    <t>turling6@bloomberg.com</t>
  </si>
  <si>
    <t>Hallie</t>
  </si>
  <si>
    <t>Tedorenko</t>
  </si>
  <si>
    <t>9 Mallard Street</t>
  </si>
  <si>
    <t>Des Moines</t>
  </si>
  <si>
    <t>Iowa</t>
  </si>
  <si>
    <t>1/29/1972</t>
  </si>
  <si>
    <t>htedorenko7@columbia.edu</t>
  </si>
  <si>
    <t>Janos</t>
  </si>
  <si>
    <t>Summerskill</t>
  </si>
  <si>
    <t>63334 Lindbergh Avenue</t>
  </si>
  <si>
    <t>Newark</t>
  </si>
  <si>
    <t>New Jersey</t>
  </si>
  <si>
    <t>8/2/1986</t>
  </si>
  <si>
    <t>jsummerskill8@princeton.edu</t>
  </si>
  <si>
    <t>Salem</t>
  </si>
  <si>
    <t>Duffell</t>
  </si>
  <si>
    <t>93 Monica Way</t>
  </si>
  <si>
    <t>Daytona Beach</t>
  </si>
  <si>
    <t>Florida</t>
  </si>
  <si>
    <t>3/17/2001</t>
  </si>
  <si>
    <t>sduffell9@house.gov</t>
  </si>
  <si>
    <t>Hettie</t>
  </si>
  <si>
    <t>McInnes</t>
  </si>
  <si>
    <t>7436 Namekagon Lane</t>
  </si>
  <si>
    <t>Cincinnati</t>
  </si>
  <si>
    <t>Ohio</t>
  </si>
  <si>
    <t>11/13/1956</t>
  </si>
  <si>
    <t>hmcinnesa@europa.eu</t>
  </si>
  <si>
    <t>Raquel</t>
  </si>
  <si>
    <t>Monnery</t>
  </si>
  <si>
    <t>158 Dayton Park</t>
  </si>
  <si>
    <t>Charlotte</t>
  </si>
  <si>
    <t>North Carolina</t>
  </si>
  <si>
    <t>10/29/1984</t>
  </si>
  <si>
    <t>rmonneryb@multiply.com</t>
  </si>
  <si>
    <t>Nappy</t>
  </si>
  <si>
    <t>Dumelow</t>
  </si>
  <si>
    <t>6572 Fairview Center</t>
  </si>
  <si>
    <t>Atlanta</t>
  </si>
  <si>
    <t>Georgia</t>
  </si>
  <si>
    <t>7/6/1978</t>
  </si>
  <si>
    <t>ndumelowc@meetup.com</t>
  </si>
  <si>
    <t>Ulrick</t>
  </si>
  <si>
    <t>Mart</t>
  </si>
  <si>
    <t>30 Thackeray Drive</t>
  </si>
  <si>
    <t>Santa Monica</t>
  </si>
  <si>
    <t>California</t>
  </si>
  <si>
    <t>7/8/1956</t>
  </si>
  <si>
    <t>umartd@nps.gov</t>
  </si>
  <si>
    <t>Shay</t>
  </si>
  <si>
    <t>Prigg</t>
  </si>
  <si>
    <t>2059 Chinook Lane</t>
  </si>
  <si>
    <t>San Diego</t>
  </si>
  <si>
    <t>10/5/1998</t>
  </si>
  <si>
    <t>sprigge@alibaba.com</t>
  </si>
  <si>
    <t>Buiron</t>
  </si>
  <si>
    <t>Debling</t>
  </si>
  <si>
    <t>53 Lotheville Hill</t>
  </si>
  <si>
    <t>Baton Rouge</t>
  </si>
  <si>
    <t>Louisiana</t>
  </si>
  <si>
    <t>3/23/1978</t>
  </si>
  <si>
    <t>bdeblingf@hatena.ne.jp</t>
  </si>
  <si>
    <t>Korney</t>
  </si>
  <si>
    <t>Denidge</t>
  </si>
  <si>
    <t>9654 Lakewood Gardens Terrace</t>
  </si>
  <si>
    <t>Sacramento</t>
  </si>
  <si>
    <t>7/5/2010</t>
  </si>
  <si>
    <t>kdenidgeg@cdc.gov</t>
  </si>
  <si>
    <t>Beau</t>
  </si>
  <si>
    <t>Penchen</t>
  </si>
  <si>
    <t>2430 Jenna Drive</t>
  </si>
  <si>
    <t>Glendale</t>
  </si>
  <si>
    <t>6/8/1978</t>
  </si>
  <si>
    <t>bpenchenh@de.vu</t>
  </si>
  <si>
    <t>Karlik</t>
  </si>
  <si>
    <t>Luckin</t>
  </si>
  <si>
    <t>85 Jackson Lane</t>
  </si>
  <si>
    <t>Wichita</t>
  </si>
  <si>
    <t>Kansas</t>
  </si>
  <si>
    <t>10/12/2000</t>
  </si>
  <si>
    <t>kluckini@cocolog-nifty.com</t>
  </si>
  <si>
    <t>Melissa</t>
  </si>
  <si>
    <t>Sokell</t>
  </si>
  <si>
    <t>29 Katie Alley</t>
  </si>
  <si>
    <t>Mountain View</t>
  </si>
  <si>
    <t>8/6/1987</t>
  </si>
  <si>
    <t>msokellj@yale.edu</t>
  </si>
  <si>
    <t>Quintana</t>
  </si>
  <si>
    <t>Hidderley</t>
  </si>
  <si>
    <t>1815 Truax Circle</t>
  </si>
  <si>
    <t>Berkeley</t>
  </si>
  <si>
    <t>2/11/1954</t>
  </si>
  <si>
    <t>qhidderleyk@t-online.de</t>
  </si>
  <si>
    <t>Victor</t>
  </si>
  <si>
    <t>Castleton</t>
  </si>
  <si>
    <t>2896 Loeprich Place</t>
  </si>
  <si>
    <t>Nashville</t>
  </si>
  <si>
    <t>Tennessee</t>
  </si>
  <si>
    <t>2/18/1968</t>
  </si>
  <si>
    <t>vcastletonl@meetup.com</t>
  </si>
  <si>
    <t>Dino</t>
  </si>
  <si>
    <t>Le Marquis</t>
  </si>
  <si>
    <t>0 Redwing Point</t>
  </si>
  <si>
    <t>Pittsburgh</t>
  </si>
  <si>
    <t>Pennsylvania</t>
  </si>
  <si>
    <t>4/16/1954</t>
  </si>
  <si>
    <t>dlemarquism@dot.gov</t>
  </si>
  <si>
    <t>Cherlyn</t>
  </si>
  <si>
    <t>MacGee</t>
  </si>
  <si>
    <t>1 Lunder Lane</t>
  </si>
  <si>
    <t>Honolulu</t>
  </si>
  <si>
    <t>Hawaii</t>
  </si>
  <si>
    <t>1/13/2001</t>
  </si>
  <si>
    <t>cmacgeen@eventbrite.com</t>
  </si>
  <si>
    <t>Cordelia</t>
  </si>
  <si>
    <t>Pury</t>
  </si>
  <si>
    <t>114 Carpenter Pass</t>
  </si>
  <si>
    <t>Iowa City</t>
  </si>
  <si>
    <t>6/29/1975</t>
  </si>
  <si>
    <t>cpuryo@icq.com</t>
  </si>
  <si>
    <t>Coleman</t>
  </si>
  <si>
    <t>Grigorkin</t>
  </si>
  <si>
    <t>88 Muir Junction</t>
  </si>
  <si>
    <t>Seattle</t>
  </si>
  <si>
    <t>11/6/1980</t>
  </si>
  <si>
    <t>cgrigorkinp@yandex.ru</t>
  </si>
  <si>
    <t>Joela</t>
  </si>
  <si>
    <t>Gatfield</t>
  </si>
  <si>
    <t>4695 Park Meadow Parkway</t>
  </si>
  <si>
    <t>Oakland</t>
  </si>
  <si>
    <t>1/14/1986</t>
  </si>
  <si>
    <t>jgatfieldq@xing.com</t>
  </si>
  <si>
    <t>Stefanie</t>
  </si>
  <si>
    <t>Betke</t>
  </si>
  <si>
    <t>50 Forest Court</t>
  </si>
  <si>
    <t>2/12/1951</t>
  </si>
  <si>
    <t>sbetker@rambler.ru</t>
  </si>
  <si>
    <t>Kiel</t>
  </si>
  <si>
    <t>Kahane</t>
  </si>
  <si>
    <t>31260 Chinook Center</t>
  </si>
  <si>
    <t>Brooklyn</t>
  </si>
  <si>
    <t>New York</t>
  </si>
  <si>
    <t>8/4/1975</t>
  </si>
  <si>
    <t>kkahanes@infoseek.co.jp</t>
  </si>
  <si>
    <t>Winonah</t>
  </si>
  <si>
    <t>Pershouse</t>
  </si>
  <si>
    <t>43 Fuller Way</t>
  </si>
  <si>
    <t>Richmond</t>
  </si>
  <si>
    <t>Virginia</t>
  </si>
  <si>
    <t>10/25/1951</t>
  </si>
  <si>
    <t>wpershouset@princeton.edu</t>
  </si>
  <si>
    <t>Nec pellentesque aliquet. Sed torquent in est vivamus felis maecenas ac in. Ultricies potenti purus. Ut velit elementum. At nam etiam ut justo et lobortis nec elit. Morbi eget iaculis convallis vel egestas nunc et quas. Pede tellus nonummy. Elementum at vulputate non sociosqu metus. Erat ut wisi viverra lacus fusce mattis rutrum pulvinar ut cras purus. Mi luctus et. Justo mauris mi turpis suspendisse rutrum. Eros natoque justo at nulla vitae mollis sapien ad. Sem tortor pellentesque magna nec et. Nibh dolor dolor et adipiscing fringilla. Sed eu aliquam.</t>
  </si>
  <si>
    <t>Sem neque ullamcorper. Quisque ultrices placerat cursus quisque ut. Tincidunt faucibus porta quisque eget pharetra. Aliquet nulla ut id risus auctor. Orci aliquam risus. Ultrices congue dolor consequat arcu suspendisse. Arcu faucibus arcu. Ac diam ut massa iaculis penatibus porttitor dui libero. Erat leo eu wisi libero augue quam eros sit dis pede tristique orci neque felis a eget curabitur praesent cras nulla eu odio donec quis dictum morbi. Arcu ut sed. Facilisis erat integer. Condimentum amet lorem amet elit commodo. Interdum in egestas. Morbi elit at dui donec fermentum enim animi lorem. Felis ut ipsum. Donec vestibulum enim velit tellus non tempus vitae aliquam. Orci lorem velit. At accumsan fermentum massa mauris sed. Ullamcorper diam mauris. Risus urna con.</t>
  </si>
  <si>
    <t>Voluptas ut cras. Luctus dolor in. Tortor at aliquet. Mi nec eleifend. Vitae adipiscing amet lorem at est ligula aenean eget nunc nisl tristique etiam velit at. Nulla quisque urna. Nascetur scelerisque scelerisque. Quisque orci turpis nec dictum sed. Aenean tempor risus odit per libero eu etiam nunc amet nibh dapibus mattis porta quis. Metus sapien massa. Libero vulputate sit. Vitae habitant ut aenean amet nec. Ut nibh magna ut sed ullamcorper. In suspendisse gravida tortor hendrerit lobortis litora congue sollicitudin. Sed sit erat dictum urna dictum at quam tortor.</t>
  </si>
  <si>
    <t>user1</t>
  </si>
  <si>
    <t>user2</t>
  </si>
  <si>
    <t>user3</t>
  </si>
  <si>
    <t>user4</t>
  </si>
  <si>
    <t>user5</t>
  </si>
  <si>
    <t>user6</t>
  </si>
  <si>
    <t>user7</t>
  </si>
  <si>
    <t>user8</t>
  </si>
  <si>
    <t>user9</t>
  </si>
  <si>
    <t>user10</t>
  </si>
  <si>
    <t>user11</t>
  </si>
  <si>
    <t>user12</t>
  </si>
  <si>
    <t>user13</t>
  </si>
  <si>
    <t>user14</t>
  </si>
  <si>
    <t>user15</t>
  </si>
  <si>
    <t>user16</t>
  </si>
  <si>
    <t>user17</t>
  </si>
  <si>
    <t>user18</t>
  </si>
  <si>
    <t>user19</t>
  </si>
  <si>
    <t>user20</t>
  </si>
  <si>
    <t>user21</t>
  </si>
  <si>
    <t>user22</t>
  </si>
  <si>
    <t>user23</t>
  </si>
  <si>
    <t>user24</t>
  </si>
  <si>
    <t>user25</t>
  </si>
  <si>
    <t>user26</t>
  </si>
  <si>
    <t>user27</t>
  </si>
  <si>
    <t>user28</t>
  </si>
  <si>
    <t>user29</t>
  </si>
  <si>
    <t>user30</t>
  </si>
  <si>
    <t>Password123</t>
  </si>
  <si>
    <t>MyUni</t>
  </si>
  <si>
    <t>MyWork</t>
  </si>
  <si>
    <t>User.objects.create(</t>
  </si>
  <si>
    <t>Column1</t>
  </si>
  <si>
    <t>Column2</t>
  </si>
  <si>
    <t>Column3</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</si>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</sst>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name val="Arial"/>
      <family val="1"/>
    </font>
    <font>
      <b/>
      <sz val="11"/>
      <color theme="0"/>
      <name val="Arial"/>
      <family val="1"/>
    </font>
    <font>
      <sz val="11"/>
      <color theme="1"/>
      <name val="Arial"/>
      <family val="1"/>
    </font>
  </fonts>
  <fills count="4">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s>
  <borders count="6">
    <border>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diagonal/>
    </border>
    <border>
      <left/>
      <right style="thin">
        <color theme="0"/>
      </right>
      <top/>
      <bottom/>
      <diagonal/>
    </border>
  </borders>
  <cellStyleXfs count="1">
    <xf numFmtId="0" fontId="0" fillId="0" borderId="0"/>
  </cellStyleXfs>
  <cellXfs count="6">
    <xf numFmtId="0" fontId="0" fillId="0" borderId="0" xfId="0"/>
    <xf numFmtId="0" fontId="1" fillId="2" borderId="1" xfId="0" applyFont="1" applyFill="1" applyBorder="1"/>
    <xf numFmtId="0" fontId="1" fillId="2" borderId="2" xfId="0" applyFont="1" applyFill="1" applyBorder="1"/>
    <xf numFmtId="0" fontId="1" fillId="2" borderId="3" xfId="0" applyFont="1" applyFill="1" applyBorder="1"/>
    <xf numFmtId="0" fontId="2" fillId="3" borderId="4" xfId="0" applyFont="1" applyFill="1" applyBorder="1"/>
    <xf numFmtId="0" fontId="2" fillId="3" borderId="5" xfId="0" applyFont="1" applyFill="1" applyBorder="1"/>
  </cellXfs>
  <cellStyles count="1">
    <cellStyle name="Normal" xfId="0" builtinId="0"/>
  </cellStyles>
  <dxfs count="23">
    <dxf>
      <font>
        <b val="0"/>
        <i val="0"/>
        <strike val="0"/>
        <condense val="0"/>
        <extend val="0"/>
        <outline val="0"/>
        <shadow val="0"/>
        <u val="none"/>
        <vertAlign val="baseline"/>
        <sz val="11"/>
        <color theme="1"/>
        <name val="Arial"/>
        <family val="1"/>
        <scheme val="none"/>
      </font>
      <numFmt numFmtId="0" formatCode="General"/>
      <fill>
        <patternFill patternType="solid">
          <fgColor theme="4" tint="0.59999389629810485"/>
          <bgColor theme="4" tint="0.59999389629810485"/>
        </patternFill>
      </fill>
      <border diagonalUp="0" diagonalDown="0">
        <left/>
        <right style="thin">
          <color theme="0"/>
        </right>
        <top style="thin">
          <color theme="0"/>
        </top>
        <bottom/>
        <vertical/>
        <horizontal/>
      </border>
    </dxf>
    <dxf>
      <font>
        <b val="0"/>
        <i val="0"/>
        <strike val="0"/>
        <condense val="0"/>
        <extend val="0"/>
        <outline val="0"/>
        <shadow val="0"/>
        <u val="none"/>
        <vertAlign val="baseline"/>
        <sz val="11"/>
        <color theme="1"/>
        <name val="Arial"/>
        <family val="1"/>
        <scheme val="none"/>
      </font>
      <numFmt numFmtId="0" formatCode="General"/>
      <fill>
        <patternFill patternType="solid">
          <fgColor theme="4" tint="0.59999389629810485"/>
          <bgColor theme="4" tint="0.59999389629810485"/>
        </patternFill>
      </fill>
      <border diagonalUp="0" diagonalDown="0">
        <left/>
        <right style="thin">
          <color theme="0"/>
        </right>
        <top style="thin">
          <color theme="0"/>
        </top>
        <bottom/>
        <vertical/>
        <horizontal/>
      </border>
    </dxf>
    <dxf>
      <font>
        <b val="0"/>
        <i val="0"/>
        <strike val="0"/>
        <condense val="0"/>
        <extend val="0"/>
        <outline val="0"/>
        <shadow val="0"/>
        <u val="none"/>
        <vertAlign val="baseline"/>
        <sz val="11"/>
        <color theme="1"/>
        <name val="Arial"/>
        <family val="1"/>
        <scheme val="none"/>
      </font>
      <fill>
        <patternFill patternType="solid">
          <fgColor theme="4" tint="0.59999389629810485"/>
          <bgColor theme="4" tint="0.59999389629810485"/>
        </patternFill>
      </fill>
      <border diagonalUp="0" diagonalDown="0">
        <left/>
        <right style="thin">
          <color theme="0"/>
        </right>
        <top/>
        <bottom/>
        <vertical/>
        <horizontal/>
      </border>
    </dxf>
    <dxf>
      <font>
        <b val="0"/>
        <i val="0"/>
        <strike val="0"/>
        <condense val="0"/>
        <extend val="0"/>
        <outline val="0"/>
        <shadow val="0"/>
        <u val="none"/>
        <vertAlign val="baseline"/>
        <sz val="11"/>
        <color theme="1"/>
        <name val="Arial"/>
        <family val="1"/>
        <scheme val="none"/>
      </font>
      <fill>
        <patternFill patternType="solid">
          <fgColor theme="4" tint="0.59999389629810485"/>
          <bgColor theme="4" tint="0.59999389629810485"/>
        </patternFill>
      </fill>
      <border diagonalUp="0" diagonalDown="0">
        <left/>
        <right style="thin">
          <color theme="0"/>
        </right>
        <top style="thin">
          <color theme="0"/>
        </top>
        <bottom/>
        <vertical/>
        <horizontal/>
      </border>
    </dxf>
    <dxf>
      <font>
        <b val="0"/>
        <i val="0"/>
        <strike val="0"/>
        <condense val="0"/>
        <extend val="0"/>
        <outline val="0"/>
        <shadow val="0"/>
        <u val="none"/>
        <vertAlign val="baseline"/>
        <sz val="11"/>
        <color theme="1"/>
        <name val="Arial"/>
        <family val="1"/>
        <scheme val="none"/>
      </font>
      <fill>
        <patternFill patternType="solid">
          <fgColor theme="4" tint="0.59999389629810485"/>
          <bgColor theme="4" tint="0.59999389629810485"/>
        </patternFill>
      </fill>
      <border diagonalUp="0" diagonalDown="0">
        <left/>
        <right style="thin">
          <color theme="0"/>
        </right>
        <top style="thin">
          <color theme="0"/>
        </top>
        <bottom/>
        <vertical/>
        <horizontal/>
      </border>
    </dxf>
    <dxf>
      <font>
        <b val="0"/>
        <i val="0"/>
        <strike val="0"/>
        <condense val="0"/>
        <extend val="0"/>
        <outline val="0"/>
        <shadow val="0"/>
        <u val="none"/>
        <vertAlign val="baseline"/>
        <sz val="11"/>
        <color theme="1"/>
        <name val="Arial"/>
        <family val="1"/>
        <scheme val="none"/>
      </font>
      <fill>
        <patternFill patternType="solid">
          <fgColor theme="4" tint="0.59999389629810485"/>
          <bgColor theme="4" tint="0.59999389629810485"/>
        </patternFill>
      </fill>
      <border diagonalUp="0" diagonalDown="0">
        <left/>
        <right style="thin">
          <color theme="0"/>
        </right>
        <top style="thin">
          <color theme="0"/>
        </top>
        <bottom/>
        <vertical/>
        <horizontal/>
      </border>
    </dxf>
    <dxf>
      <font>
        <b val="0"/>
        <i val="0"/>
        <strike val="0"/>
        <condense val="0"/>
        <extend val="0"/>
        <outline val="0"/>
        <shadow val="0"/>
        <u val="none"/>
        <vertAlign val="baseline"/>
        <sz val="11"/>
        <color theme="1"/>
        <name val="Arial"/>
        <family val="1"/>
        <scheme val="none"/>
      </font>
      <fill>
        <patternFill patternType="solid">
          <fgColor theme="4" tint="0.59999389629810485"/>
          <bgColor theme="4" tint="0.59999389629810485"/>
        </patternFill>
      </fill>
      <border diagonalUp="0" diagonalDown="0">
        <left/>
        <right style="thin">
          <color theme="0"/>
        </right>
        <top style="thin">
          <color theme="0"/>
        </top>
        <bottom/>
        <vertical/>
        <horizontal/>
      </border>
    </dxf>
    <dxf>
      <font>
        <b val="0"/>
        <i val="0"/>
        <strike val="0"/>
        <condense val="0"/>
        <extend val="0"/>
        <outline val="0"/>
        <shadow val="0"/>
        <u val="none"/>
        <vertAlign val="baseline"/>
        <sz val="11"/>
        <color theme="1"/>
        <name val="Arial"/>
        <family val="1"/>
        <scheme val="none"/>
      </font>
      <numFmt numFmtId="0" formatCode="General"/>
      <fill>
        <patternFill patternType="solid">
          <fgColor theme="4" tint="0.59999389629810485"/>
          <bgColor theme="4" tint="0.59999389629810485"/>
        </patternFill>
      </fill>
      <border diagonalUp="0" diagonalDown="0">
        <left/>
        <right style="thin">
          <color theme="0"/>
        </right>
        <top style="thin">
          <color theme="0"/>
        </top>
        <bottom/>
        <vertical/>
        <horizontal/>
      </border>
    </dxf>
    <dxf>
      <font>
        <b val="0"/>
        <i val="0"/>
        <strike val="0"/>
        <condense val="0"/>
        <extend val="0"/>
        <outline val="0"/>
        <shadow val="0"/>
        <u val="none"/>
        <vertAlign val="baseline"/>
        <sz val="11"/>
        <color theme="1"/>
        <name val="Arial"/>
        <family val="1"/>
        <scheme val="none"/>
      </font>
      <fill>
        <patternFill patternType="solid">
          <fgColor theme="4" tint="0.59999389629810485"/>
          <bgColor theme="4" tint="0.59999389629810485"/>
        </patternFill>
      </fill>
      <border diagonalUp="0" diagonalDown="0">
        <left/>
        <right style="thin">
          <color theme="0"/>
        </right>
        <top style="thin">
          <color theme="0"/>
        </top>
        <bottom/>
        <vertical/>
        <horizontal/>
      </border>
    </dxf>
    <dxf>
      <font>
        <b val="0"/>
        <i val="0"/>
        <strike val="0"/>
        <condense val="0"/>
        <extend val="0"/>
        <outline val="0"/>
        <shadow val="0"/>
        <u val="none"/>
        <vertAlign val="baseline"/>
        <sz val="11"/>
        <color theme="1"/>
        <name val="Arial"/>
        <family val="1"/>
        <scheme val="none"/>
      </font>
      <fill>
        <patternFill patternType="solid">
          <fgColor theme="4" tint="0.59999389629810485"/>
          <bgColor theme="4" tint="0.59999389629810485"/>
        </patternFill>
      </fill>
      <border diagonalUp="0" diagonalDown="0">
        <left/>
        <right style="thin">
          <color theme="0"/>
        </right>
        <top style="thin">
          <color theme="0"/>
        </top>
        <bottom/>
        <vertical/>
        <horizontal/>
      </border>
    </dxf>
    <dxf>
      <font>
        <b val="0"/>
        <i val="0"/>
        <strike val="0"/>
        <condense val="0"/>
        <extend val="0"/>
        <outline val="0"/>
        <shadow val="0"/>
        <u val="none"/>
        <vertAlign val="baseline"/>
        <sz val="11"/>
        <color theme="1"/>
        <name val="Arial"/>
        <family val="1"/>
        <scheme val="none"/>
      </font>
      <fill>
        <patternFill patternType="solid">
          <fgColor theme="4" tint="0.59999389629810485"/>
          <bgColor theme="4" tint="0.59999389629810485"/>
        </patternFill>
      </fill>
      <border diagonalUp="0" diagonalDown="0">
        <left/>
        <right style="thin">
          <color theme="0"/>
        </right>
        <top style="thin">
          <color theme="0"/>
        </top>
        <bottom/>
        <vertical/>
        <horizontal/>
      </border>
    </dxf>
    <dxf>
      <font>
        <b val="0"/>
        <i val="0"/>
        <strike val="0"/>
        <condense val="0"/>
        <extend val="0"/>
        <outline val="0"/>
        <shadow val="0"/>
        <u val="none"/>
        <vertAlign val="baseline"/>
        <sz val="11"/>
        <color theme="1"/>
        <name val="Arial"/>
        <family val="1"/>
        <scheme val="none"/>
      </font>
      <fill>
        <patternFill patternType="solid">
          <fgColor theme="4" tint="0.59999389629810485"/>
          <bgColor theme="4" tint="0.59999389629810485"/>
        </patternFill>
      </fill>
      <border diagonalUp="0" diagonalDown="0">
        <left/>
        <right style="thin">
          <color theme="0"/>
        </right>
        <top style="thin">
          <color theme="0"/>
        </top>
        <bottom/>
        <vertical/>
        <horizontal/>
      </border>
    </dxf>
    <dxf>
      <font>
        <b val="0"/>
        <i val="0"/>
        <strike val="0"/>
        <condense val="0"/>
        <extend val="0"/>
        <outline val="0"/>
        <shadow val="0"/>
        <u val="none"/>
        <vertAlign val="baseline"/>
        <sz val="11"/>
        <color theme="1"/>
        <name val="Arial"/>
        <family val="1"/>
        <scheme val="none"/>
      </font>
      <fill>
        <patternFill patternType="solid">
          <fgColor theme="4" tint="0.59999389629810485"/>
          <bgColor theme="4" tint="0.59999389629810485"/>
        </patternFill>
      </fill>
      <border diagonalUp="0" diagonalDown="0">
        <left/>
        <right style="thin">
          <color theme="0"/>
        </right>
        <top style="thin">
          <color theme="0"/>
        </top>
        <bottom/>
        <vertical/>
        <horizontal/>
      </border>
    </dxf>
    <dxf>
      <font>
        <b val="0"/>
        <i val="0"/>
        <strike val="0"/>
        <condense val="0"/>
        <extend val="0"/>
        <outline val="0"/>
        <shadow val="0"/>
        <u val="none"/>
        <vertAlign val="baseline"/>
        <sz val="11"/>
        <color theme="1"/>
        <name val="Arial"/>
        <family val="1"/>
        <scheme val="none"/>
      </font>
      <fill>
        <patternFill patternType="solid">
          <fgColor theme="4" tint="0.59999389629810485"/>
          <bgColor theme="4" tint="0.59999389629810485"/>
        </patternFill>
      </fill>
      <border diagonalUp="0" diagonalDown="0">
        <left/>
        <right style="thin">
          <color theme="0"/>
        </right>
        <top style="thin">
          <color theme="0"/>
        </top>
        <bottom/>
        <vertical/>
        <horizontal/>
      </border>
    </dxf>
    <dxf>
      <font>
        <b val="0"/>
        <i val="0"/>
        <strike val="0"/>
        <condense val="0"/>
        <extend val="0"/>
        <outline val="0"/>
        <shadow val="0"/>
        <u val="none"/>
        <vertAlign val="baseline"/>
        <sz val="11"/>
        <color theme="1"/>
        <name val="Arial"/>
        <family val="1"/>
        <scheme val="none"/>
      </font>
      <fill>
        <patternFill patternType="solid">
          <fgColor theme="4" tint="0.59999389629810485"/>
          <bgColor theme="4" tint="0.59999389629810485"/>
        </patternFill>
      </fill>
      <border diagonalUp="0" diagonalDown="0">
        <left/>
        <right style="thin">
          <color theme="0"/>
        </right>
        <top style="thin">
          <color theme="0"/>
        </top>
        <bottom/>
        <vertical/>
        <horizontal/>
      </border>
    </dxf>
    <dxf>
      <font>
        <b val="0"/>
        <i val="0"/>
        <strike val="0"/>
        <condense val="0"/>
        <extend val="0"/>
        <outline val="0"/>
        <shadow val="0"/>
        <u val="none"/>
        <vertAlign val="baseline"/>
        <sz val="11"/>
        <color theme="1"/>
        <name val="Arial"/>
        <family val="1"/>
        <scheme val="none"/>
      </font>
      <fill>
        <patternFill patternType="solid">
          <fgColor theme="4" tint="0.59999389629810485"/>
          <bgColor theme="4" tint="0.59999389629810485"/>
        </patternFill>
      </fill>
      <border diagonalUp="0" diagonalDown="0">
        <left/>
        <right style="thin">
          <color theme="0"/>
        </right>
        <top style="thin">
          <color theme="0"/>
        </top>
        <bottom/>
        <vertical/>
        <horizontal/>
      </border>
    </dxf>
    <dxf>
      <font>
        <b val="0"/>
        <i val="0"/>
        <strike val="0"/>
        <condense val="0"/>
        <extend val="0"/>
        <outline val="0"/>
        <shadow val="0"/>
        <u val="none"/>
        <vertAlign val="baseline"/>
        <sz val="11"/>
        <color theme="1"/>
        <name val="Arial"/>
        <family val="1"/>
        <scheme val="none"/>
      </font>
      <numFmt numFmtId="0" formatCode="General"/>
      <fill>
        <patternFill patternType="solid">
          <fgColor theme="4" tint="0.59999389629810485"/>
          <bgColor theme="4" tint="0.59999389629810485"/>
        </patternFill>
      </fill>
      <border diagonalUp="0" diagonalDown="0">
        <left/>
        <right style="thin">
          <color theme="0"/>
        </right>
        <top style="thin">
          <color theme="0"/>
        </top>
        <bottom/>
        <vertical/>
        <horizontal/>
      </border>
    </dxf>
    <dxf>
      <font>
        <b val="0"/>
        <i val="0"/>
        <strike val="0"/>
        <condense val="0"/>
        <extend val="0"/>
        <outline val="0"/>
        <shadow val="0"/>
        <u val="none"/>
        <vertAlign val="baseline"/>
        <sz val="11"/>
        <color theme="1"/>
        <name val="Arial"/>
        <family val="1"/>
        <scheme val="none"/>
      </font>
      <fill>
        <patternFill patternType="solid">
          <fgColor theme="4" tint="0.59999389629810485"/>
          <bgColor theme="4" tint="0.59999389629810485"/>
        </patternFill>
      </fill>
      <border diagonalUp="0" diagonalDown="0">
        <left/>
        <right style="thin">
          <color theme="0"/>
        </right>
        <top/>
        <bottom/>
        <vertical/>
        <horizontal/>
      </border>
    </dxf>
    <dxf>
      <border outline="0">
        <top style="thin">
          <color theme="0"/>
        </top>
      </border>
    </dxf>
    <dxf>
      <border outline="0">
        <bottom style="thin">
          <color theme="0"/>
        </bottom>
      </border>
    </dxf>
    <dxf>
      <font>
        <b val="0"/>
        <i val="0"/>
        <strike val="0"/>
        <condense val="0"/>
        <extend val="0"/>
        <outline val="0"/>
        <shadow val="0"/>
        <u val="none"/>
        <vertAlign val="baseline"/>
        <sz val="11"/>
        <color theme="1"/>
        <name val="Arial"/>
        <family val="1"/>
        <scheme val="none"/>
      </font>
      <fill>
        <patternFill patternType="solid">
          <fgColor theme="4" tint="0.59999389629810485"/>
          <bgColor theme="4" tint="0.59999389629810485"/>
        </patternFill>
      </fill>
    </dxf>
    <dxf>
      <border outline="0">
        <bottom style="thick">
          <color theme="0"/>
        </bottom>
      </border>
    </dxf>
    <dxf>
      <font>
        <b/>
        <i val="0"/>
        <strike val="0"/>
        <condense val="0"/>
        <extend val="0"/>
        <outline val="0"/>
        <shadow val="0"/>
        <u val="none"/>
        <vertAlign val="baseline"/>
        <sz val="11"/>
        <color theme="0"/>
        <name val="Arial"/>
        <family val="1"/>
        <scheme val="none"/>
      </font>
      <fill>
        <patternFill patternType="solid">
          <fgColor theme="4"/>
          <bgColor theme="4"/>
        </patternFill>
      </fill>
      <border diagonalUp="0" diagonalDown="0" outline="0">
        <left style="thin">
          <color theme="0"/>
        </left>
        <right style="thin">
          <color theme="0"/>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8731B8-A9D8-4EAB-BAF4-B38636111914}" name="Table1" displayName="Table1" ref="A1:O31" totalsRowShown="0">
  <autoFilter ref="A1:O31" xr:uid="{B10787C8-67E8-48CE-972F-4FC844E38DE5}"/>
  <tableColumns count="15">
    <tableColumn id="1" xr3:uid="{12D4AF37-E7DE-4183-9CEB-94CA1B580772}" name="username"/>
    <tableColumn id="2" xr3:uid="{0524F328-E6A7-412E-9A5C-573A2F51260E}" name="first_name"/>
    <tableColumn id="3" xr3:uid="{55162FC3-43EF-4423-AB58-8CA58E0B6118}" name="last_name"/>
    <tableColumn id="4" xr3:uid="{34E71ACA-BA40-4E18-B469-8A5AC0CED003}" name="phone_number"/>
    <tableColumn id="5" xr3:uid="{B2CDAF8B-F731-4B94-954B-3DB99F7DDEDD}" name="address"/>
    <tableColumn id="6" xr3:uid="{02CD17C4-E279-4527-BAE2-F92D88E637A5}" name="city"/>
    <tableColumn id="7" xr3:uid="{000E3F43-5373-4A24-B45D-F2C38D7DA7BC}" name="state"/>
    <tableColumn id="8" xr3:uid="{99B39D2F-139A-4FFF-AAFA-440EBD360EBD}" name="zipcode"/>
    <tableColumn id="9" xr3:uid="{AFF9E88D-7B3A-4100-83FF-3B1AED30ADCE}" name="country"/>
    <tableColumn id="10" xr3:uid="{6298A99A-FBDA-4186-9EB1-FAB0AD07CC0B}" name="bday"/>
    <tableColumn id="11" xr3:uid="{48F63652-29FE-4553-A3E9-CDAFE40B3053}" name="email"/>
    <tableColumn id="12" xr3:uid="{43FC91F2-8899-409B-A62E-01C082DFBBD0}" name="bio"/>
    <tableColumn id="13" xr3:uid="{422FD2F6-D41F-4244-B654-0CB22C3138F5}" name="school"/>
    <tableColumn id="14" xr3:uid="{2CDF11C2-E61A-4DB5-94DE-DD73887E8DCD}" name="work"/>
    <tableColumn id="15" xr3:uid="{B38B7091-BCEE-4766-960C-324EF9703090}" name="password"/>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1AA61B-BDFF-4224-AF77-4AC315F78EB1}" name="Table2" displayName="Table2" ref="A1:R31" totalsRowShown="0" headerRowDxfId="22" dataDxfId="20" headerRowBorderDxfId="21" tableBorderDxfId="19" totalsRowBorderDxfId="18">
  <autoFilter ref="A1:R31" xr:uid="{8194DB65-58B1-4385-8FF3-F166F8AEE5E3}"/>
  <tableColumns count="18">
    <tableColumn id="16" xr3:uid="{69EF0463-4489-4C5A-BEA6-3B6878DD7E53}" name="Column1" dataDxfId="17"/>
    <tableColumn id="1" xr3:uid="{073BADDD-A7A9-45E3-BFC8-2C22CE376A30}" name="username" dataDxfId="16">
      <calculatedColumnFormula>CONCATENATE(data!A$1&amp;"='"&amp;data!A2&amp;"', ")</calculatedColumnFormula>
    </tableColumn>
    <tableColumn id="2" xr3:uid="{1E2D74E0-784D-456A-A534-D208F7BC5601}" name="first_name" dataDxfId="15">
      <calculatedColumnFormula>CONCATENATE(data!B$1&amp;"='"&amp;data!B2&amp;"', ")</calculatedColumnFormula>
    </tableColumn>
    <tableColumn id="3" xr3:uid="{7A18C793-8A16-475A-B5DB-921AC49C4C27}" name="last_name" dataDxfId="14">
      <calculatedColumnFormula>CONCATENATE(data!C$1&amp;"='"&amp;data!C2&amp;"', ")</calculatedColumnFormula>
    </tableColumn>
    <tableColumn id="4" xr3:uid="{6F9C240B-C216-4D32-B822-1E9732EB7D5A}" name="phone_number" dataDxfId="13">
      <calculatedColumnFormula>CONCATENATE(data!D$1&amp;"='"&amp;data!D2&amp;"', ")</calculatedColumnFormula>
    </tableColumn>
    <tableColumn id="5" xr3:uid="{EF0FA9F5-C81E-40C4-884B-1DAF1FA1CDAC}" name="address" dataDxfId="12">
      <calculatedColumnFormula>CONCATENATE(data!E$1&amp;"='"&amp;data!E2&amp;"', ")</calculatedColumnFormula>
    </tableColumn>
    <tableColumn id="6" xr3:uid="{EA657A73-2980-4313-8343-DC029712324C}" name="city" dataDxfId="11">
      <calculatedColumnFormula>CONCATENATE(data!F$1&amp;"='"&amp;data!F2&amp;"', ")</calculatedColumnFormula>
    </tableColumn>
    <tableColumn id="7" xr3:uid="{66BB25BB-B391-488E-B1D1-EFDE0418F9C5}" name="state" dataDxfId="10">
      <calculatedColumnFormula>CONCATENATE(data!G$1&amp;"='"&amp;data!G2&amp;"', ")</calculatedColumnFormula>
    </tableColumn>
    <tableColumn id="8" xr3:uid="{4E20D2B9-8A12-4BAF-9E26-641ED5D1FFD4}" name="zipcode" dataDxfId="9">
      <calculatedColumnFormula>CONCATENATE(data!H$1&amp;"='"&amp;data!H2&amp;"', ")</calculatedColumnFormula>
    </tableColumn>
    <tableColumn id="9" xr3:uid="{56B7F7A0-9937-475F-8E33-1DA370552A74}" name="country" dataDxfId="8">
      <calculatedColumnFormula>CONCATENATE(data!I$1&amp;"='"&amp;data!I2&amp;"', ")</calculatedColumnFormula>
    </tableColumn>
    <tableColumn id="10" xr3:uid="{A70AEAD1-578B-4C51-B4E6-A21FE09F459E}" name="bday" dataDxfId="7">
      <calculatedColumnFormula>CONCATENATE(data!J$1&amp;"='"&amp;TEXT(data!J2, "YYYY-mm-dd")&amp;"', ")</calculatedColumnFormula>
    </tableColumn>
    <tableColumn id="11" xr3:uid="{BE3F7338-359D-4FCF-BF84-50BFA993A8F7}" name="email" dataDxfId="6">
      <calculatedColumnFormula>CONCATENATE(data!K$1&amp;"='"&amp;data!K2&amp;"', ")</calculatedColumnFormula>
    </tableColumn>
    <tableColumn id="12" xr3:uid="{AA9732F8-2AF8-4F49-9551-45025A282FC6}" name="bio" dataDxfId="5">
      <calculatedColumnFormula>CONCATENATE(data!L$1&amp;"='"&amp;data!L2&amp;"', ")</calculatedColumnFormula>
    </tableColumn>
    <tableColumn id="13" xr3:uid="{45F18864-E639-4F30-84D2-FC0445131A0D}" name="school" dataDxfId="4">
      <calculatedColumnFormula>CONCATENATE(data!M$1&amp;"='"&amp;data!M2&amp;"', ")</calculatedColumnFormula>
    </tableColumn>
    <tableColumn id="14" xr3:uid="{9CE4BE66-AA7D-42B5-BDCE-C1A60ABA2D42}" name="work" dataDxfId="3">
      <calculatedColumnFormula>CONCATENATE(data!N$1&amp;"='"&amp;data!N2&amp;"', ")</calculatedColumnFormula>
    </tableColumn>
    <tableColumn id="15" xr3:uid="{18DD053C-6158-48A9-8AE9-C27D5D6610C3}" name="password" dataDxfId="0">
      <calculatedColumnFormula>CONCATENATE(data!O$1&amp;"=bcrypt.hashpw(('"&amp;data!O2&amp;"'.encode()), bcrypt.gensalt(5))")</calculatedColumnFormula>
    </tableColumn>
    <tableColumn id="18" xr3:uid="{1BEAE977-7244-4B37-B1F7-7E085C5F4FF9}" name="Column3" dataDxfId="2"/>
    <tableColumn id="17" xr3:uid="{0FB12081-4457-4C58-AD1C-C71446F7DF54}" name="Column2" dataDxfId="1">
      <calculatedColumnFormula>_xlfn.TEXTJOIN("", FALSE, A2:Q2)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1"/>
  <sheetViews>
    <sheetView showOutlineSymbols="0" showWhiteSpace="0" workbookViewId="0">
      <selection sqref="A1:O2"/>
    </sheetView>
  </sheetViews>
  <sheetFormatPr defaultRowHeight="14" x14ac:dyDescent="0.3"/>
  <cols>
    <col min="1" max="1" width="11" customWidth="1"/>
    <col min="2" max="2" width="11.5" customWidth="1"/>
    <col min="3" max="3" width="11.25" customWidth="1"/>
    <col min="4" max="4" width="15.4140625" customWidth="1"/>
    <col min="5" max="5" width="24" bestFit="1" customWidth="1"/>
    <col min="6" max="7" width="13" bestFit="1" customWidth="1"/>
    <col min="8" max="8" width="9.1640625" customWidth="1"/>
    <col min="9" max="9" width="10.75" bestFit="1" customWidth="1"/>
    <col min="10" max="10" width="14.08203125" bestFit="1" customWidth="1"/>
    <col min="11" max="11" width="20.6640625" bestFit="1" customWidth="1"/>
    <col min="12" max="12" width="5.25" bestFit="1" customWidth="1"/>
    <col min="13" max="13" width="8.25" customWidth="1"/>
    <col min="14" max="14" width="6.9140625" customWidth="1"/>
    <col min="15" max="15" width="11.75" bestFit="1" customWidth="1"/>
  </cols>
  <sheetData>
    <row r="1" spans="1:15" x14ac:dyDescent="0.3">
      <c r="A1" t="s">
        <v>0</v>
      </c>
      <c r="B1" t="s">
        <v>1</v>
      </c>
      <c r="C1" t="s">
        <v>2</v>
      </c>
      <c r="D1" t="s">
        <v>3</v>
      </c>
      <c r="E1" t="s">
        <v>4</v>
      </c>
      <c r="F1" t="s">
        <v>5</v>
      </c>
      <c r="G1" t="s">
        <v>6</v>
      </c>
      <c r="H1" t="s">
        <v>7</v>
      </c>
      <c r="I1" t="s">
        <v>8</v>
      </c>
      <c r="J1" t="s">
        <v>9</v>
      </c>
      <c r="K1" t="s">
        <v>10</v>
      </c>
      <c r="L1" t="s">
        <v>11</v>
      </c>
      <c r="M1" t="s">
        <v>12</v>
      </c>
      <c r="N1" t="s">
        <v>13</v>
      </c>
      <c r="O1" t="s">
        <v>14</v>
      </c>
    </row>
    <row r="2" spans="1:15" x14ac:dyDescent="0.3">
      <c r="A2" t="s">
        <v>217</v>
      </c>
      <c r="B2" t="s">
        <v>15</v>
      </c>
      <c r="C2" t="s">
        <v>16</v>
      </c>
      <c r="D2">
        <v>5741278286</v>
      </c>
      <c r="E2" t="s">
        <v>17</v>
      </c>
      <c r="F2" t="s">
        <v>18</v>
      </c>
      <c r="G2" t="s">
        <v>19</v>
      </c>
      <c r="H2">
        <v>46699</v>
      </c>
      <c r="I2" t="s">
        <v>20</v>
      </c>
      <c r="J2" t="s">
        <v>21</v>
      </c>
      <c r="K2" t="s">
        <v>22</v>
      </c>
      <c r="L2" t="s">
        <v>214</v>
      </c>
      <c r="M2" t="s">
        <v>248</v>
      </c>
      <c r="N2" t="s">
        <v>249</v>
      </c>
      <c r="O2" t="s">
        <v>247</v>
      </c>
    </row>
    <row r="3" spans="1:15" x14ac:dyDescent="0.3">
      <c r="A3" t="s">
        <v>218</v>
      </c>
      <c r="B3" t="s">
        <v>23</v>
      </c>
      <c r="C3" t="s">
        <v>24</v>
      </c>
      <c r="D3">
        <v>5122980587</v>
      </c>
      <c r="E3" t="s">
        <v>25</v>
      </c>
      <c r="F3" t="s">
        <v>26</v>
      </c>
      <c r="G3" t="s">
        <v>27</v>
      </c>
      <c r="H3">
        <v>78715</v>
      </c>
      <c r="I3" t="s">
        <v>20</v>
      </c>
      <c r="J3" t="s">
        <v>28</v>
      </c>
      <c r="K3" t="s">
        <v>29</v>
      </c>
      <c r="L3" t="s">
        <v>215</v>
      </c>
      <c r="M3" t="s">
        <v>248</v>
      </c>
      <c r="N3" t="s">
        <v>249</v>
      </c>
      <c r="O3" t="s">
        <v>247</v>
      </c>
    </row>
    <row r="4" spans="1:15" x14ac:dyDescent="0.3">
      <c r="A4" t="s">
        <v>219</v>
      </c>
      <c r="B4" t="s">
        <v>30</v>
      </c>
      <c r="C4" t="s">
        <v>31</v>
      </c>
      <c r="D4">
        <v>3042840637</v>
      </c>
      <c r="E4" t="s">
        <v>32</v>
      </c>
      <c r="F4" t="s">
        <v>33</v>
      </c>
      <c r="G4" t="s">
        <v>34</v>
      </c>
      <c r="H4">
        <v>25331</v>
      </c>
      <c r="I4" t="s">
        <v>20</v>
      </c>
      <c r="J4" t="s">
        <v>35</v>
      </c>
      <c r="K4" t="s">
        <v>36</v>
      </c>
      <c r="L4" t="s">
        <v>216</v>
      </c>
      <c r="M4" t="s">
        <v>248</v>
      </c>
      <c r="N4" t="s">
        <v>249</v>
      </c>
      <c r="O4" t="s">
        <v>247</v>
      </c>
    </row>
    <row r="5" spans="1:15" x14ac:dyDescent="0.3">
      <c r="A5" t="s">
        <v>220</v>
      </c>
      <c r="B5" t="s">
        <v>37</v>
      </c>
      <c r="C5" t="s">
        <v>38</v>
      </c>
      <c r="D5">
        <v>7025443393</v>
      </c>
      <c r="E5" t="s">
        <v>39</v>
      </c>
      <c r="F5" t="s">
        <v>40</v>
      </c>
      <c r="G5" t="s">
        <v>41</v>
      </c>
      <c r="H5">
        <v>89145</v>
      </c>
      <c r="I5" t="s">
        <v>20</v>
      </c>
      <c r="J5" t="s">
        <v>42</v>
      </c>
      <c r="K5" t="s">
        <v>43</v>
      </c>
      <c r="L5" t="s">
        <v>214</v>
      </c>
      <c r="M5" t="s">
        <v>248</v>
      </c>
      <c r="N5" t="s">
        <v>249</v>
      </c>
      <c r="O5" t="s">
        <v>247</v>
      </c>
    </row>
    <row r="6" spans="1:15" x14ac:dyDescent="0.3">
      <c r="A6" t="s">
        <v>221</v>
      </c>
      <c r="B6" t="s">
        <v>44</v>
      </c>
      <c r="C6" t="s">
        <v>45</v>
      </c>
      <c r="D6">
        <v>7752318840</v>
      </c>
      <c r="E6" t="s">
        <v>46</v>
      </c>
      <c r="F6" t="s">
        <v>47</v>
      </c>
      <c r="G6" t="s">
        <v>41</v>
      </c>
      <c r="H6">
        <v>89550</v>
      </c>
      <c r="I6" t="s">
        <v>20</v>
      </c>
      <c r="J6" t="s">
        <v>48</v>
      </c>
      <c r="K6" t="s">
        <v>49</v>
      </c>
      <c r="L6" t="s">
        <v>215</v>
      </c>
      <c r="M6" t="s">
        <v>248</v>
      </c>
      <c r="N6" t="s">
        <v>249</v>
      </c>
      <c r="O6" t="s">
        <v>247</v>
      </c>
    </row>
    <row r="7" spans="1:15" x14ac:dyDescent="0.3">
      <c r="A7" t="s">
        <v>222</v>
      </c>
      <c r="B7" t="s">
        <v>50</v>
      </c>
      <c r="C7" t="s">
        <v>51</v>
      </c>
      <c r="D7">
        <v>5091374155</v>
      </c>
      <c r="E7" t="s">
        <v>52</v>
      </c>
      <c r="F7" t="s">
        <v>53</v>
      </c>
      <c r="G7" t="s">
        <v>54</v>
      </c>
      <c r="H7">
        <v>99205</v>
      </c>
      <c r="I7" t="s">
        <v>20</v>
      </c>
      <c r="J7" t="s">
        <v>55</v>
      </c>
      <c r="K7" t="s">
        <v>56</v>
      </c>
      <c r="L7" t="s">
        <v>216</v>
      </c>
      <c r="M7" t="s">
        <v>248</v>
      </c>
      <c r="N7" t="s">
        <v>249</v>
      </c>
      <c r="O7" t="s">
        <v>247</v>
      </c>
    </row>
    <row r="8" spans="1:15" x14ac:dyDescent="0.3">
      <c r="A8" t="s">
        <v>223</v>
      </c>
      <c r="B8" t="s">
        <v>57</v>
      </c>
      <c r="C8" t="s">
        <v>58</v>
      </c>
      <c r="D8">
        <v>2026421023</v>
      </c>
      <c r="E8" t="s">
        <v>59</v>
      </c>
      <c r="F8" t="s">
        <v>54</v>
      </c>
      <c r="G8" t="s">
        <v>60</v>
      </c>
      <c r="H8">
        <v>20036</v>
      </c>
      <c r="I8" t="s">
        <v>20</v>
      </c>
      <c r="J8" t="s">
        <v>61</v>
      </c>
      <c r="K8" t="s">
        <v>62</v>
      </c>
      <c r="L8" t="s">
        <v>214</v>
      </c>
      <c r="M8" t="s">
        <v>248</v>
      </c>
      <c r="N8" t="s">
        <v>249</v>
      </c>
      <c r="O8" t="s">
        <v>247</v>
      </c>
    </row>
    <row r="9" spans="1:15" x14ac:dyDescent="0.3">
      <c r="A9" t="s">
        <v>224</v>
      </c>
      <c r="B9" t="s">
        <v>63</v>
      </c>
      <c r="C9" t="s">
        <v>64</v>
      </c>
      <c r="D9">
        <v>5153425144</v>
      </c>
      <c r="E9" t="s">
        <v>65</v>
      </c>
      <c r="F9" t="s">
        <v>66</v>
      </c>
      <c r="G9" t="s">
        <v>67</v>
      </c>
      <c r="H9">
        <v>50362</v>
      </c>
      <c r="I9" t="s">
        <v>20</v>
      </c>
      <c r="J9" t="s">
        <v>68</v>
      </c>
      <c r="K9" t="s">
        <v>69</v>
      </c>
      <c r="L9" t="s">
        <v>215</v>
      </c>
      <c r="M9" t="s">
        <v>248</v>
      </c>
      <c r="N9" t="s">
        <v>249</v>
      </c>
      <c r="O9" t="s">
        <v>247</v>
      </c>
    </row>
    <row r="10" spans="1:15" x14ac:dyDescent="0.3">
      <c r="A10" t="s">
        <v>225</v>
      </c>
      <c r="B10" t="s">
        <v>70</v>
      </c>
      <c r="C10" t="s">
        <v>71</v>
      </c>
      <c r="D10">
        <v>8625477445</v>
      </c>
      <c r="E10" t="s">
        <v>72</v>
      </c>
      <c r="F10" t="s">
        <v>73</v>
      </c>
      <c r="G10" t="s">
        <v>74</v>
      </c>
      <c r="H10">
        <v>7195</v>
      </c>
      <c r="I10" t="s">
        <v>20</v>
      </c>
      <c r="J10" t="s">
        <v>75</v>
      </c>
      <c r="K10" t="s">
        <v>76</v>
      </c>
      <c r="L10" t="s">
        <v>216</v>
      </c>
      <c r="M10" t="s">
        <v>248</v>
      </c>
      <c r="N10" t="s">
        <v>249</v>
      </c>
      <c r="O10" t="s">
        <v>247</v>
      </c>
    </row>
    <row r="11" spans="1:15" x14ac:dyDescent="0.3">
      <c r="A11" t="s">
        <v>226</v>
      </c>
      <c r="B11" t="s">
        <v>77</v>
      </c>
      <c r="C11" t="s">
        <v>78</v>
      </c>
      <c r="D11">
        <v>4074753267</v>
      </c>
      <c r="E11" t="s">
        <v>79</v>
      </c>
      <c r="F11" t="s">
        <v>80</v>
      </c>
      <c r="G11" t="s">
        <v>81</v>
      </c>
      <c r="H11">
        <v>32118</v>
      </c>
      <c r="I11" t="s">
        <v>20</v>
      </c>
      <c r="J11" t="s">
        <v>82</v>
      </c>
      <c r="K11" t="s">
        <v>83</v>
      </c>
      <c r="L11" t="s">
        <v>214</v>
      </c>
      <c r="M11" t="s">
        <v>248</v>
      </c>
      <c r="N11" t="s">
        <v>249</v>
      </c>
      <c r="O11" t="s">
        <v>247</v>
      </c>
    </row>
    <row r="12" spans="1:15" x14ac:dyDescent="0.3">
      <c r="A12" t="s">
        <v>227</v>
      </c>
      <c r="B12" t="s">
        <v>84</v>
      </c>
      <c r="C12" t="s">
        <v>85</v>
      </c>
      <c r="D12">
        <v>5133617780</v>
      </c>
      <c r="E12" t="s">
        <v>86</v>
      </c>
      <c r="F12" t="s">
        <v>87</v>
      </c>
      <c r="G12" t="s">
        <v>88</v>
      </c>
      <c r="H12">
        <v>45233</v>
      </c>
      <c r="I12" t="s">
        <v>20</v>
      </c>
      <c r="J12" t="s">
        <v>89</v>
      </c>
      <c r="K12" t="s">
        <v>90</v>
      </c>
      <c r="L12" t="s">
        <v>215</v>
      </c>
      <c r="M12" t="s">
        <v>248</v>
      </c>
      <c r="N12" t="s">
        <v>249</v>
      </c>
      <c r="O12" t="s">
        <v>247</v>
      </c>
    </row>
    <row r="13" spans="1:15" x14ac:dyDescent="0.3">
      <c r="A13" t="s">
        <v>228</v>
      </c>
      <c r="B13" t="s">
        <v>91</v>
      </c>
      <c r="C13" t="s">
        <v>92</v>
      </c>
      <c r="D13">
        <v>7042835640</v>
      </c>
      <c r="E13" t="s">
        <v>93</v>
      </c>
      <c r="F13" t="s">
        <v>94</v>
      </c>
      <c r="G13" t="s">
        <v>95</v>
      </c>
      <c r="H13">
        <v>28263</v>
      </c>
      <c r="I13" t="s">
        <v>20</v>
      </c>
      <c r="J13" t="s">
        <v>96</v>
      </c>
      <c r="K13" t="s">
        <v>97</v>
      </c>
      <c r="L13" t="s">
        <v>216</v>
      </c>
      <c r="M13" t="s">
        <v>248</v>
      </c>
      <c r="N13" t="s">
        <v>249</v>
      </c>
      <c r="O13" t="s">
        <v>247</v>
      </c>
    </row>
    <row r="14" spans="1:15" x14ac:dyDescent="0.3">
      <c r="A14" t="s">
        <v>229</v>
      </c>
      <c r="B14" t="s">
        <v>98</v>
      </c>
      <c r="C14" t="s">
        <v>99</v>
      </c>
      <c r="D14">
        <v>4042835607</v>
      </c>
      <c r="E14" t="s">
        <v>100</v>
      </c>
      <c r="F14" t="s">
        <v>101</v>
      </c>
      <c r="G14" t="s">
        <v>102</v>
      </c>
      <c r="H14">
        <v>30392</v>
      </c>
      <c r="I14" t="s">
        <v>20</v>
      </c>
      <c r="J14" t="s">
        <v>103</v>
      </c>
      <c r="K14" t="s">
        <v>104</v>
      </c>
      <c r="L14" t="s">
        <v>214</v>
      </c>
      <c r="M14" t="s">
        <v>248</v>
      </c>
      <c r="N14" t="s">
        <v>249</v>
      </c>
      <c r="O14" t="s">
        <v>247</v>
      </c>
    </row>
    <row r="15" spans="1:15" x14ac:dyDescent="0.3">
      <c r="A15" t="s">
        <v>230</v>
      </c>
      <c r="B15" t="s">
        <v>105</v>
      </c>
      <c r="C15" t="s">
        <v>106</v>
      </c>
      <c r="D15">
        <v>3105355672</v>
      </c>
      <c r="E15" t="s">
        <v>107</v>
      </c>
      <c r="F15" t="s">
        <v>108</v>
      </c>
      <c r="G15" t="s">
        <v>109</v>
      </c>
      <c r="H15">
        <v>90410</v>
      </c>
      <c r="I15" t="s">
        <v>20</v>
      </c>
      <c r="J15" t="s">
        <v>110</v>
      </c>
      <c r="K15" t="s">
        <v>111</v>
      </c>
      <c r="L15" t="s">
        <v>215</v>
      </c>
      <c r="M15" t="s">
        <v>248</v>
      </c>
      <c r="N15" t="s">
        <v>249</v>
      </c>
      <c r="O15" t="s">
        <v>247</v>
      </c>
    </row>
    <row r="16" spans="1:15" x14ac:dyDescent="0.3">
      <c r="A16" t="s">
        <v>231</v>
      </c>
      <c r="B16" t="s">
        <v>112</v>
      </c>
      <c r="C16" t="s">
        <v>113</v>
      </c>
      <c r="D16">
        <v>8583789794</v>
      </c>
      <c r="E16" t="s">
        <v>114</v>
      </c>
      <c r="F16" t="s">
        <v>115</v>
      </c>
      <c r="G16" t="s">
        <v>109</v>
      </c>
      <c r="H16">
        <v>92132</v>
      </c>
      <c r="I16" t="s">
        <v>20</v>
      </c>
      <c r="J16" t="s">
        <v>116</v>
      </c>
      <c r="K16" t="s">
        <v>117</v>
      </c>
      <c r="L16" t="s">
        <v>216</v>
      </c>
      <c r="M16" t="s">
        <v>248</v>
      </c>
      <c r="N16" t="s">
        <v>249</v>
      </c>
      <c r="O16" t="s">
        <v>247</v>
      </c>
    </row>
    <row r="17" spans="1:15" x14ac:dyDescent="0.3">
      <c r="A17" t="s">
        <v>232</v>
      </c>
      <c r="B17" t="s">
        <v>118</v>
      </c>
      <c r="C17" t="s">
        <v>119</v>
      </c>
      <c r="D17">
        <v>2254310509</v>
      </c>
      <c r="E17" t="s">
        <v>120</v>
      </c>
      <c r="F17" t="s">
        <v>121</v>
      </c>
      <c r="G17" t="s">
        <v>122</v>
      </c>
      <c r="H17">
        <v>70810</v>
      </c>
      <c r="I17" t="s">
        <v>20</v>
      </c>
      <c r="J17" t="s">
        <v>123</v>
      </c>
      <c r="K17" t="s">
        <v>124</v>
      </c>
      <c r="L17" t="s">
        <v>214</v>
      </c>
      <c r="M17" t="s">
        <v>248</v>
      </c>
      <c r="N17" t="s">
        <v>249</v>
      </c>
      <c r="O17" t="s">
        <v>247</v>
      </c>
    </row>
    <row r="18" spans="1:15" x14ac:dyDescent="0.3">
      <c r="A18" t="s">
        <v>233</v>
      </c>
      <c r="B18" t="s">
        <v>125</v>
      </c>
      <c r="C18" t="s">
        <v>126</v>
      </c>
      <c r="D18">
        <v>5303124589</v>
      </c>
      <c r="E18" t="s">
        <v>127</v>
      </c>
      <c r="F18" t="s">
        <v>128</v>
      </c>
      <c r="G18" t="s">
        <v>109</v>
      </c>
      <c r="H18">
        <v>95833</v>
      </c>
      <c r="I18" t="s">
        <v>20</v>
      </c>
      <c r="J18" t="s">
        <v>129</v>
      </c>
      <c r="K18" t="s">
        <v>130</v>
      </c>
      <c r="L18" t="s">
        <v>215</v>
      </c>
      <c r="M18" t="s">
        <v>248</v>
      </c>
      <c r="N18" t="s">
        <v>249</v>
      </c>
      <c r="O18" t="s">
        <v>247</v>
      </c>
    </row>
    <row r="19" spans="1:15" x14ac:dyDescent="0.3">
      <c r="A19" t="s">
        <v>234</v>
      </c>
      <c r="B19" t="s">
        <v>131</v>
      </c>
      <c r="C19" t="s">
        <v>132</v>
      </c>
      <c r="D19">
        <v>8182643778</v>
      </c>
      <c r="E19" t="s">
        <v>133</v>
      </c>
      <c r="F19" t="s">
        <v>134</v>
      </c>
      <c r="G19" t="s">
        <v>109</v>
      </c>
      <c r="H19">
        <v>91210</v>
      </c>
      <c r="I19" t="s">
        <v>20</v>
      </c>
      <c r="J19" t="s">
        <v>135</v>
      </c>
      <c r="K19" t="s">
        <v>136</v>
      </c>
      <c r="L19" t="s">
        <v>216</v>
      </c>
      <c r="M19" t="s">
        <v>248</v>
      </c>
      <c r="N19" t="s">
        <v>249</v>
      </c>
      <c r="O19" t="s">
        <v>247</v>
      </c>
    </row>
    <row r="20" spans="1:15" x14ac:dyDescent="0.3">
      <c r="A20" t="s">
        <v>235</v>
      </c>
      <c r="B20" t="s">
        <v>137</v>
      </c>
      <c r="C20" t="s">
        <v>138</v>
      </c>
      <c r="D20">
        <v>3165575771</v>
      </c>
      <c r="E20" t="s">
        <v>139</v>
      </c>
      <c r="F20" t="s">
        <v>140</v>
      </c>
      <c r="G20" t="s">
        <v>141</v>
      </c>
      <c r="H20">
        <v>67215</v>
      </c>
      <c r="I20" t="s">
        <v>20</v>
      </c>
      <c r="J20" t="s">
        <v>142</v>
      </c>
      <c r="K20" t="s">
        <v>143</v>
      </c>
      <c r="L20" t="s">
        <v>214</v>
      </c>
      <c r="M20" t="s">
        <v>248</v>
      </c>
      <c r="N20" t="s">
        <v>249</v>
      </c>
      <c r="O20" t="s">
        <v>247</v>
      </c>
    </row>
    <row r="21" spans="1:15" x14ac:dyDescent="0.3">
      <c r="A21" t="s">
        <v>236</v>
      </c>
      <c r="B21" t="s">
        <v>144</v>
      </c>
      <c r="C21" t="s">
        <v>145</v>
      </c>
      <c r="D21">
        <v>6502873638</v>
      </c>
      <c r="E21" t="s">
        <v>146</v>
      </c>
      <c r="F21" t="s">
        <v>147</v>
      </c>
      <c r="G21" t="s">
        <v>109</v>
      </c>
      <c r="H21">
        <v>94042</v>
      </c>
      <c r="I21" t="s">
        <v>20</v>
      </c>
      <c r="J21" t="s">
        <v>148</v>
      </c>
      <c r="K21" t="s">
        <v>149</v>
      </c>
      <c r="L21" t="s">
        <v>215</v>
      </c>
      <c r="M21" t="s">
        <v>248</v>
      </c>
      <c r="N21" t="s">
        <v>249</v>
      </c>
      <c r="O21" t="s">
        <v>247</v>
      </c>
    </row>
    <row r="22" spans="1:15" x14ac:dyDescent="0.3">
      <c r="A22" t="s">
        <v>237</v>
      </c>
      <c r="B22" t="s">
        <v>150</v>
      </c>
      <c r="C22" t="s">
        <v>151</v>
      </c>
      <c r="D22">
        <v>5106489559</v>
      </c>
      <c r="E22" t="s">
        <v>152</v>
      </c>
      <c r="F22" t="s">
        <v>153</v>
      </c>
      <c r="G22" t="s">
        <v>109</v>
      </c>
      <c r="H22">
        <v>94712</v>
      </c>
      <c r="I22" t="s">
        <v>20</v>
      </c>
      <c r="J22" t="s">
        <v>154</v>
      </c>
      <c r="K22" t="s">
        <v>155</v>
      </c>
      <c r="L22" t="s">
        <v>216</v>
      </c>
      <c r="M22" t="s">
        <v>248</v>
      </c>
      <c r="N22" t="s">
        <v>249</v>
      </c>
      <c r="O22" t="s">
        <v>247</v>
      </c>
    </row>
    <row r="23" spans="1:15" x14ac:dyDescent="0.3">
      <c r="A23" t="s">
        <v>238</v>
      </c>
      <c r="B23" t="s">
        <v>156</v>
      </c>
      <c r="C23" t="s">
        <v>157</v>
      </c>
      <c r="D23">
        <v>6158466777</v>
      </c>
      <c r="E23" t="s">
        <v>158</v>
      </c>
      <c r="F23" t="s">
        <v>159</v>
      </c>
      <c r="G23" t="s">
        <v>160</v>
      </c>
      <c r="H23">
        <v>37240</v>
      </c>
      <c r="I23" t="s">
        <v>20</v>
      </c>
      <c r="J23" t="s">
        <v>161</v>
      </c>
      <c r="K23" t="s">
        <v>162</v>
      </c>
      <c r="L23" t="s">
        <v>214</v>
      </c>
      <c r="M23" t="s">
        <v>248</v>
      </c>
      <c r="N23" t="s">
        <v>249</v>
      </c>
      <c r="O23" t="s">
        <v>247</v>
      </c>
    </row>
    <row r="24" spans="1:15" x14ac:dyDescent="0.3">
      <c r="A24" t="s">
        <v>239</v>
      </c>
      <c r="B24" t="s">
        <v>163</v>
      </c>
      <c r="C24" t="s">
        <v>164</v>
      </c>
      <c r="D24">
        <v>4123154588</v>
      </c>
      <c r="E24" t="s">
        <v>165</v>
      </c>
      <c r="F24" t="s">
        <v>166</v>
      </c>
      <c r="G24" t="s">
        <v>167</v>
      </c>
      <c r="H24">
        <v>15286</v>
      </c>
      <c r="I24" t="s">
        <v>20</v>
      </c>
      <c r="J24" t="s">
        <v>168</v>
      </c>
      <c r="K24" t="s">
        <v>169</v>
      </c>
      <c r="L24" t="s">
        <v>215</v>
      </c>
      <c r="M24" t="s">
        <v>248</v>
      </c>
      <c r="N24" t="s">
        <v>249</v>
      </c>
      <c r="O24" t="s">
        <v>247</v>
      </c>
    </row>
    <row r="25" spans="1:15" x14ac:dyDescent="0.3">
      <c r="A25" t="s">
        <v>240</v>
      </c>
      <c r="B25" t="s">
        <v>170</v>
      </c>
      <c r="C25" t="s">
        <v>171</v>
      </c>
      <c r="D25">
        <v>8089559275</v>
      </c>
      <c r="E25" t="s">
        <v>172</v>
      </c>
      <c r="F25" t="s">
        <v>173</v>
      </c>
      <c r="G25" t="s">
        <v>174</v>
      </c>
      <c r="H25">
        <v>96825</v>
      </c>
      <c r="I25" t="s">
        <v>20</v>
      </c>
      <c r="J25" t="s">
        <v>175</v>
      </c>
      <c r="K25" t="s">
        <v>176</v>
      </c>
      <c r="L25" t="s">
        <v>216</v>
      </c>
      <c r="M25" t="s">
        <v>248</v>
      </c>
      <c r="N25" t="s">
        <v>249</v>
      </c>
      <c r="O25" t="s">
        <v>247</v>
      </c>
    </row>
    <row r="26" spans="1:15" x14ac:dyDescent="0.3">
      <c r="A26" t="s">
        <v>241</v>
      </c>
      <c r="B26" t="s">
        <v>177</v>
      </c>
      <c r="C26" t="s">
        <v>178</v>
      </c>
      <c r="D26">
        <v>3197537434</v>
      </c>
      <c r="E26" t="s">
        <v>179</v>
      </c>
      <c r="F26" t="s">
        <v>180</v>
      </c>
      <c r="G26" t="s">
        <v>67</v>
      </c>
      <c r="H26">
        <v>52245</v>
      </c>
      <c r="I26" t="s">
        <v>20</v>
      </c>
      <c r="J26" t="s">
        <v>181</v>
      </c>
      <c r="K26" t="s">
        <v>182</v>
      </c>
      <c r="L26" t="s">
        <v>214</v>
      </c>
      <c r="M26" t="s">
        <v>248</v>
      </c>
      <c r="N26" t="s">
        <v>249</v>
      </c>
      <c r="O26" t="s">
        <v>247</v>
      </c>
    </row>
    <row r="27" spans="1:15" x14ac:dyDescent="0.3">
      <c r="A27" t="s">
        <v>242</v>
      </c>
      <c r="B27" t="s">
        <v>183</v>
      </c>
      <c r="C27" t="s">
        <v>184</v>
      </c>
      <c r="D27">
        <v>2069977781</v>
      </c>
      <c r="E27" t="s">
        <v>185</v>
      </c>
      <c r="F27" t="s">
        <v>186</v>
      </c>
      <c r="G27" t="s">
        <v>54</v>
      </c>
      <c r="H27">
        <v>98195</v>
      </c>
      <c r="I27" t="s">
        <v>20</v>
      </c>
      <c r="J27" t="s">
        <v>187</v>
      </c>
      <c r="K27" t="s">
        <v>188</v>
      </c>
      <c r="L27" t="s">
        <v>215</v>
      </c>
      <c r="M27" t="s">
        <v>248</v>
      </c>
      <c r="N27" t="s">
        <v>249</v>
      </c>
      <c r="O27" t="s">
        <v>247</v>
      </c>
    </row>
    <row r="28" spans="1:15" x14ac:dyDescent="0.3">
      <c r="A28" t="s">
        <v>243</v>
      </c>
      <c r="B28" t="s">
        <v>189</v>
      </c>
      <c r="C28" t="s">
        <v>190</v>
      </c>
      <c r="D28">
        <v>5103305133</v>
      </c>
      <c r="E28" t="s">
        <v>191</v>
      </c>
      <c r="F28" t="s">
        <v>192</v>
      </c>
      <c r="G28" t="s">
        <v>109</v>
      </c>
      <c r="H28">
        <v>94611</v>
      </c>
      <c r="I28" t="s">
        <v>20</v>
      </c>
      <c r="J28" t="s">
        <v>193</v>
      </c>
      <c r="K28" t="s">
        <v>194</v>
      </c>
      <c r="L28" t="s">
        <v>216</v>
      </c>
      <c r="M28" t="s">
        <v>248</v>
      </c>
      <c r="N28" t="s">
        <v>249</v>
      </c>
      <c r="O28" t="s">
        <v>247</v>
      </c>
    </row>
    <row r="29" spans="1:15" x14ac:dyDescent="0.3">
      <c r="A29" t="s">
        <v>244</v>
      </c>
      <c r="B29" t="s">
        <v>195</v>
      </c>
      <c r="C29" t="s">
        <v>196</v>
      </c>
      <c r="D29">
        <v>5136805516</v>
      </c>
      <c r="E29" t="s">
        <v>197</v>
      </c>
      <c r="F29" t="s">
        <v>87</v>
      </c>
      <c r="G29" t="s">
        <v>88</v>
      </c>
      <c r="H29">
        <v>45223</v>
      </c>
      <c r="I29" t="s">
        <v>20</v>
      </c>
      <c r="J29" t="s">
        <v>198</v>
      </c>
      <c r="K29" t="s">
        <v>199</v>
      </c>
      <c r="L29" t="s">
        <v>214</v>
      </c>
      <c r="M29" t="s">
        <v>248</v>
      </c>
      <c r="N29" t="s">
        <v>249</v>
      </c>
      <c r="O29" t="s">
        <v>247</v>
      </c>
    </row>
    <row r="30" spans="1:15" x14ac:dyDescent="0.3">
      <c r="A30" t="s">
        <v>245</v>
      </c>
      <c r="B30" t="s">
        <v>200</v>
      </c>
      <c r="C30" t="s">
        <v>201</v>
      </c>
      <c r="D30">
        <v>2129057443</v>
      </c>
      <c r="E30" t="s">
        <v>202</v>
      </c>
      <c r="F30" t="s">
        <v>203</v>
      </c>
      <c r="G30" t="s">
        <v>204</v>
      </c>
      <c r="H30">
        <v>11254</v>
      </c>
      <c r="I30" t="s">
        <v>20</v>
      </c>
      <c r="J30" t="s">
        <v>205</v>
      </c>
      <c r="K30" t="s">
        <v>206</v>
      </c>
      <c r="L30" t="s">
        <v>215</v>
      </c>
      <c r="M30" t="s">
        <v>248</v>
      </c>
      <c r="N30" t="s">
        <v>249</v>
      </c>
      <c r="O30" t="s">
        <v>247</v>
      </c>
    </row>
    <row r="31" spans="1:15" x14ac:dyDescent="0.3">
      <c r="A31" t="s">
        <v>246</v>
      </c>
      <c r="B31" t="s">
        <v>207</v>
      </c>
      <c r="C31" t="s">
        <v>208</v>
      </c>
      <c r="D31">
        <v>8044557569</v>
      </c>
      <c r="E31" t="s">
        <v>209</v>
      </c>
      <c r="F31" t="s">
        <v>210</v>
      </c>
      <c r="G31" t="s">
        <v>211</v>
      </c>
      <c r="H31">
        <v>23285</v>
      </c>
      <c r="I31" t="s">
        <v>20</v>
      </c>
      <c r="J31" t="s">
        <v>212</v>
      </c>
      <c r="K31" t="s">
        <v>213</v>
      </c>
      <c r="L31" t="s">
        <v>216</v>
      </c>
      <c r="M31" t="s">
        <v>248</v>
      </c>
      <c r="N31" t="s">
        <v>249</v>
      </c>
      <c r="O31" t="s">
        <v>247</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427D5-F48E-4322-8776-087A4FFD8BF2}">
  <dimension ref="A1:R31"/>
  <sheetViews>
    <sheetView tabSelected="1" topLeftCell="J1" workbookViewId="0">
      <selection activeCell="R3" sqref="R3:R31"/>
    </sheetView>
  </sheetViews>
  <sheetFormatPr defaultRowHeight="14" x14ac:dyDescent="0.3"/>
  <cols>
    <col min="1" max="1" width="17.08203125" bestFit="1" customWidth="1"/>
    <col min="2" max="2" width="16.9140625" bestFit="1" customWidth="1"/>
    <col min="3" max="3" width="19.25" bestFit="1" customWidth="1"/>
    <col min="4" max="4" width="21.5" bestFit="1" customWidth="1"/>
    <col min="5" max="5" width="25.6640625" bestFit="1" customWidth="1"/>
    <col min="6" max="6" width="37.33203125" bestFit="1" customWidth="1"/>
    <col min="7" max="7" width="18.75" bestFit="1" customWidth="1"/>
    <col min="8" max="8" width="23.5" bestFit="1" customWidth="1"/>
    <col min="9" max="9" width="14.9140625" bestFit="1" customWidth="1"/>
    <col min="10" max="10" width="20.33203125" bestFit="1" customWidth="1"/>
    <col min="11" max="11" width="15.83203125" bestFit="1" customWidth="1"/>
    <col min="12" max="12" width="31.33203125" bestFit="1" customWidth="1"/>
    <col min="13" max="13" width="20.58203125" customWidth="1"/>
    <col min="14" max="14" width="14" bestFit="1" customWidth="1"/>
    <col min="15" max="15" width="14.08203125" bestFit="1" customWidth="1"/>
    <col min="16" max="16" width="58.25" bestFit="1" customWidth="1"/>
    <col min="17" max="17" width="10.4140625" bestFit="1" customWidth="1"/>
  </cols>
  <sheetData>
    <row r="1" spans="1:18" ht="14.5" thickBot="1" x14ac:dyDescent="0.35">
      <c r="A1" s="2" t="s">
        <v>251</v>
      </c>
      <c r="B1" s="1" t="s">
        <v>0</v>
      </c>
      <c r="C1" s="2" t="s">
        <v>1</v>
      </c>
      <c r="D1" s="2" t="s">
        <v>2</v>
      </c>
      <c r="E1" s="2" t="s">
        <v>3</v>
      </c>
      <c r="F1" s="2" t="s">
        <v>4</v>
      </c>
      <c r="G1" s="2" t="s">
        <v>5</v>
      </c>
      <c r="H1" s="2" t="s">
        <v>6</v>
      </c>
      <c r="I1" s="2" t="s">
        <v>7</v>
      </c>
      <c r="J1" s="2" t="s">
        <v>8</v>
      </c>
      <c r="K1" s="2" t="s">
        <v>9</v>
      </c>
      <c r="L1" s="2" t="s">
        <v>10</v>
      </c>
      <c r="M1" s="2" t="s">
        <v>11</v>
      </c>
      <c r="N1" s="2" t="s">
        <v>12</v>
      </c>
      <c r="O1" s="2" t="s">
        <v>13</v>
      </c>
      <c r="P1" s="3" t="s">
        <v>14</v>
      </c>
      <c r="Q1" s="3" t="s">
        <v>253</v>
      </c>
      <c r="R1" s="2" t="s">
        <v>252</v>
      </c>
    </row>
    <row r="2" spans="1:18" ht="14.5" thickTop="1" x14ac:dyDescent="0.3">
      <c r="A2" s="5" t="s">
        <v>250</v>
      </c>
      <c r="B2" s="4" t="str">
        <f>CONCATENATE(data!A$1&amp;"='"&amp;data!A2&amp;"', ")</f>
        <v xml:space="preserve">username='user1', </v>
      </c>
      <c r="C2" s="4" t="str">
        <f>CONCATENATE(data!B$1&amp;"='"&amp;data!B2&amp;"', ")</f>
        <v xml:space="preserve">first_name='Donnie', </v>
      </c>
      <c r="D2" s="4" t="str">
        <f>CONCATENATE(data!C$1&amp;"='"&amp;data!C2&amp;"', ")</f>
        <v xml:space="preserve">last_name='Clilverd', </v>
      </c>
      <c r="E2" s="4" t="str">
        <f>CONCATENATE(data!D$1&amp;"='"&amp;data!D2&amp;"', ")</f>
        <v xml:space="preserve">phone_number='5741278286', </v>
      </c>
      <c r="F2" s="4" t="str">
        <f>CONCATENATE(data!E$1&amp;"='"&amp;data!E2&amp;"', ")</f>
        <v xml:space="preserve">address='177 Cody Pass', </v>
      </c>
      <c r="G2" s="4" t="str">
        <f>CONCATENATE(data!F$1&amp;"='"&amp;data!F2&amp;"', ")</f>
        <v xml:space="preserve">city='South Bend', </v>
      </c>
      <c r="H2" s="4" t="str">
        <f>CONCATENATE(data!G$1&amp;"='"&amp;data!G2&amp;"', ")</f>
        <v xml:space="preserve">state='Indiana', </v>
      </c>
      <c r="I2" s="4" t="str">
        <f>CONCATENATE(data!H$1&amp;"='"&amp;data!H2&amp;"', ")</f>
        <v xml:space="preserve">zipcode='46699', </v>
      </c>
      <c r="J2" s="4" t="str">
        <f>CONCATENATE(data!I$1&amp;"='"&amp;data!I2&amp;"', ")</f>
        <v xml:space="preserve">country='United States', </v>
      </c>
      <c r="K2" s="4" t="str">
        <f>CONCATENATE(data!J$1&amp;"='"&amp;TEXT(data!J2, "YYYY-mm-dd")&amp;"', ")</f>
        <v xml:space="preserve">bday='2006-03-11', </v>
      </c>
      <c r="L2" s="4" t="str">
        <f>CONCATENATE(data!K$1&amp;"='"&amp;data!K2&amp;"', ")</f>
        <v xml:space="preserve">email='dclilverd0@weather.com', </v>
      </c>
      <c r="M2" s="4" t="str">
        <f>CONCATENATE(data!L$1&amp;"='"&amp;data!L2&amp;"', ")</f>
        <v xml:space="preserve">bio='Nec pellentesque aliquet. Sed torquent in est vivamus felis maecenas ac in. Ultricies potenti purus. Ut velit elementum. At nam etiam ut justo et lobortis nec elit. Morbi eget iaculis convallis vel egestas nunc et quas. Pede tellus nonummy. Elementum at vulputate non sociosqu metus. Erat ut wisi viverra lacus fusce mattis rutrum pulvinar ut cras purus. Mi luctus et. Justo mauris mi turpis suspendisse rutrum. Eros natoque justo at nulla vitae mollis sapien ad. Sem tortor pellentesque magna nec et. Nibh dolor dolor et adipiscing fringilla. Sed eu aliquam.', </v>
      </c>
      <c r="N2" s="4" t="str">
        <f>CONCATENATE(data!M$1&amp;"='"&amp;data!M2&amp;"', ")</f>
        <v xml:space="preserve">school='MyUni', </v>
      </c>
      <c r="O2" s="4" t="str">
        <f>CONCATENATE(data!N$1&amp;"='"&amp;data!N2&amp;"', ")</f>
        <v xml:space="preserve">work='MyWork', </v>
      </c>
      <c r="P2" s="4" t="str">
        <f>CONCATENATE(data!O$1&amp;"=bcrypt.hashpw(('"&amp;data!O2&amp;"'.encode()), bcrypt.gensalt(5))")</f>
        <v>password=bcrypt.hashpw(('Password123'.encode()), bcrypt.gensalt(5))</v>
      </c>
      <c r="Q2" s="5" t="s">
        <v>254</v>
      </c>
      <c r="R2" s="5" t="str">
        <f>_xlfn.TEXTJOIN("", FALSE, A2:Q2)</f>
        <v>User.objects.create(username='user1', first_name='Donnie', last_name='Clilverd', phone_number='5741278286', address='177 Cody Pass', city='South Bend', state='Indiana', zipcode='46699', country='United States', bday='2006-03-11', email='dclilverd0@weather.com', bio='Nec pellentesque aliquet. Sed torquent in est vivamus felis maecenas ac in. Ultricies potenti purus. Ut velit elementum. At nam etiam ut justo et lobortis nec elit. Morbi eget iaculis convallis vel egestas nunc et quas. Pede tellus nonummy. Elementum at vulputate non sociosqu metus. Erat ut wisi viverra lacus fusce mattis rutrum pulvinar ut cras purus. Mi luctus et. Justo mauris mi turpis suspendisse rutrum. Eros natoque justo at nulla vitae mollis sapien ad. Sem tortor pellentesque magna nec et. Nibh dolor dolor et adipiscing fringilla. Sed eu aliquam.', school='MyUni', work='MyWork', password=bcrypt.hashpw(('Password123'.encode()), bcrypt.gensalt(5)))</v>
      </c>
    </row>
    <row r="3" spans="1:18" x14ac:dyDescent="0.3">
      <c r="A3" s="5" t="s">
        <v>250</v>
      </c>
      <c r="B3" s="4" t="str">
        <f>CONCATENATE(data!A$1&amp;"='"&amp;data!A3&amp;"', ")</f>
        <v xml:space="preserve">username='user2', </v>
      </c>
      <c r="C3" s="4" t="str">
        <f>CONCATENATE(data!B$1&amp;"='"&amp;data!B3&amp;"', ")</f>
        <v xml:space="preserve">first_name='Vinnie', </v>
      </c>
      <c r="D3" s="4" t="str">
        <f>CONCATENATE(data!C$1&amp;"='"&amp;data!C3&amp;"', ")</f>
        <v xml:space="preserve">last_name='Dumbellow', </v>
      </c>
      <c r="E3" s="4" t="str">
        <f>CONCATENATE(data!D$1&amp;"='"&amp;data!D3&amp;"', ")</f>
        <v xml:space="preserve">phone_number='5122980587', </v>
      </c>
      <c r="F3" s="4" t="str">
        <f>CONCATENATE(data!E$1&amp;"='"&amp;data!E3&amp;"', ")</f>
        <v xml:space="preserve">address='0726 Esker Junction', </v>
      </c>
      <c r="G3" s="4" t="str">
        <f>CONCATENATE(data!F$1&amp;"='"&amp;data!F3&amp;"', ")</f>
        <v xml:space="preserve">city='Austin', </v>
      </c>
      <c r="H3" s="4" t="str">
        <f>CONCATENATE(data!G$1&amp;"='"&amp;data!G3&amp;"', ")</f>
        <v xml:space="preserve">state='Texas', </v>
      </c>
      <c r="I3" s="4" t="str">
        <f>CONCATENATE(data!H$1&amp;"='"&amp;data!H3&amp;"', ")</f>
        <v xml:space="preserve">zipcode='78715', </v>
      </c>
      <c r="J3" s="4" t="str">
        <f>CONCATENATE(data!I$1&amp;"='"&amp;data!I3&amp;"', ")</f>
        <v xml:space="preserve">country='United States', </v>
      </c>
      <c r="K3" s="4" t="str">
        <f>CONCATENATE(data!J$1&amp;"='"&amp;TEXT(data!J3, "YYYY-mm-dd")&amp;"', ")</f>
        <v xml:space="preserve">bday='1966-09-19', </v>
      </c>
      <c r="L3" s="4" t="str">
        <f>CONCATENATE(data!K$1&amp;"='"&amp;data!K3&amp;"', ")</f>
        <v xml:space="preserve">email='vdumbellow1@go.com', </v>
      </c>
      <c r="M3" s="4" t="str">
        <f>CONCATENATE(data!L$1&amp;"='"&amp;data!L3&amp;"', ")</f>
        <v xml:space="preserve">bio='Sem neque ullamcorper. Quisque ultrices placerat cursus quisque ut. Tincidunt faucibus porta quisque eget pharetra. Aliquet nulla ut id risus auctor. Orci aliquam risus. Ultrices congue dolor consequat arcu suspendisse. Arcu faucibus arcu. Ac diam ut massa iaculis penatibus porttitor dui libero. Erat leo eu wisi libero augue quam eros sit dis pede tristique orci neque felis a eget curabitur praesent cras nulla eu odio donec quis dictum morbi. Arcu ut sed. Facilisis erat integer. Condimentum amet lorem amet elit commodo. Interdum in egestas. Morbi elit at dui donec fermentum enim animi lorem. Felis ut ipsum. Donec vestibulum enim velit tellus non tempus vitae aliquam. Orci lorem velit. At accumsan fermentum massa mauris sed. Ullamcorper diam mauris. Risus urna con.', </v>
      </c>
      <c r="N3" s="4" t="str">
        <f>CONCATENATE(data!M$1&amp;"='"&amp;data!M3&amp;"', ")</f>
        <v xml:space="preserve">school='MyUni', </v>
      </c>
      <c r="O3" s="4" t="str">
        <f>CONCATENATE(data!N$1&amp;"='"&amp;data!N3&amp;"', ")</f>
        <v xml:space="preserve">work='MyWork', </v>
      </c>
      <c r="P3" s="4" t="str">
        <f>CONCATENATE(data!O$1&amp;"=bcrypt.hashpw(('"&amp;data!O3&amp;"'.encode()), bcrypt.gensalt(5))")</f>
        <v>password=bcrypt.hashpw(('Password123'.encode()), bcrypt.gensalt(5))</v>
      </c>
      <c r="Q3" s="5" t="s">
        <v>254</v>
      </c>
      <c r="R3" s="5" t="str">
        <f t="shared" ref="R3:R31" si="0">_xlfn.TEXTJOIN("", FALSE, A3:Q3)</f>
        <v>User.objects.create(username='user2', first_name='Vinnie', last_name='Dumbellow', phone_number='5122980587', address='0726 Esker Junction', city='Austin', state='Texas', zipcode='78715', country='United States', bday='1966-09-19', email='vdumbellow1@go.com', bio='Sem neque ullamcorper. Quisque ultrices placerat cursus quisque ut. Tincidunt faucibus porta quisque eget pharetra. Aliquet nulla ut id risus auctor. Orci aliquam risus. Ultrices congue dolor consequat arcu suspendisse. Arcu faucibus arcu. Ac diam ut massa iaculis penatibus porttitor dui libero. Erat leo eu wisi libero augue quam eros sit dis pede tristique orci neque felis a eget curabitur praesent cras nulla eu odio donec quis dictum morbi. Arcu ut sed. Facilisis erat integer. Condimentum amet lorem amet elit commodo. Interdum in egestas. Morbi elit at dui donec fermentum enim animi lorem. Felis ut ipsum. Donec vestibulum enim velit tellus non tempus vitae aliquam. Orci lorem velit. At accumsan fermentum massa mauris sed. Ullamcorper diam mauris. Risus urna con.', school='MyUni', work='MyWork', password=bcrypt.hashpw(('Password123'.encode()), bcrypt.gensalt(5)))</v>
      </c>
    </row>
    <row r="4" spans="1:18" x14ac:dyDescent="0.3">
      <c r="A4" s="5" t="s">
        <v>250</v>
      </c>
      <c r="B4" s="4" t="str">
        <f>CONCATENATE(data!A$1&amp;"='"&amp;data!A4&amp;"', ")</f>
        <v xml:space="preserve">username='user3', </v>
      </c>
      <c r="C4" s="4" t="str">
        <f>CONCATENATE(data!B$1&amp;"='"&amp;data!B4&amp;"', ")</f>
        <v xml:space="preserve">first_name='Walt', </v>
      </c>
      <c r="D4" s="4" t="str">
        <f>CONCATENATE(data!C$1&amp;"='"&amp;data!C4&amp;"', ")</f>
        <v xml:space="preserve">last_name='Rowena', </v>
      </c>
      <c r="E4" s="4" t="str">
        <f>CONCATENATE(data!D$1&amp;"='"&amp;data!D4&amp;"', ")</f>
        <v xml:space="preserve">phone_number='3042840637', </v>
      </c>
      <c r="F4" s="4" t="str">
        <f>CONCATENATE(data!E$1&amp;"='"&amp;data!E4&amp;"', ")</f>
        <v xml:space="preserve">address='11 Meadow Valley Terrace', </v>
      </c>
      <c r="G4" s="4" t="str">
        <f>CONCATENATE(data!F$1&amp;"='"&amp;data!F4&amp;"', ")</f>
        <v xml:space="preserve">city='Charleston', </v>
      </c>
      <c r="H4" s="4" t="str">
        <f>CONCATENATE(data!G$1&amp;"='"&amp;data!G4&amp;"', ")</f>
        <v xml:space="preserve">state='West Virginia', </v>
      </c>
      <c r="I4" s="4" t="str">
        <f>CONCATENATE(data!H$1&amp;"='"&amp;data!H4&amp;"', ")</f>
        <v xml:space="preserve">zipcode='25331', </v>
      </c>
      <c r="J4" s="4" t="str">
        <f>CONCATENATE(data!I$1&amp;"='"&amp;data!I4&amp;"', ")</f>
        <v xml:space="preserve">country='United States', </v>
      </c>
      <c r="K4" s="5" t="str">
        <f>CONCATENATE(data!J$1&amp;"='"&amp;TEXT(data!J4, "YYYY-mm-dd")&amp;"', ")</f>
        <v xml:space="preserve">bday='1966-03-26', </v>
      </c>
      <c r="L4" s="4" t="str">
        <f>CONCATENATE(data!K$1&amp;"='"&amp;data!K4&amp;"', ")</f>
        <v xml:space="preserve">email='wrowena2@forbes.com', </v>
      </c>
      <c r="M4" s="4" t="str">
        <f>CONCATENATE(data!L$1&amp;"='"&amp;data!L4&amp;"', ")</f>
        <v xml:space="preserve">bio='Voluptas ut cras. Luctus dolor in. Tortor at aliquet. Mi nec eleifend. Vitae adipiscing amet lorem at est ligula aenean eget nunc nisl tristique etiam velit at. Nulla quisque urna. Nascetur scelerisque scelerisque. Quisque orci turpis nec dictum sed. Aenean tempor risus odit per libero eu etiam nunc amet nibh dapibus mattis porta quis. Metus sapien massa. Libero vulputate sit. Vitae habitant ut aenean amet nec. Ut nibh magna ut sed ullamcorper. In suspendisse gravida tortor hendrerit lobortis litora congue sollicitudin. Sed sit erat dictum urna dictum at quam tortor.', </v>
      </c>
      <c r="N4" s="4" t="str">
        <f>CONCATENATE(data!M$1&amp;"='"&amp;data!M4&amp;"', ")</f>
        <v xml:space="preserve">school='MyUni', </v>
      </c>
      <c r="O4" s="4" t="str">
        <f>CONCATENATE(data!N$1&amp;"='"&amp;data!N4&amp;"', ")</f>
        <v xml:space="preserve">work='MyWork', </v>
      </c>
      <c r="P4" s="4" t="str">
        <f>CONCATENATE(data!O$1&amp;"=bcrypt.hashpw(('"&amp;data!O4&amp;"'.encode()), bcrypt.gensalt(5))")</f>
        <v>password=bcrypt.hashpw(('Password123'.encode()), bcrypt.gensalt(5))</v>
      </c>
      <c r="Q4" s="5" t="s">
        <v>254</v>
      </c>
      <c r="R4" s="5" t="str">
        <f t="shared" si="0"/>
        <v>User.objects.create(username='user3', first_name='Walt', last_name='Rowena', phone_number='3042840637', address='11 Meadow Valley Terrace', city='Charleston', state='West Virginia', zipcode='25331', country='United States', bday='1966-03-26', email='wrowena2@forbes.com', bio='Voluptas ut cras. Luctus dolor in. Tortor at aliquet. Mi nec eleifend. Vitae adipiscing amet lorem at est ligula aenean eget nunc nisl tristique etiam velit at. Nulla quisque urna. Nascetur scelerisque scelerisque. Quisque orci turpis nec dictum sed. Aenean tempor risus odit per libero eu etiam nunc amet nibh dapibus mattis porta quis. Metus sapien massa. Libero vulputate sit. Vitae habitant ut aenean amet nec. Ut nibh magna ut sed ullamcorper. In suspendisse gravida tortor hendrerit lobortis litora congue sollicitudin. Sed sit erat dictum urna dictum at quam tortor.', school='MyUni', work='MyWork', password=bcrypt.hashpw(('Password123'.encode()), bcrypt.gensalt(5)))</v>
      </c>
    </row>
    <row r="5" spans="1:18" x14ac:dyDescent="0.3">
      <c r="A5" s="5" t="s">
        <v>250</v>
      </c>
      <c r="B5" s="4" t="str">
        <f>CONCATENATE(data!A$1&amp;"='"&amp;data!A5&amp;"', ")</f>
        <v xml:space="preserve">username='user4', </v>
      </c>
      <c r="C5" s="4" t="str">
        <f>CONCATENATE(data!B$1&amp;"='"&amp;data!B5&amp;"', ")</f>
        <v xml:space="preserve">first_name='Riva', </v>
      </c>
      <c r="D5" s="4" t="str">
        <f>CONCATENATE(data!C$1&amp;"='"&amp;data!C5&amp;"', ")</f>
        <v xml:space="preserve">last_name='Panchen', </v>
      </c>
      <c r="E5" s="4" t="str">
        <f>CONCATENATE(data!D$1&amp;"='"&amp;data!D5&amp;"', ")</f>
        <v xml:space="preserve">phone_number='7025443393', </v>
      </c>
      <c r="F5" s="4" t="str">
        <f>CONCATENATE(data!E$1&amp;"='"&amp;data!E5&amp;"', ")</f>
        <v xml:space="preserve">address='8 Hoepker Trail', </v>
      </c>
      <c r="G5" s="4" t="str">
        <f>CONCATENATE(data!F$1&amp;"='"&amp;data!F5&amp;"', ")</f>
        <v xml:space="preserve">city='Las Vegas', </v>
      </c>
      <c r="H5" s="4" t="str">
        <f>CONCATENATE(data!G$1&amp;"='"&amp;data!G5&amp;"', ")</f>
        <v xml:space="preserve">state='Nevada', </v>
      </c>
      <c r="I5" s="4" t="str">
        <f>CONCATENATE(data!H$1&amp;"='"&amp;data!H5&amp;"', ")</f>
        <v xml:space="preserve">zipcode='89145', </v>
      </c>
      <c r="J5" s="4" t="str">
        <f>CONCATENATE(data!I$1&amp;"='"&amp;data!I5&amp;"', ")</f>
        <v xml:space="preserve">country='United States', </v>
      </c>
      <c r="K5" s="5" t="str">
        <f>CONCATENATE(data!J$1&amp;"='"&amp;TEXT(data!J5, "YYYY-mm-dd")&amp;"', ")</f>
        <v xml:space="preserve">bday='1973-10-14', </v>
      </c>
      <c r="L5" s="4" t="str">
        <f>CONCATENATE(data!K$1&amp;"='"&amp;data!K5&amp;"', ")</f>
        <v xml:space="preserve">email='rpanchen3@google.it', </v>
      </c>
      <c r="M5" s="4" t="str">
        <f>CONCATENATE(data!L$1&amp;"='"&amp;data!L5&amp;"', ")</f>
        <v xml:space="preserve">bio='Nec pellentesque aliquet. Sed torquent in est vivamus felis maecenas ac in. Ultricies potenti purus. Ut velit elementum. At nam etiam ut justo et lobortis nec elit. Morbi eget iaculis convallis vel egestas nunc et quas. Pede tellus nonummy. Elementum at vulputate non sociosqu metus. Erat ut wisi viverra lacus fusce mattis rutrum pulvinar ut cras purus. Mi luctus et. Justo mauris mi turpis suspendisse rutrum. Eros natoque justo at nulla vitae mollis sapien ad. Sem tortor pellentesque magna nec et. Nibh dolor dolor et adipiscing fringilla. Sed eu aliquam.', </v>
      </c>
      <c r="N5" s="4" t="str">
        <f>CONCATENATE(data!M$1&amp;"='"&amp;data!M5&amp;"', ")</f>
        <v xml:space="preserve">school='MyUni', </v>
      </c>
      <c r="O5" s="4" t="str">
        <f>CONCATENATE(data!N$1&amp;"='"&amp;data!N5&amp;"', ")</f>
        <v xml:space="preserve">work='MyWork', </v>
      </c>
      <c r="P5" s="4" t="str">
        <f>CONCATENATE(data!O$1&amp;"=bcrypt.hashpw(('"&amp;data!O5&amp;"'.encode()), bcrypt.gensalt(5))")</f>
        <v>password=bcrypt.hashpw(('Password123'.encode()), bcrypt.gensalt(5))</v>
      </c>
      <c r="Q5" s="5" t="s">
        <v>254</v>
      </c>
      <c r="R5" s="5" t="str">
        <f t="shared" si="0"/>
        <v>User.objects.create(username='user4', first_name='Riva', last_name='Panchen', phone_number='7025443393', address='8 Hoepker Trail', city='Las Vegas', state='Nevada', zipcode='89145', country='United States', bday='1973-10-14', email='rpanchen3@google.it', bio='Nec pellentesque aliquet. Sed torquent in est vivamus felis maecenas ac in. Ultricies potenti purus. Ut velit elementum. At nam etiam ut justo et lobortis nec elit. Morbi eget iaculis convallis vel egestas nunc et quas. Pede tellus nonummy. Elementum at vulputate non sociosqu metus. Erat ut wisi viverra lacus fusce mattis rutrum pulvinar ut cras purus. Mi luctus et. Justo mauris mi turpis suspendisse rutrum. Eros natoque justo at nulla vitae mollis sapien ad. Sem tortor pellentesque magna nec et. Nibh dolor dolor et adipiscing fringilla. Sed eu aliquam.', school='MyUni', work='MyWork', password=bcrypt.hashpw(('Password123'.encode()), bcrypt.gensalt(5)))</v>
      </c>
    </row>
    <row r="6" spans="1:18" x14ac:dyDescent="0.3">
      <c r="A6" s="5" t="s">
        <v>250</v>
      </c>
      <c r="B6" s="4" t="str">
        <f>CONCATENATE(data!A$1&amp;"='"&amp;data!A6&amp;"', ")</f>
        <v xml:space="preserve">username='user5', </v>
      </c>
      <c r="C6" s="4" t="str">
        <f>CONCATENATE(data!B$1&amp;"='"&amp;data!B6&amp;"', ")</f>
        <v xml:space="preserve">first_name='Jerrilyn', </v>
      </c>
      <c r="D6" s="4" t="str">
        <f>CONCATENATE(data!C$1&amp;"='"&amp;data!C6&amp;"', ")</f>
        <v xml:space="preserve">last_name='Brentnall', </v>
      </c>
      <c r="E6" s="4" t="str">
        <f>CONCATENATE(data!D$1&amp;"='"&amp;data!D6&amp;"', ")</f>
        <v xml:space="preserve">phone_number='7752318840', </v>
      </c>
      <c r="F6" s="4" t="str">
        <f>CONCATENATE(data!E$1&amp;"='"&amp;data!E6&amp;"', ")</f>
        <v xml:space="preserve">address='11090 Red Cloud Park', </v>
      </c>
      <c r="G6" s="4" t="str">
        <f>CONCATENATE(data!F$1&amp;"='"&amp;data!F6&amp;"', ")</f>
        <v xml:space="preserve">city='Reno', </v>
      </c>
      <c r="H6" s="4" t="str">
        <f>CONCATENATE(data!G$1&amp;"='"&amp;data!G6&amp;"', ")</f>
        <v xml:space="preserve">state='Nevada', </v>
      </c>
      <c r="I6" s="4" t="str">
        <f>CONCATENATE(data!H$1&amp;"='"&amp;data!H6&amp;"', ")</f>
        <v xml:space="preserve">zipcode='89550', </v>
      </c>
      <c r="J6" s="4" t="str">
        <f>CONCATENATE(data!I$1&amp;"='"&amp;data!I6&amp;"', ")</f>
        <v xml:space="preserve">country='United States', </v>
      </c>
      <c r="K6" s="5" t="str">
        <f>CONCATENATE(data!J$1&amp;"='"&amp;TEXT(data!J6, "YYYY-mm-dd")&amp;"', ")</f>
        <v xml:space="preserve">bday='2013-07-29', </v>
      </c>
      <c r="L6" s="4" t="str">
        <f>CONCATENATE(data!K$1&amp;"='"&amp;data!K6&amp;"', ")</f>
        <v xml:space="preserve">email='jbrentnall4@geocities.com', </v>
      </c>
      <c r="M6" s="4" t="str">
        <f>CONCATENATE(data!L$1&amp;"='"&amp;data!L6&amp;"', ")</f>
        <v xml:space="preserve">bio='Sem neque ullamcorper. Quisque ultrices placerat cursus quisque ut. Tincidunt faucibus porta quisque eget pharetra. Aliquet nulla ut id risus auctor. Orci aliquam risus. Ultrices congue dolor consequat arcu suspendisse. Arcu faucibus arcu. Ac diam ut massa iaculis penatibus porttitor dui libero. Erat leo eu wisi libero augue quam eros sit dis pede tristique orci neque felis a eget curabitur praesent cras nulla eu odio donec quis dictum morbi. Arcu ut sed. Facilisis erat integer. Condimentum amet lorem amet elit commodo. Interdum in egestas. Morbi elit at dui donec fermentum enim animi lorem. Felis ut ipsum. Donec vestibulum enim velit tellus non tempus vitae aliquam. Orci lorem velit. At accumsan fermentum massa mauris sed. Ullamcorper diam mauris. Risus urna con.', </v>
      </c>
      <c r="N6" s="4" t="str">
        <f>CONCATENATE(data!M$1&amp;"='"&amp;data!M6&amp;"', ")</f>
        <v xml:space="preserve">school='MyUni', </v>
      </c>
      <c r="O6" s="4" t="str">
        <f>CONCATENATE(data!N$1&amp;"='"&amp;data!N6&amp;"', ")</f>
        <v xml:space="preserve">work='MyWork', </v>
      </c>
      <c r="P6" s="4" t="str">
        <f>CONCATENATE(data!O$1&amp;"=bcrypt.hashpw(('"&amp;data!O6&amp;"'.encode()), bcrypt.gensalt(5))")</f>
        <v>password=bcrypt.hashpw(('Password123'.encode()), bcrypt.gensalt(5))</v>
      </c>
      <c r="Q6" s="5" t="s">
        <v>254</v>
      </c>
      <c r="R6" s="5" t="str">
        <f t="shared" si="0"/>
        <v>User.objects.create(username='user5', first_name='Jerrilyn', last_name='Brentnall', phone_number='7752318840', address='11090 Red Cloud Park', city='Reno', state='Nevada', zipcode='89550', country='United States', bday='2013-07-29', email='jbrentnall4@geocities.com', bio='Sem neque ullamcorper. Quisque ultrices placerat cursus quisque ut. Tincidunt faucibus porta quisque eget pharetra. Aliquet nulla ut id risus auctor. Orci aliquam risus. Ultrices congue dolor consequat arcu suspendisse. Arcu faucibus arcu. Ac diam ut massa iaculis penatibus porttitor dui libero. Erat leo eu wisi libero augue quam eros sit dis pede tristique orci neque felis a eget curabitur praesent cras nulla eu odio donec quis dictum morbi. Arcu ut sed. Facilisis erat integer. Condimentum amet lorem amet elit commodo. Interdum in egestas. Morbi elit at dui donec fermentum enim animi lorem. Felis ut ipsum. Donec vestibulum enim velit tellus non tempus vitae aliquam. Orci lorem velit. At accumsan fermentum massa mauris sed. Ullamcorper diam mauris. Risus urna con.', school='MyUni', work='MyWork', password=bcrypt.hashpw(('Password123'.encode()), bcrypt.gensalt(5)))</v>
      </c>
    </row>
    <row r="7" spans="1:18" x14ac:dyDescent="0.3">
      <c r="A7" s="5" t="s">
        <v>250</v>
      </c>
      <c r="B7" s="4" t="str">
        <f>CONCATENATE(data!A$1&amp;"='"&amp;data!A7&amp;"', ")</f>
        <v xml:space="preserve">username='user6', </v>
      </c>
      <c r="C7" s="4" t="str">
        <f>CONCATENATE(data!B$1&amp;"='"&amp;data!B7&amp;"', ")</f>
        <v xml:space="preserve">first_name='Cross', </v>
      </c>
      <c r="D7" s="4" t="str">
        <f>CONCATENATE(data!C$1&amp;"='"&amp;data!C7&amp;"', ")</f>
        <v xml:space="preserve">last_name='Cyster', </v>
      </c>
      <c r="E7" s="4" t="str">
        <f>CONCATENATE(data!D$1&amp;"='"&amp;data!D7&amp;"', ")</f>
        <v xml:space="preserve">phone_number='5091374155', </v>
      </c>
      <c r="F7" s="4" t="str">
        <f>CONCATENATE(data!E$1&amp;"='"&amp;data!E7&amp;"', ")</f>
        <v xml:space="preserve">address='82948 Thierer Place', </v>
      </c>
      <c r="G7" s="4" t="str">
        <f>CONCATENATE(data!F$1&amp;"='"&amp;data!F7&amp;"', ")</f>
        <v xml:space="preserve">city='Spokane', </v>
      </c>
      <c r="H7" s="4" t="str">
        <f>CONCATENATE(data!G$1&amp;"='"&amp;data!G7&amp;"', ")</f>
        <v xml:space="preserve">state='Washington', </v>
      </c>
      <c r="I7" s="4" t="str">
        <f>CONCATENATE(data!H$1&amp;"='"&amp;data!H7&amp;"', ")</f>
        <v xml:space="preserve">zipcode='99205', </v>
      </c>
      <c r="J7" s="4" t="str">
        <f>CONCATENATE(data!I$1&amp;"='"&amp;data!I7&amp;"', ")</f>
        <v xml:space="preserve">country='United States', </v>
      </c>
      <c r="K7" s="5" t="str">
        <f>CONCATENATE(data!J$1&amp;"='"&amp;TEXT(data!J7, "YYYY-mm-dd")&amp;"', ")</f>
        <v xml:space="preserve">bday='1958-08-20', </v>
      </c>
      <c r="L7" s="4" t="str">
        <f>CONCATENATE(data!K$1&amp;"='"&amp;data!K7&amp;"', ")</f>
        <v xml:space="preserve">email='ccyster5@naver.com', </v>
      </c>
      <c r="M7" s="4" t="str">
        <f>CONCATENATE(data!L$1&amp;"='"&amp;data!L7&amp;"', ")</f>
        <v xml:space="preserve">bio='Voluptas ut cras. Luctus dolor in. Tortor at aliquet. Mi nec eleifend. Vitae adipiscing amet lorem at est ligula aenean eget nunc nisl tristique etiam velit at. Nulla quisque urna. Nascetur scelerisque scelerisque. Quisque orci turpis nec dictum sed. Aenean tempor risus odit per libero eu etiam nunc amet nibh dapibus mattis porta quis. Metus sapien massa. Libero vulputate sit. Vitae habitant ut aenean amet nec. Ut nibh magna ut sed ullamcorper. In suspendisse gravida tortor hendrerit lobortis litora congue sollicitudin. Sed sit erat dictum urna dictum at quam tortor.', </v>
      </c>
      <c r="N7" s="4" t="str">
        <f>CONCATENATE(data!M$1&amp;"='"&amp;data!M7&amp;"', ")</f>
        <v xml:space="preserve">school='MyUni', </v>
      </c>
      <c r="O7" s="4" t="str">
        <f>CONCATENATE(data!N$1&amp;"='"&amp;data!N7&amp;"', ")</f>
        <v xml:space="preserve">work='MyWork', </v>
      </c>
      <c r="P7" s="4" t="str">
        <f>CONCATENATE(data!O$1&amp;"=bcrypt.hashpw(('"&amp;data!O7&amp;"'.encode()), bcrypt.gensalt(5))")</f>
        <v>password=bcrypt.hashpw(('Password123'.encode()), bcrypt.gensalt(5))</v>
      </c>
      <c r="Q7" s="5" t="s">
        <v>254</v>
      </c>
      <c r="R7" s="5" t="str">
        <f t="shared" si="0"/>
        <v>User.objects.create(username='user6', first_name='Cross', last_name='Cyster', phone_number='5091374155', address='82948 Thierer Place', city='Spokane', state='Washington', zipcode='99205', country='United States', bday='1958-08-20', email='ccyster5@naver.com', bio='Voluptas ut cras. Luctus dolor in. Tortor at aliquet. Mi nec eleifend. Vitae adipiscing amet lorem at est ligula aenean eget nunc nisl tristique etiam velit at. Nulla quisque urna. Nascetur scelerisque scelerisque. Quisque orci turpis nec dictum sed. Aenean tempor risus odit per libero eu etiam nunc amet nibh dapibus mattis porta quis. Metus sapien massa. Libero vulputate sit. Vitae habitant ut aenean amet nec. Ut nibh magna ut sed ullamcorper. In suspendisse gravida tortor hendrerit lobortis litora congue sollicitudin. Sed sit erat dictum urna dictum at quam tortor.', school='MyUni', work='MyWork', password=bcrypt.hashpw(('Password123'.encode()), bcrypt.gensalt(5)))</v>
      </c>
    </row>
    <row r="8" spans="1:18" x14ac:dyDescent="0.3">
      <c r="A8" s="5" t="s">
        <v>250</v>
      </c>
      <c r="B8" s="4" t="str">
        <f>CONCATENATE(data!A$1&amp;"='"&amp;data!A8&amp;"', ")</f>
        <v xml:space="preserve">username='user7', </v>
      </c>
      <c r="C8" s="4" t="str">
        <f>CONCATENATE(data!B$1&amp;"='"&amp;data!B8&amp;"', ")</f>
        <v xml:space="preserve">first_name='Tomlin', </v>
      </c>
      <c r="D8" s="4" t="str">
        <f>CONCATENATE(data!C$1&amp;"='"&amp;data!C8&amp;"', ")</f>
        <v xml:space="preserve">last_name='Urling', </v>
      </c>
      <c r="E8" s="4" t="str">
        <f>CONCATENATE(data!D$1&amp;"='"&amp;data!D8&amp;"', ")</f>
        <v xml:space="preserve">phone_number='2026421023', </v>
      </c>
      <c r="F8" s="4" t="str">
        <f>CONCATENATE(data!E$1&amp;"='"&amp;data!E8&amp;"', ")</f>
        <v xml:space="preserve">address='98069 Namekagon Junction', </v>
      </c>
      <c r="G8" s="4" t="str">
        <f>CONCATENATE(data!F$1&amp;"='"&amp;data!F8&amp;"', ")</f>
        <v xml:space="preserve">city='Washington', </v>
      </c>
      <c r="H8" s="4" t="str">
        <f>CONCATENATE(data!G$1&amp;"='"&amp;data!G8&amp;"', ")</f>
        <v xml:space="preserve">state='District of Columbia', </v>
      </c>
      <c r="I8" s="4" t="str">
        <f>CONCATENATE(data!H$1&amp;"='"&amp;data!H8&amp;"', ")</f>
        <v xml:space="preserve">zipcode='20036', </v>
      </c>
      <c r="J8" s="4" t="str">
        <f>CONCATENATE(data!I$1&amp;"='"&amp;data!I8&amp;"', ")</f>
        <v xml:space="preserve">country='United States', </v>
      </c>
      <c r="K8" s="5" t="str">
        <f>CONCATENATE(data!J$1&amp;"='"&amp;TEXT(data!J8, "YYYY-mm-dd")&amp;"', ")</f>
        <v xml:space="preserve">bday='1968-02-05', </v>
      </c>
      <c r="L8" s="4" t="str">
        <f>CONCATENATE(data!K$1&amp;"='"&amp;data!K8&amp;"', ")</f>
        <v xml:space="preserve">email='turling6@bloomberg.com', </v>
      </c>
      <c r="M8" s="4" t="str">
        <f>CONCATENATE(data!L$1&amp;"='"&amp;data!L8&amp;"', ")</f>
        <v xml:space="preserve">bio='Nec pellentesque aliquet. Sed torquent in est vivamus felis maecenas ac in. Ultricies potenti purus. Ut velit elementum. At nam etiam ut justo et lobortis nec elit. Morbi eget iaculis convallis vel egestas nunc et quas. Pede tellus nonummy. Elementum at vulputate non sociosqu metus. Erat ut wisi viverra lacus fusce mattis rutrum pulvinar ut cras purus. Mi luctus et. Justo mauris mi turpis suspendisse rutrum. Eros natoque justo at nulla vitae mollis sapien ad. Sem tortor pellentesque magna nec et. Nibh dolor dolor et adipiscing fringilla. Sed eu aliquam.', </v>
      </c>
      <c r="N8" s="4" t="str">
        <f>CONCATENATE(data!M$1&amp;"='"&amp;data!M8&amp;"', ")</f>
        <v xml:space="preserve">school='MyUni', </v>
      </c>
      <c r="O8" s="4" t="str">
        <f>CONCATENATE(data!N$1&amp;"='"&amp;data!N8&amp;"', ")</f>
        <v xml:space="preserve">work='MyWork', </v>
      </c>
      <c r="P8" s="4" t="str">
        <f>CONCATENATE(data!O$1&amp;"=bcrypt.hashpw(('"&amp;data!O8&amp;"'.encode()), bcrypt.gensalt(5))")</f>
        <v>password=bcrypt.hashpw(('Password123'.encode()), bcrypt.gensalt(5))</v>
      </c>
      <c r="Q8" s="5" t="s">
        <v>254</v>
      </c>
      <c r="R8" s="5" t="str">
        <f t="shared" si="0"/>
        <v>User.objects.create(username='user7', first_name='Tomlin', last_name='Urling', phone_number='2026421023', address='98069 Namekagon Junction', city='Washington', state='District of Columbia', zipcode='20036', country='United States', bday='1968-02-05', email='turling6@bloomberg.com', bio='Nec pellentesque aliquet. Sed torquent in est vivamus felis maecenas ac in. Ultricies potenti purus. Ut velit elementum. At nam etiam ut justo et lobortis nec elit. Morbi eget iaculis convallis vel egestas nunc et quas. Pede tellus nonummy. Elementum at vulputate non sociosqu metus. Erat ut wisi viverra lacus fusce mattis rutrum pulvinar ut cras purus. Mi luctus et. Justo mauris mi turpis suspendisse rutrum. Eros natoque justo at nulla vitae mollis sapien ad. Sem tortor pellentesque magna nec et. Nibh dolor dolor et adipiscing fringilla. Sed eu aliquam.', school='MyUni', work='MyWork', password=bcrypt.hashpw(('Password123'.encode()), bcrypt.gensalt(5)))</v>
      </c>
    </row>
    <row r="9" spans="1:18" x14ac:dyDescent="0.3">
      <c r="A9" s="5" t="s">
        <v>250</v>
      </c>
      <c r="B9" s="4" t="str">
        <f>CONCATENATE(data!A$1&amp;"='"&amp;data!A9&amp;"', ")</f>
        <v xml:space="preserve">username='user8', </v>
      </c>
      <c r="C9" s="4" t="str">
        <f>CONCATENATE(data!B$1&amp;"='"&amp;data!B9&amp;"', ")</f>
        <v xml:space="preserve">first_name='Hallie', </v>
      </c>
      <c r="D9" s="4" t="str">
        <f>CONCATENATE(data!C$1&amp;"='"&amp;data!C9&amp;"', ")</f>
        <v xml:space="preserve">last_name='Tedorenko', </v>
      </c>
      <c r="E9" s="4" t="str">
        <f>CONCATENATE(data!D$1&amp;"='"&amp;data!D9&amp;"', ")</f>
        <v xml:space="preserve">phone_number='5153425144', </v>
      </c>
      <c r="F9" s="4" t="str">
        <f>CONCATENATE(data!E$1&amp;"='"&amp;data!E9&amp;"', ")</f>
        <v xml:space="preserve">address='9 Mallard Street', </v>
      </c>
      <c r="G9" s="4" t="str">
        <f>CONCATENATE(data!F$1&amp;"='"&amp;data!F9&amp;"', ")</f>
        <v xml:space="preserve">city='Des Moines', </v>
      </c>
      <c r="H9" s="4" t="str">
        <f>CONCATENATE(data!G$1&amp;"='"&amp;data!G9&amp;"', ")</f>
        <v xml:space="preserve">state='Iowa', </v>
      </c>
      <c r="I9" s="4" t="str">
        <f>CONCATENATE(data!H$1&amp;"='"&amp;data!H9&amp;"', ")</f>
        <v xml:space="preserve">zipcode='50362', </v>
      </c>
      <c r="J9" s="4" t="str">
        <f>CONCATENATE(data!I$1&amp;"='"&amp;data!I9&amp;"', ")</f>
        <v xml:space="preserve">country='United States', </v>
      </c>
      <c r="K9" s="5" t="str">
        <f>CONCATENATE(data!J$1&amp;"='"&amp;TEXT(data!J9, "YYYY-mm-dd")&amp;"', ")</f>
        <v xml:space="preserve">bday='1972-01-29', </v>
      </c>
      <c r="L9" s="4" t="str">
        <f>CONCATENATE(data!K$1&amp;"='"&amp;data!K9&amp;"', ")</f>
        <v xml:space="preserve">email='htedorenko7@columbia.edu', </v>
      </c>
      <c r="M9" s="4" t="str">
        <f>CONCATENATE(data!L$1&amp;"='"&amp;data!L9&amp;"', ")</f>
        <v xml:space="preserve">bio='Sem neque ullamcorper. Quisque ultrices placerat cursus quisque ut. Tincidunt faucibus porta quisque eget pharetra. Aliquet nulla ut id risus auctor. Orci aliquam risus. Ultrices congue dolor consequat arcu suspendisse. Arcu faucibus arcu. Ac diam ut massa iaculis penatibus porttitor dui libero. Erat leo eu wisi libero augue quam eros sit dis pede tristique orci neque felis a eget curabitur praesent cras nulla eu odio donec quis dictum morbi. Arcu ut sed. Facilisis erat integer. Condimentum amet lorem amet elit commodo. Interdum in egestas. Morbi elit at dui donec fermentum enim animi lorem. Felis ut ipsum. Donec vestibulum enim velit tellus non tempus vitae aliquam. Orci lorem velit. At accumsan fermentum massa mauris sed. Ullamcorper diam mauris. Risus urna con.', </v>
      </c>
      <c r="N9" s="4" t="str">
        <f>CONCATENATE(data!M$1&amp;"='"&amp;data!M9&amp;"', ")</f>
        <v xml:space="preserve">school='MyUni', </v>
      </c>
      <c r="O9" s="4" t="str">
        <f>CONCATENATE(data!N$1&amp;"='"&amp;data!N9&amp;"', ")</f>
        <v xml:space="preserve">work='MyWork', </v>
      </c>
      <c r="P9" s="4" t="str">
        <f>CONCATENATE(data!O$1&amp;"=bcrypt.hashpw(('"&amp;data!O9&amp;"'.encode()), bcrypt.gensalt(5))")</f>
        <v>password=bcrypt.hashpw(('Password123'.encode()), bcrypt.gensalt(5))</v>
      </c>
      <c r="Q9" s="5" t="s">
        <v>254</v>
      </c>
      <c r="R9" s="5" t="str">
        <f t="shared" si="0"/>
        <v>User.objects.create(username='user8', first_name='Hallie', last_name='Tedorenko', phone_number='5153425144', address='9 Mallard Street', city='Des Moines', state='Iowa', zipcode='50362', country='United States', bday='1972-01-29', email='htedorenko7@columbia.edu', bio='Sem neque ullamcorper. Quisque ultrices placerat cursus quisque ut. Tincidunt faucibus porta quisque eget pharetra. Aliquet nulla ut id risus auctor. Orci aliquam risus. Ultrices congue dolor consequat arcu suspendisse. Arcu faucibus arcu. Ac diam ut massa iaculis penatibus porttitor dui libero. Erat leo eu wisi libero augue quam eros sit dis pede tristique orci neque felis a eget curabitur praesent cras nulla eu odio donec quis dictum morbi. Arcu ut sed. Facilisis erat integer. Condimentum amet lorem amet elit commodo. Interdum in egestas. Morbi elit at dui donec fermentum enim animi lorem. Felis ut ipsum. Donec vestibulum enim velit tellus non tempus vitae aliquam. Orci lorem velit. At accumsan fermentum massa mauris sed. Ullamcorper diam mauris. Risus urna con.', school='MyUni', work='MyWork', password=bcrypt.hashpw(('Password123'.encode()), bcrypt.gensalt(5)))</v>
      </c>
    </row>
    <row r="10" spans="1:18" x14ac:dyDescent="0.3">
      <c r="A10" s="5" t="s">
        <v>250</v>
      </c>
      <c r="B10" s="4" t="str">
        <f>CONCATENATE(data!A$1&amp;"='"&amp;data!A10&amp;"', ")</f>
        <v xml:space="preserve">username='user9', </v>
      </c>
      <c r="C10" s="4" t="str">
        <f>CONCATENATE(data!B$1&amp;"='"&amp;data!B10&amp;"', ")</f>
        <v xml:space="preserve">first_name='Janos', </v>
      </c>
      <c r="D10" s="4" t="str">
        <f>CONCATENATE(data!C$1&amp;"='"&amp;data!C10&amp;"', ")</f>
        <v xml:space="preserve">last_name='Summerskill', </v>
      </c>
      <c r="E10" s="4" t="str">
        <f>CONCATENATE(data!D$1&amp;"='"&amp;data!D10&amp;"', ")</f>
        <v xml:space="preserve">phone_number='8625477445', </v>
      </c>
      <c r="F10" s="4" t="str">
        <f>CONCATENATE(data!E$1&amp;"='"&amp;data!E10&amp;"', ")</f>
        <v xml:space="preserve">address='63334 Lindbergh Avenue', </v>
      </c>
      <c r="G10" s="4" t="str">
        <f>CONCATENATE(data!F$1&amp;"='"&amp;data!F10&amp;"', ")</f>
        <v xml:space="preserve">city='Newark', </v>
      </c>
      <c r="H10" s="4" t="str">
        <f>CONCATENATE(data!G$1&amp;"='"&amp;data!G10&amp;"', ")</f>
        <v xml:space="preserve">state='New Jersey', </v>
      </c>
      <c r="I10" s="4" t="str">
        <f>CONCATENATE(data!H$1&amp;"='"&amp;data!H10&amp;"', ")</f>
        <v xml:space="preserve">zipcode='7195', </v>
      </c>
      <c r="J10" s="4" t="str">
        <f>CONCATENATE(data!I$1&amp;"='"&amp;data!I10&amp;"', ")</f>
        <v xml:space="preserve">country='United States', </v>
      </c>
      <c r="K10" s="5" t="str">
        <f>CONCATENATE(data!J$1&amp;"='"&amp;TEXT(data!J10, "YYYY-mm-dd")&amp;"', ")</f>
        <v xml:space="preserve">bday='1986-08-02', </v>
      </c>
      <c r="L10" s="4" t="str">
        <f>CONCATENATE(data!K$1&amp;"='"&amp;data!K10&amp;"', ")</f>
        <v xml:space="preserve">email='jsummerskill8@princeton.edu', </v>
      </c>
      <c r="M10" s="4" t="str">
        <f>CONCATENATE(data!L$1&amp;"='"&amp;data!L10&amp;"', ")</f>
        <v xml:space="preserve">bio='Voluptas ut cras. Luctus dolor in. Tortor at aliquet. Mi nec eleifend. Vitae adipiscing amet lorem at est ligula aenean eget nunc nisl tristique etiam velit at. Nulla quisque urna. Nascetur scelerisque scelerisque. Quisque orci turpis nec dictum sed. Aenean tempor risus odit per libero eu etiam nunc amet nibh dapibus mattis porta quis. Metus sapien massa. Libero vulputate sit. Vitae habitant ut aenean amet nec. Ut nibh magna ut sed ullamcorper. In suspendisse gravida tortor hendrerit lobortis litora congue sollicitudin. Sed sit erat dictum urna dictum at quam tortor.', </v>
      </c>
      <c r="N10" s="4" t="str">
        <f>CONCATENATE(data!M$1&amp;"='"&amp;data!M10&amp;"', ")</f>
        <v xml:space="preserve">school='MyUni', </v>
      </c>
      <c r="O10" s="4" t="str">
        <f>CONCATENATE(data!N$1&amp;"='"&amp;data!N10&amp;"', ")</f>
        <v xml:space="preserve">work='MyWork', </v>
      </c>
      <c r="P10" s="4" t="str">
        <f>CONCATENATE(data!O$1&amp;"=bcrypt.hashpw(('"&amp;data!O10&amp;"'.encode()), bcrypt.gensalt(5))")</f>
        <v>password=bcrypt.hashpw(('Password123'.encode()), bcrypt.gensalt(5))</v>
      </c>
      <c r="Q10" s="5" t="s">
        <v>254</v>
      </c>
      <c r="R10" s="5" t="str">
        <f t="shared" si="0"/>
        <v>User.objects.create(username='user9', first_name='Janos', last_name='Summerskill', phone_number='8625477445', address='63334 Lindbergh Avenue', city='Newark', state='New Jersey', zipcode='7195', country='United States', bday='1986-08-02', email='jsummerskill8@princeton.edu', bio='Voluptas ut cras. Luctus dolor in. Tortor at aliquet. Mi nec eleifend. Vitae adipiscing amet lorem at est ligula aenean eget nunc nisl tristique etiam velit at. Nulla quisque urna. Nascetur scelerisque scelerisque. Quisque orci turpis nec dictum sed. Aenean tempor risus odit per libero eu etiam nunc amet nibh dapibus mattis porta quis. Metus sapien massa. Libero vulputate sit. Vitae habitant ut aenean amet nec. Ut nibh magna ut sed ullamcorper. In suspendisse gravida tortor hendrerit lobortis litora congue sollicitudin. Sed sit erat dictum urna dictum at quam tortor.', school='MyUni', work='MyWork', password=bcrypt.hashpw(('Password123'.encode()), bcrypt.gensalt(5)))</v>
      </c>
    </row>
    <row r="11" spans="1:18" x14ac:dyDescent="0.3">
      <c r="A11" s="5" t="s">
        <v>250</v>
      </c>
      <c r="B11" s="4" t="str">
        <f>CONCATENATE(data!A$1&amp;"='"&amp;data!A11&amp;"', ")</f>
        <v xml:space="preserve">username='user10', </v>
      </c>
      <c r="C11" s="4" t="str">
        <f>CONCATENATE(data!B$1&amp;"='"&amp;data!B11&amp;"', ")</f>
        <v xml:space="preserve">first_name='Salem', </v>
      </c>
      <c r="D11" s="4" t="str">
        <f>CONCATENATE(data!C$1&amp;"='"&amp;data!C11&amp;"', ")</f>
        <v xml:space="preserve">last_name='Duffell', </v>
      </c>
      <c r="E11" s="4" t="str">
        <f>CONCATENATE(data!D$1&amp;"='"&amp;data!D11&amp;"', ")</f>
        <v xml:space="preserve">phone_number='4074753267', </v>
      </c>
      <c r="F11" s="4" t="str">
        <f>CONCATENATE(data!E$1&amp;"='"&amp;data!E11&amp;"', ")</f>
        <v xml:space="preserve">address='93 Monica Way', </v>
      </c>
      <c r="G11" s="4" t="str">
        <f>CONCATENATE(data!F$1&amp;"='"&amp;data!F11&amp;"', ")</f>
        <v xml:space="preserve">city='Daytona Beach', </v>
      </c>
      <c r="H11" s="4" t="str">
        <f>CONCATENATE(data!G$1&amp;"='"&amp;data!G11&amp;"', ")</f>
        <v xml:space="preserve">state='Florida', </v>
      </c>
      <c r="I11" s="4" t="str">
        <f>CONCATENATE(data!H$1&amp;"='"&amp;data!H11&amp;"', ")</f>
        <v xml:space="preserve">zipcode='32118', </v>
      </c>
      <c r="J11" s="4" t="str">
        <f>CONCATENATE(data!I$1&amp;"='"&amp;data!I11&amp;"', ")</f>
        <v xml:space="preserve">country='United States', </v>
      </c>
      <c r="K11" s="5" t="str">
        <f>CONCATENATE(data!J$1&amp;"='"&amp;TEXT(data!J11, "YYYY-mm-dd")&amp;"', ")</f>
        <v xml:space="preserve">bday='2001-03-17', </v>
      </c>
      <c r="L11" s="4" t="str">
        <f>CONCATENATE(data!K$1&amp;"='"&amp;data!K11&amp;"', ")</f>
        <v xml:space="preserve">email='sduffell9@house.gov', </v>
      </c>
      <c r="M11" s="4" t="str">
        <f>CONCATENATE(data!L$1&amp;"='"&amp;data!L11&amp;"', ")</f>
        <v xml:space="preserve">bio='Nec pellentesque aliquet. Sed torquent in est vivamus felis maecenas ac in. Ultricies potenti purus. Ut velit elementum. At nam etiam ut justo et lobortis nec elit. Morbi eget iaculis convallis vel egestas nunc et quas. Pede tellus nonummy. Elementum at vulputate non sociosqu metus. Erat ut wisi viverra lacus fusce mattis rutrum pulvinar ut cras purus. Mi luctus et. Justo mauris mi turpis suspendisse rutrum. Eros natoque justo at nulla vitae mollis sapien ad. Sem tortor pellentesque magna nec et. Nibh dolor dolor et adipiscing fringilla. Sed eu aliquam.', </v>
      </c>
      <c r="N11" s="4" t="str">
        <f>CONCATENATE(data!M$1&amp;"='"&amp;data!M11&amp;"', ")</f>
        <v xml:space="preserve">school='MyUni', </v>
      </c>
      <c r="O11" s="4" t="str">
        <f>CONCATENATE(data!N$1&amp;"='"&amp;data!N11&amp;"', ")</f>
        <v xml:space="preserve">work='MyWork', </v>
      </c>
      <c r="P11" s="4" t="str">
        <f>CONCATENATE(data!O$1&amp;"=bcrypt.hashpw(('"&amp;data!O11&amp;"'.encode()), bcrypt.gensalt(5))")</f>
        <v>password=bcrypt.hashpw(('Password123'.encode()), bcrypt.gensalt(5))</v>
      </c>
      <c r="Q11" s="5" t="s">
        <v>254</v>
      </c>
      <c r="R11" s="5" t="str">
        <f t="shared" si="0"/>
        <v>User.objects.create(username='user10', first_name='Salem', last_name='Duffell', phone_number='4074753267', address='93 Monica Way', city='Daytona Beach', state='Florida', zipcode='32118', country='United States', bday='2001-03-17', email='sduffell9@house.gov', bio='Nec pellentesque aliquet. Sed torquent in est vivamus felis maecenas ac in. Ultricies potenti purus. Ut velit elementum. At nam etiam ut justo et lobortis nec elit. Morbi eget iaculis convallis vel egestas nunc et quas. Pede tellus nonummy. Elementum at vulputate non sociosqu metus. Erat ut wisi viverra lacus fusce mattis rutrum pulvinar ut cras purus. Mi luctus et. Justo mauris mi turpis suspendisse rutrum. Eros natoque justo at nulla vitae mollis sapien ad. Sem tortor pellentesque magna nec et. Nibh dolor dolor et adipiscing fringilla. Sed eu aliquam.', school='MyUni', work='MyWork', password=bcrypt.hashpw(('Password123'.encode()), bcrypt.gensalt(5)))</v>
      </c>
    </row>
    <row r="12" spans="1:18" x14ac:dyDescent="0.3">
      <c r="A12" s="5" t="s">
        <v>250</v>
      </c>
      <c r="B12" s="4" t="str">
        <f>CONCATENATE(data!A$1&amp;"='"&amp;data!A12&amp;"', ")</f>
        <v xml:space="preserve">username='user11', </v>
      </c>
      <c r="C12" s="4" t="str">
        <f>CONCATENATE(data!B$1&amp;"='"&amp;data!B12&amp;"', ")</f>
        <v xml:space="preserve">first_name='Hettie', </v>
      </c>
      <c r="D12" s="4" t="str">
        <f>CONCATENATE(data!C$1&amp;"='"&amp;data!C12&amp;"', ")</f>
        <v xml:space="preserve">last_name='McInnes', </v>
      </c>
      <c r="E12" s="4" t="str">
        <f>CONCATENATE(data!D$1&amp;"='"&amp;data!D12&amp;"', ")</f>
        <v xml:space="preserve">phone_number='5133617780', </v>
      </c>
      <c r="F12" s="4" t="str">
        <f>CONCATENATE(data!E$1&amp;"='"&amp;data!E12&amp;"', ")</f>
        <v xml:space="preserve">address='7436 Namekagon Lane', </v>
      </c>
      <c r="G12" s="4" t="str">
        <f>CONCATENATE(data!F$1&amp;"='"&amp;data!F12&amp;"', ")</f>
        <v xml:space="preserve">city='Cincinnati', </v>
      </c>
      <c r="H12" s="4" t="str">
        <f>CONCATENATE(data!G$1&amp;"='"&amp;data!G12&amp;"', ")</f>
        <v xml:space="preserve">state='Ohio', </v>
      </c>
      <c r="I12" s="4" t="str">
        <f>CONCATENATE(data!H$1&amp;"='"&amp;data!H12&amp;"', ")</f>
        <v xml:space="preserve">zipcode='45233', </v>
      </c>
      <c r="J12" s="4" t="str">
        <f>CONCATENATE(data!I$1&amp;"='"&amp;data!I12&amp;"', ")</f>
        <v xml:space="preserve">country='United States', </v>
      </c>
      <c r="K12" s="5" t="str">
        <f>CONCATENATE(data!J$1&amp;"='"&amp;TEXT(data!J12, "YYYY-mm-dd")&amp;"', ")</f>
        <v xml:space="preserve">bday='1956-11-13', </v>
      </c>
      <c r="L12" s="4" t="str">
        <f>CONCATENATE(data!K$1&amp;"='"&amp;data!K12&amp;"', ")</f>
        <v xml:space="preserve">email='hmcinnesa@europa.eu', </v>
      </c>
      <c r="M12" s="4" t="str">
        <f>CONCATENATE(data!L$1&amp;"='"&amp;data!L12&amp;"', ")</f>
        <v xml:space="preserve">bio='Sem neque ullamcorper. Quisque ultrices placerat cursus quisque ut. Tincidunt faucibus porta quisque eget pharetra. Aliquet nulla ut id risus auctor. Orci aliquam risus. Ultrices congue dolor consequat arcu suspendisse. Arcu faucibus arcu. Ac diam ut massa iaculis penatibus porttitor dui libero. Erat leo eu wisi libero augue quam eros sit dis pede tristique orci neque felis a eget curabitur praesent cras nulla eu odio donec quis dictum morbi. Arcu ut sed. Facilisis erat integer. Condimentum amet lorem amet elit commodo. Interdum in egestas. Morbi elit at dui donec fermentum enim animi lorem. Felis ut ipsum. Donec vestibulum enim velit tellus non tempus vitae aliquam. Orci lorem velit. At accumsan fermentum massa mauris sed. Ullamcorper diam mauris. Risus urna con.', </v>
      </c>
      <c r="N12" s="4" t="str">
        <f>CONCATENATE(data!M$1&amp;"='"&amp;data!M12&amp;"', ")</f>
        <v xml:space="preserve">school='MyUni', </v>
      </c>
      <c r="O12" s="4" t="str">
        <f>CONCATENATE(data!N$1&amp;"='"&amp;data!N12&amp;"', ")</f>
        <v xml:space="preserve">work='MyWork', </v>
      </c>
      <c r="P12" s="4" t="str">
        <f>CONCATENATE(data!O$1&amp;"=bcrypt.hashpw(('"&amp;data!O12&amp;"'.encode()), bcrypt.gensalt(5))")</f>
        <v>password=bcrypt.hashpw(('Password123'.encode()), bcrypt.gensalt(5))</v>
      </c>
      <c r="Q12" s="5" t="s">
        <v>254</v>
      </c>
      <c r="R12" s="5" t="str">
        <f t="shared" si="0"/>
        <v>User.objects.create(username='user11', first_name='Hettie', last_name='McInnes', phone_number='5133617780', address='7436 Namekagon Lane', city='Cincinnati', state='Ohio', zipcode='45233', country='United States', bday='1956-11-13', email='hmcinnesa@europa.eu', bio='Sem neque ullamcorper. Quisque ultrices placerat cursus quisque ut. Tincidunt faucibus porta quisque eget pharetra. Aliquet nulla ut id risus auctor. Orci aliquam risus. Ultrices congue dolor consequat arcu suspendisse. Arcu faucibus arcu. Ac diam ut massa iaculis penatibus porttitor dui libero. Erat leo eu wisi libero augue quam eros sit dis pede tristique orci neque felis a eget curabitur praesent cras nulla eu odio donec quis dictum morbi. Arcu ut sed. Facilisis erat integer. Condimentum amet lorem amet elit commodo. Interdum in egestas. Morbi elit at dui donec fermentum enim animi lorem. Felis ut ipsum. Donec vestibulum enim velit tellus non tempus vitae aliquam. Orci lorem velit. At accumsan fermentum massa mauris sed. Ullamcorper diam mauris. Risus urna con.', school='MyUni', work='MyWork', password=bcrypt.hashpw(('Password123'.encode()), bcrypt.gensalt(5)))</v>
      </c>
    </row>
    <row r="13" spans="1:18" x14ac:dyDescent="0.3">
      <c r="A13" s="5" t="s">
        <v>250</v>
      </c>
      <c r="B13" s="4" t="str">
        <f>CONCATENATE(data!A$1&amp;"='"&amp;data!A13&amp;"', ")</f>
        <v xml:space="preserve">username='user12', </v>
      </c>
      <c r="C13" s="4" t="str">
        <f>CONCATENATE(data!B$1&amp;"='"&amp;data!B13&amp;"', ")</f>
        <v xml:space="preserve">first_name='Raquel', </v>
      </c>
      <c r="D13" s="4" t="str">
        <f>CONCATENATE(data!C$1&amp;"='"&amp;data!C13&amp;"', ")</f>
        <v xml:space="preserve">last_name='Monnery', </v>
      </c>
      <c r="E13" s="4" t="str">
        <f>CONCATENATE(data!D$1&amp;"='"&amp;data!D13&amp;"', ")</f>
        <v xml:space="preserve">phone_number='7042835640', </v>
      </c>
      <c r="F13" s="4" t="str">
        <f>CONCATENATE(data!E$1&amp;"='"&amp;data!E13&amp;"', ")</f>
        <v xml:space="preserve">address='158 Dayton Park', </v>
      </c>
      <c r="G13" s="4" t="str">
        <f>CONCATENATE(data!F$1&amp;"='"&amp;data!F13&amp;"', ")</f>
        <v xml:space="preserve">city='Charlotte', </v>
      </c>
      <c r="H13" s="4" t="str">
        <f>CONCATENATE(data!G$1&amp;"='"&amp;data!G13&amp;"', ")</f>
        <v xml:space="preserve">state='North Carolina', </v>
      </c>
      <c r="I13" s="4" t="str">
        <f>CONCATENATE(data!H$1&amp;"='"&amp;data!H13&amp;"', ")</f>
        <v xml:space="preserve">zipcode='28263', </v>
      </c>
      <c r="J13" s="4" t="str">
        <f>CONCATENATE(data!I$1&amp;"='"&amp;data!I13&amp;"', ")</f>
        <v xml:space="preserve">country='United States', </v>
      </c>
      <c r="K13" s="5" t="str">
        <f>CONCATENATE(data!J$1&amp;"='"&amp;TEXT(data!J13, "YYYY-mm-dd")&amp;"', ")</f>
        <v xml:space="preserve">bday='1984-10-29', </v>
      </c>
      <c r="L13" s="4" t="str">
        <f>CONCATENATE(data!K$1&amp;"='"&amp;data!K13&amp;"', ")</f>
        <v xml:space="preserve">email='rmonneryb@multiply.com', </v>
      </c>
      <c r="M13" s="4" t="str">
        <f>CONCATENATE(data!L$1&amp;"='"&amp;data!L13&amp;"', ")</f>
        <v xml:space="preserve">bio='Voluptas ut cras. Luctus dolor in. Tortor at aliquet. Mi nec eleifend. Vitae adipiscing amet lorem at est ligula aenean eget nunc nisl tristique etiam velit at. Nulla quisque urna. Nascetur scelerisque scelerisque. Quisque orci turpis nec dictum sed. Aenean tempor risus odit per libero eu etiam nunc amet nibh dapibus mattis porta quis. Metus sapien massa. Libero vulputate sit. Vitae habitant ut aenean amet nec. Ut nibh magna ut sed ullamcorper. In suspendisse gravida tortor hendrerit lobortis litora congue sollicitudin. Sed sit erat dictum urna dictum at quam tortor.', </v>
      </c>
      <c r="N13" s="4" t="str">
        <f>CONCATENATE(data!M$1&amp;"='"&amp;data!M13&amp;"', ")</f>
        <v xml:space="preserve">school='MyUni', </v>
      </c>
      <c r="O13" s="4" t="str">
        <f>CONCATENATE(data!N$1&amp;"='"&amp;data!N13&amp;"', ")</f>
        <v xml:space="preserve">work='MyWork', </v>
      </c>
      <c r="P13" s="4" t="str">
        <f>CONCATENATE(data!O$1&amp;"=bcrypt.hashpw(('"&amp;data!O13&amp;"'.encode()), bcrypt.gensalt(5))")</f>
        <v>password=bcrypt.hashpw(('Password123'.encode()), bcrypt.gensalt(5))</v>
      </c>
      <c r="Q13" s="5" t="s">
        <v>254</v>
      </c>
      <c r="R13" s="5" t="str">
        <f t="shared" si="0"/>
        <v>User.objects.create(username='user12', first_name='Raquel', last_name='Monnery', phone_number='7042835640', address='158 Dayton Park', city='Charlotte', state='North Carolina', zipcode='28263', country='United States', bday='1984-10-29', email='rmonneryb@multiply.com', bio='Voluptas ut cras. Luctus dolor in. Tortor at aliquet. Mi nec eleifend. Vitae adipiscing amet lorem at est ligula aenean eget nunc nisl tristique etiam velit at. Nulla quisque urna. Nascetur scelerisque scelerisque. Quisque orci turpis nec dictum sed. Aenean tempor risus odit per libero eu etiam nunc amet nibh dapibus mattis porta quis. Metus sapien massa. Libero vulputate sit. Vitae habitant ut aenean amet nec. Ut nibh magna ut sed ullamcorper. In suspendisse gravida tortor hendrerit lobortis litora congue sollicitudin. Sed sit erat dictum urna dictum at quam tortor.', school='MyUni', work='MyWork', password=bcrypt.hashpw(('Password123'.encode()), bcrypt.gensalt(5)))</v>
      </c>
    </row>
    <row r="14" spans="1:18" x14ac:dyDescent="0.3">
      <c r="A14" s="5" t="s">
        <v>250</v>
      </c>
      <c r="B14" s="4" t="str">
        <f>CONCATENATE(data!A$1&amp;"='"&amp;data!A14&amp;"', ")</f>
        <v xml:space="preserve">username='user13', </v>
      </c>
      <c r="C14" s="4" t="str">
        <f>CONCATENATE(data!B$1&amp;"='"&amp;data!B14&amp;"', ")</f>
        <v xml:space="preserve">first_name='Nappy', </v>
      </c>
      <c r="D14" s="4" t="str">
        <f>CONCATENATE(data!C$1&amp;"='"&amp;data!C14&amp;"', ")</f>
        <v xml:space="preserve">last_name='Dumelow', </v>
      </c>
      <c r="E14" s="4" t="str">
        <f>CONCATENATE(data!D$1&amp;"='"&amp;data!D14&amp;"', ")</f>
        <v xml:space="preserve">phone_number='4042835607', </v>
      </c>
      <c r="F14" s="4" t="str">
        <f>CONCATENATE(data!E$1&amp;"='"&amp;data!E14&amp;"', ")</f>
        <v xml:space="preserve">address='6572 Fairview Center', </v>
      </c>
      <c r="G14" s="4" t="str">
        <f>CONCATENATE(data!F$1&amp;"='"&amp;data!F14&amp;"', ")</f>
        <v xml:space="preserve">city='Atlanta', </v>
      </c>
      <c r="H14" s="4" t="str">
        <f>CONCATENATE(data!G$1&amp;"='"&amp;data!G14&amp;"', ")</f>
        <v xml:space="preserve">state='Georgia', </v>
      </c>
      <c r="I14" s="4" t="str">
        <f>CONCATENATE(data!H$1&amp;"='"&amp;data!H14&amp;"', ")</f>
        <v xml:space="preserve">zipcode='30392', </v>
      </c>
      <c r="J14" s="4" t="str">
        <f>CONCATENATE(data!I$1&amp;"='"&amp;data!I14&amp;"', ")</f>
        <v xml:space="preserve">country='United States', </v>
      </c>
      <c r="K14" s="5" t="str">
        <f>CONCATENATE(data!J$1&amp;"='"&amp;TEXT(data!J14, "YYYY-mm-dd")&amp;"', ")</f>
        <v xml:space="preserve">bday='1978-07-06', </v>
      </c>
      <c r="L14" s="4" t="str">
        <f>CONCATENATE(data!K$1&amp;"='"&amp;data!K14&amp;"', ")</f>
        <v xml:space="preserve">email='ndumelowc@meetup.com', </v>
      </c>
      <c r="M14" s="4" t="str">
        <f>CONCATENATE(data!L$1&amp;"='"&amp;data!L14&amp;"', ")</f>
        <v xml:space="preserve">bio='Nec pellentesque aliquet. Sed torquent in est vivamus felis maecenas ac in. Ultricies potenti purus. Ut velit elementum. At nam etiam ut justo et lobortis nec elit. Morbi eget iaculis convallis vel egestas nunc et quas. Pede tellus nonummy. Elementum at vulputate non sociosqu metus. Erat ut wisi viverra lacus fusce mattis rutrum pulvinar ut cras purus. Mi luctus et. Justo mauris mi turpis suspendisse rutrum. Eros natoque justo at nulla vitae mollis sapien ad. Sem tortor pellentesque magna nec et. Nibh dolor dolor et adipiscing fringilla. Sed eu aliquam.', </v>
      </c>
      <c r="N14" s="4" t="str">
        <f>CONCATENATE(data!M$1&amp;"='"&amp;data!M14&amp;"', ")</f>
        <v xml:space="preserve">school='MyUni', </v>
      </c>
      <c r="O14" s="4" t="str">
        <f>CONCATENATE(data!N$1&amp;"='"&amp;data!N14&amp;"', ")</f>
        <v xml:space="preserve">work='MyWork', </v>
      </c>
      <c r="P14" s="4" t="str">
        <f>CONCATENATE(data!O$1&amp;"=bcrypt.hashpw(('"&amp;data!O14&amp;"'.encode()), bcrypt.gensalt(5))")</f>
        <v>password=bcrypt.hashpw(('Password123'.encode()), bcrypt.gensalt(5))</v>
      </c>
      <c r="Q14" s="5" t="s">
        <v>254</v>
      </c>
      <c r="R14" s="5" t="str">
        <f t="shared" si="0"/>
        <v>User.objects.create(username='user13', first_name='Nappy', last_name='Dumelow', phone_number='4042835607', address='6572 Fairview Center', city='Atlanta', state='Georgia', zipcode='30392', country='United States', bday='1978-07-06', email='ndumelowc@meetup.com', bio='Nec pellentesque aliquet. Sed torquent in est vivamus felis maecenas ac in. Ultricies potenti purus. Ut velit elementum. At nam etiam ut justo et lobortis nec elit. Morbi eget iaculis convallis vel egestas nunc et quas. Pede tellus nonummy. Elementum at vulputate non sociosqu metus. Erat ut wisi viverra lacus fusce mattis rutrum pulvinar ut cras purus. Mi luctus et. Justo mauris mi turpis suspendisse rutrum. Eros natoque justo at nulla vitae mollis sapien ad. Sem tortor pellentesque magna nec et. Nibh dolor dolor et adipiscing fringilla. Sed eu aliquam.', school='MyUni', work='MyWork', password=bcrypt.hashpw(('Password123'.encode()), bcrypt.gensalt(5)))</v>
      </c>
    </row>
    <row r="15" spans="1:18" x14ac:dyDescent="0.3">
      <c r="A15" s="5" t="s">
        <v>250</v>
      </c>
      <c r="B15" s="4" t="str">
        <f>CONCATENATE(data!A$1&amp;"='"&amp;data!A15&amp;"', ")</f>
        <v xml:space="preserve">username='user14', </v>
      </c>
      <c r="C15" s="4" t="str">
        <f>CONCATENATE(data!B$1&amp;"='"&amp;data!B15&amp;"', ")</f>
        <v xml:space="preserve">first_name='Ulrick', </v>
      </c>
      <c r="D15" s="4" t="str">
        <f>CONCATENATE(data!C$1&amp;"='"&amp;data!C15&amp;"', ")</f>
        <v xml:space="preserve">last_name='Mart', </v>
      </c>
      <c r="E15" s="4" t="str">
        <f>CONCATENATE(data!D$1&amp;"='"&amp;data!D15&amp;"', ")</f>
        <v xml:space="preserve">phone_number='3105355672', </v>
      </c>
      <c r="F15" s="4" t="str">
        <f>CONCATENATE(data!E$1&amp;"='"&amp;data!E15&amp;"', ")</f>
        <v xml:space="preserve">address='30 Thackeray Drive', </v>
      </c>
      <c r="G15" s="4" t="str">
        <f>CONCATENATE(data!F$1&amp;"='"&amp;data!F15&amp;"', ")</f>
        <v xml:space="preserve">city='Santa Monica', </v>
      </c>
      <c r="H15" s="4" t="str">
        <f>CONCATENATE(data!G$1&amp;"='"&amp;data!G15&amp;"', ")</f>
        <v xml:space="preserve">state='California', </v>
      </c>
      <c r="I15" s="4" t="str">
        <f>CONCATENATE(data!H$1&amp;"='"&amp;data!H15&amp;"', ")</f>
        <v xml:space="preserve">zipcode='90410', </v>
      </c>
      <c r="J15" s="4" t="str">
        <f>CONCATENATE(data!I$1&amp;"='"&amp;data!I15&amp;"', ")</f>
        <v xml:space="preserve">country='United States', </v>
      </c>
      <c r="K15" s="5" t="str">
        <f>CONCATENATE(data!J$1&amp;"='"&amp;TEXT(data!J15, "YYYY-mm-dd")&amp;"', ")</f>
        <v xml:space="preserve">bday='1956-07-08', </v>
      </c>
      <c r="L15" s="4" t="str">
        <f>CONCATENATE(data!K$1&amp;"='"&amp;data!K15&amp;"', ")</f>
        <v xml:space="preserve">email='umartd@nps.gov', </v>
      </c>
      <c r="M15" s="4" t="str">
        <f>CONCATENATE(data!L$1&amp;"='"&amp;data!L15&amp;"', ")</f>
        <v xml:space="preserve">bio='Sem neque ullamcorper. Quisque ultrices placerat cursus quisque ut. Tincidunt faucibus porta quisque eget pharetra. Aliquet nulla ut id risus auctor. Orci aliquam risus. Ultrices congue dolor consequat arcu suspendisse. Arcu faucibus arcu. Ac diam ut massa iaculis penatibus porttitor dui libero. Erat leo eu wisi libero augue quam eros sit dis pede tristique orci neque felis a eget curabitur praesent cras nulla eu odio donec quis dictum morbi. Arcu ut sed. Facilisis erat integer. Condimentum amet lorem amet elit commodo. Interdum in egestas. Morbi elit at dui donec fermentum enim animi lorem. Felis ut ipsum. Donec vestibulum enim velit tellus non tempus vitae aliquam. Orci lorem velit. At accumsan fermentum massa mauris sed. Ullamcorper diam mauris. Risus urna con.', </v>
      </c>
      <c r="N15" s="4" t="str">
        <f>CONCATENATE(data!M$1&amp;"='"&amp;data!M15&amp;"', ")</f>
        <v xml:space="preserve">school='MyUni', </v>
      </c>
      <c r="O15" s="4" t="str">
        <f>CONCATENATE(data!N$1&amp;"='"&amp;data!N15&amp;"', ")</f>
        <v xml:space="preserve">work='MyWork', </v>
      </c>
      <c r="P15" s="4" t="str">
        <f>CONCATENATE(data!O$1&amp;"=bcrypt.hashpw(('"&amp;data!O15&amp;"'.encode()), bcrypt.gensalt(5))")</f>
        <v>password=bcrypt.hashpw(('Password123'.encode()), bcrypt.gensalt(5))</v>
      </c>
      <c r="Q15" s="5" t="s">
        <v>254</v>
      </c>
      <c r="R15" s="5" t="str">
        <f t="shared" si="0"/>
        <v>User.objects.create(username='user14', first_name='Ulrick', last_name='Mart', phone_number='3105355672', address='30 Thackeray Drive', city='Santa Monica', state='California', zipcode='90410', country='United States', bday='1956-07-08', email='umartd@nps.gov', bio='Sem neque ullamcorper. Quisque ultrices placerat cursus quisque ut. Tincidunt faucibus porta quisque eget pharetra. Aliquet nulla ut id risus auctor. Orci aliquam risus. Ultrices congue dolor consequat arcu suspendisse. Arcu faucibus arcu. Ac diam ut massa iaculis penatibus porttitor dui libero. Erat leo eu wisi libero augue quam eros sit dis pede tristique orci neque felis a eget curabitur praesent cras nulla eu odio donec quis dictum morbi. Arcu ut sed. Facilisis erat integer. Condimentum amet lorem amet elit commodo. Interdum in egestas. Morbi elit at dui donec fermentum enim animi lorem. Felis ut ipsum. Donec vestibulum enim velit tellus non tempus vitae aliquam. Orci lorem velit. At accumsan fermentum massa mauris sed. Ullamcorper diam mauris. Risus urna con.', school='MyUni', work='MyWork', password=bcrypt.hashpw(('Password123'.encode()), bcrypt.gensalt(5)))</v>
      </c>
    </row>
    <row r="16" spans="1:18" x14ac:dyDescent="0.3">
      <c r="A16" s="5" t="s">
        <v>250</v>
      </c>
      <c r="B16" s="4" t="str">
        <f>CONCATENATE(data!A$1&amp;"='"&amp;data!A16&amp;"', ")</f>
        <v xml:space="preserve">username='user15', </v>
      </c>
      <c r="C16" s="4" t="str">
        <f>CONCATENATE(data!B$1&amp;"='"&amp;data!B16&amp;"', ")</f>
        <v xml:space="preserve">first_name='Shay', </v>
      </c>
      <c r="D16" s="4" t="str">
        <f>CONCATENATE(data!C$1&amp;"='"&amp;data!C16&amp;"', ")</f>
        <v xml:space="preserve">last_name='Prigg', </v>
      </c>
      <c r="E16" s="4" t="str">
        <f>CONCATENATE(data!D$1&amp;"='"&amp;data!D16&amp;"', ")</f>
        <v xml:space="preserve">phone_number='8583789794', </v>
      </c>
      <c r="F16" s="4" t="str">
        <f>CONCATENATE(data!E$1&amp;"='"&amp;data!E16&amp;"', ")</f>
        <v xml:space="preserve">address='2059 Chinook Lane', </v>
      </c>
      <c r="G16" s="4" t="str">
        <f>CONCATENATE(data!F$1&amp;"='"&amp;data!F16&amp;"', ")</f>
        <v xml:space="preserve">city='San Diego', </v>
      </c>
      <c r="H16" s="4" t="str">
        <f>CONCATENATE(data!G$1&amp;"='"&amp;data!G16&amp;"', ")</f>
        <v xml:space="preserve">state='California', </v>
      </c>
      <c r="I16" s="4" t="str">
        <f>CONCATENATE(data!H$1&amp;"='"&amp;data!H16&amp;"', ")</f>
        <v xml:space="preserve">zipcode='92132', </v>
      </c>
      <c r="J16" s="4" t="str">
        <f>CONCATENATE(data!I$1&amp;"='"&amp;data!I16&amp;"', ")</f>
        <v xml:space="preserve">country='United States', </v>
      </c>
      <c r="K16" s="5" t="str">
        <f>CONCATENATE(data!J$1&amp;"='"&amp;TEXT(data!J16, "YYYY-mm-dd")&amp;"', ")</f>
        <v xml:space="preserve">bday='1998-10-05', </v>
      </c>
      <c r="L16" s="4" t="str">
        <f>CONCATENATE(data!K$1&amp;"='"&amp;data!K16&amp;"', ")</f>
        <v xml:space="preserve">email='sprigge@alibaba.com', </v>
      </c>
      <c r="M16" s="4" t="str">
        <f>CONCATENATE(data!L$1&amp;"='"&amp;data!L16&amp;"', ")</f>
        <v xml:space="preserve">bio='Voluptas ut cras. Luctus dolor in. Tortor at aliquet. Mi nec eleifend. Vitae adipiscing amet lorem at est ligula aenean eget nunc nisl tristique etiam velit at. Nulla quisque urna. Nascetur scelerisque scelerisque. Quisque orci turpis nec dictum sed. Aenean tempor risus odit per libero eu etiam nunc amet nibh dapibus mattis porta quis. Metus sapien massa. Libero vulputate sit. Vitae habitant ut aenean amet nec. Ut nibh magna ut sed ullamcorper. In suspendisse gravida tortor hendrerit lobortis litora congue sollicitudin. Sed sit erat dictum urna dictum at quam tortor.', </v>
      </c>
      <c r="N16" s="4" t="str">
        <f>CONCATENATE(data!M$1&amp;"='"&amp;data!M16&amp;"', ")</f>
        <v xml:space="preserve">school='MyUni', </v>
      </c>
      <c r="O16" s="4" t="str">
        <f>CONCATENATE(data!N$1&amp;"='"&amp;data!N16&amp;"', ")</f>
        <v xml:space="preserve">work='MyWork', </v>
      </c>
      <c r="P16" s="4" t="str">
        <f>CONCATENATE(data!O$1&amp;"=bcrypt.hashpw(('"&amp;data!O16&amp;"'.encode()), bcrypt.gensalt(5))")</f>
        <v>password=bcrypt.hashpw(('Password123'.encode()), bcrypt.gensalt(5))</v>
      </c>
      <c r="Q16" s="5" t="s">
        <v>254</v>
      </c>
      <c r="R16" s="5" t="str">
        <f t="shared" si="0"/>
        <v>User.objects.create(username='user15', first_name='Shay', last_name='Prigg', phone_number='8583789794', address='2059 Chinook Lane', city='San Diego', state='California', zipcode='92132', country='United States', bday='1998-10-05', email='sprigge@alibaba.com', bio='Voluptas ut cras. Luctus dolor in. Tortor at aliquet. Mi nec eleifend. Vitae adipiscing amet lorem at est ligula aenean eget nunc nisl tristique etiam velit at. Nulla quisque urna. Nascetur scelerisque scelerisque. Quisque orci turpis nec dictum sed. Aenean tempor risus odit per libero eu etiam nunc amet nibh dapibus mattis porta quis. Metus sapien massa. Libero vulputate sit. Vitae habitant ut aenean amet nec. Ut nibh magna ut sed ullamcorper. In suspendisse gravida tortor hendrerit lobortis litora congue sollicitudin. Sed sit erat dictum urna dictum at quam tortor.', school='MyUni', work='MyWork', password=bcrypt.hashpw(('Password123'.encode()), bcrypt.gensalt(5)))</v>
      </c>
    </row>
    <row r="17" spans="1:18" x14ac:dyDescent="0.3">
      <c r="A17" s="5" t="s">
        <v>250</v>
      </c>
      <c r="B17" s="4" t="str">
        <f>CONCATENATE(data!A$1&amp;"='"&amp;data!A17&amp;"', ")</f>
        <v xml:space="preserve">username='user16', </v>
      </c>
      <c r="C17" s="4" t="str">
        <f>CONCATENATE(data!B$1&amp;"='"&amp;data!B17&amp;"', ")</f>
        <v xml:space="preserve">first_name='Buiron', </v>
      </c>
      <c r="D17" s="4" t="str">
        <f>CONCATENATE(data!C$1&amp;"='"&amp;data!C17&amp;"', ")</f>
        <v xml:space="preserve">last_name='Debling', </v>
      </c>
      <c r="E17" s="4" t="str">
        <f>CONCATENATE(data!D$1&amp;"='"&amp;data!D17&amp;"', ")</f>
        <v xml:space="preserve">phone_number='2254310509', </v>
      </c>
      <c r="F17" s="4" t="str">
        <f>CONCATENATE(data!E$1&amp;"='"&amp;data!E17&amp;"', ")</f>
        <v xml:space="preserve">address='53 Lotheville Hill', </v>
      </c>
      <c r="G17" s="4" t="str">
        <f>CONCATENATE(data!F$1&amp;"='"&amp;data!F17&amp;"', ")</f>
        <v xml:space="preserve">city='Baton Rouge', </v>
      </c>
      <c r="H17" s="4" t="str">
        <f>CONCATENATE(data!G$1&amp;"='"&amp;data!G17&amp;"', ")</f>
        <v xml:space="preserve">state='Louisiana', </v>
      </c>
      <c r="I17" s="4" t="str">
        <f>CONCATENATE(data!H$1&amp;"='"&amp;data!H17&amp;"', ")</f>
        <v xml:space="preserve">zipcode='70810', </v>
      </c>
      <c r="J17" s="4" t="str">
        <f>CONCATENATE(data!I$1&amp;"='"&amp;data!I17&amp;"', ")</f>
        <v xml:space="preserve">country='United States', </v>
      </c>
      <c r="K17" s="5" t="str">
        <f>CONCATENATE(data!J$1&amp;"='"&amp;TEXT(data!J17, "YYYY-mm-dd")&amp;"', ")</f>
        <v xml:space="preserve">bday='1978-03-23', </v>
      </c>
      <c r="L17" s="4" t="str">
        <f>CONCATENATE(data!K$1&amp;"='"&amp;data!K17&amp;"', ")</f>
        <v xml:space="preserve">email='bdeblingf@hatena.ne.jp', </v>
      </c>
      <c r="M17" s="4" t="str">
        <f>CONCATENATE(data!L$1&amp;"='"&amp;data!L17&amp;"', ")</f>
        <v xml:space="preserve">bio='Nec pellentesque aliquet. Sed torquent in est vivamus felis maecenas ac in. Ultricies potenti purus. Ut velit elementum. At nam etiam ut justo et lobortis nec elit. Morbi eget iaculis convallis vel egestas nunc et quas. Pede tellus nonummy. Elementum at vulputate non sociosqu metus. Erat ut wisi viverra lacus fusce mattis rutrum pulvinar ut cras purus. Mi luctus et. Justo mauris mi turpis suspendisse rutrum. Eros natoque justo at nulla vitae mollis sapien ad. Sem tortor pellentesque magna nec et. Nibh dolor dolor et adipiscing fringilla. Sed eu aliquam.', </v>
      </c>
      <c r="N17" s="4" t="str">
        <f>CONCATENATE(data!M$1&amp;"='"&amp;data!M17&amp;"', ")</f>
        <v xml:space="preserve">school='MyUni', </v>
      </c>
      <c r="O17" s="4" t="str">
        <f>CONCATENATE(data!N$1&amp;"='"&amp;data!N17&amp;"', ")</f>
        <v xml:space="preserve">work='MyWork', </v>
      </c>
      <c r="P17" s="4" t="str">
        <f>CONCATENATE(data!O$1&amp;"=bcrypt.hashpw(('"&amp;data!O17&amp;"'.encode()), bcrypt.gensalt(5))")</f>
        <v>password=bcrypt.hashpw(('Password123'.encode()), bcrypt.gensalt(5))</v>
      </c>
      <c r="Q17" s="5" t="s">
        <v>254</v>
      </c>
      <c r="R17" s="5" t="str">
        <f t="shared" si="0"/>
        <v>User.objects.create(username='user16', first_name='Buiron', last_name='Debling', phone_number='2254310509', address='53 Lotheville Hill', city='Baton Rouge', state='Louisiana', zipcode='70810', country='United States', bday='1978-03-23', email='bdeblingf@hatena.ne.jp', bio='Nec pellentesque aliquet. Sed torquent in est vivamus felis maecenas ac in. Ultricies potenti purus. Ut velit elementum. At nam etiam ut justo et lobortis nec elit. Morbi eget iaculis convallis vel egestas nunc et quas. Pede tellus nonummy. Elementum at vulputate non sociosqu metus. Erat ut wisi viverra lacus fusce mattis rutrum pulvinar ut cras purus. Mi luctus et. Justo mauris mi turpis suspendisse rutrum. Eros natoque justo at nulla vitae mollis sapien ad. Sem tortor pellentesque magna nec et. Nibh dolor dolor et adipiscing fringilla. Sed eu aliquam.', school='MyUni', work='MyWork', password=bcrypt.hashpw(('Password123'.encode()), bcrypt.gensalt(5)))</v>
      </c>
    </row>
    <row r="18" spans="1:18" x14ac:dyDescent="0.3">
      <c r="A18" s="5" t="s">
        <v>250</v>
      </c>
      <c r="B18" s="4" t="str">
        <f>CONCATENATE(data!A$1&amp;"='"&amp;data!A18&amp;"', ")</f>
        <v xml:space="preserve">username='user17', </v>
      </c>
      <c r="C18" s="4" t="str">
        <f>CONCATENATE(data!B$1&amp;"='"&amp;data!B18&amp;"', ")</f>
        <v xml:space="preserve">first_name='Korney', </v>
      </c>
      <c r="D18" s="4" t="str">
        <f>CONCATENATE(data!C$1&amp;"='"&amp;data!C18&amp;"', ")</f>
        <v xml:space="preserve">last_name='Denidge', </v>
      </c>
      <c r="E18" s="4" t="str">
        <f>CONCATENATE(data!D$1&amp;"='"&amp;data!D18&amp;"', ")</f>
        <v xml:space="preserve">phone_number='5303124589', </v>
      </c>
      <c r="F18" s="4" t="str">
        <f>CONCATENATE(data!E$1&amp;"='"&amp;data!E18&amp;"', ")</f>
        <v xml:space="preserve">address='9654 Lakewood Gardens Terrace', </v>
      </c>
      <c r="G18" s="4" t="str">
        <f>CONCATENATE(data!F$1&amp;"='"&amp;data!F18&amp;"', ")</f>
        <v xml:space="preserve">city='Sacramento', </v>
      </c>
      <c r="H18" s="4" t="str">
        <f>CONCATENATE(data!G$1&amp;"='"&amp;data!G18&amp;"', ")</f>
        <v xml:space="preserve">state='California', </v>
      </c>
      <c r="I18" s="4" t="str">
        <f>CONCATENATE(data!H$1&amp;"='"&amp;data!H18&amp;"', ")</f>
        <v xml:space="preserve">zipcode='95833', </v>
      </c>
      <c r="J18" s="4" t="str">
        <f>CONCATENATE(data!I$1&amp;"='"&amp;data!I18&amp;"', ")</f>
        <v xml:space="preserve">country='United States', </v>
      </c>
      <c r="K18" s="5" t="str">
        <f>CONCATENATE(data!J$1&amp;"='"&amp;TEXT(data!J18, "YYYY-mm-dd")&amp;"', ")</f>
        <v xml:space="preserve">bday='2010-07-05', </v>
      </c>
      <c r="L18" s="4" t="str">
        <f>CONCATENATE(data!K$1&amp;"='"&amp;data!K18&amp;"', ")</f>
        <v xml:space="preserve">email='kdenidgeg@cdc.gov', </v>
      </c>
      <c r="M18" s="4" t="str">
        <f>CONCATENATE(data!L$1&amp;"='"&amp;data!L18&amp;"', ")</f>
        <v xml:space="preserve">bio='Sem neque ullamcorper. Quisque ultrices placerat cursus quisque ut. Tincidunt faucibus porta quisque eget pharetra. Aliquet nulla ut id risus auctor. Orci aliquam risus. Ultrices congue dolor consequat arcu suspendisse. Arcu faucibus arcu. Ac diam ut massa iaculis penatibus porttitor dui libero. Erat leo eu wisi libero augue quam eros sit dis pede tristique orci neque felis a eget curabitur praesent cras nulla eu odio donec quis dictum morbi. Arcu ut sed. Facilisis erat integer. Condimentum amet lorem amet elit commodo. Interdum in egestas. Morbi elit at dui donec fermentum enim animi lorem. Felis ut ipsum. Donec vestibulum enim velit tellus non tempus vitae aliquam. Orci lorem velit. At accumsan fermentum massa mauris sed. Ullamcorper diam mauris. Risus urna con.', </v>
      </c>
      <c r="N18" s="4" t="str">
        <f>CONCATENATE(data!M$1&amp;"='"&amp;data!M18&amp;"', ")</f>
        <v xml:space="preserve">school='MyUni', </v>
      </c>
      <c r="O18" s="4" t="str">
        <f>CONCATENATE(data!N$1&amp;"='"&amp;data!N18&amp;"', ")</f>
        <v xml:space="preserve">work='MyWork', </v>
      </c>
      <c r="P18" s="4" t="str">
        <f>CONCATENATE(data!O$1&amp;"=bcrypt.hashpw(('"&amp;data!O18&amp;"'.encode()), bcrypt.gensalt(5))")</f>
        <v>password=bcrypt.hashpw(('Password123'.encode()), bcrypt.gensalt(5))</v>
      </c>
      <c r="Q18" s="5" t="s">
        <v>254</v>
      </c>
      <c r="R18" s="5" t="str">
        <f t="shared" si="0"/>
        <v>User.objects.create(username='user17', first_name='Korney', last_name='Denidge', phone_number='5303124589', address='9654 Lakewood Gardens Terrace', city='Sacramento', state='California', zipcode='95833', country='United States', bday='2010-07-05', email='kdenidgeg@cdc.gov', bio='Sem neque ullamcorper. Quisque ultrices placerat cursus quisque ut. Tincidunt faucibus porta quisque eget pharetra. Aliquet nulla ut id risus auctor. Orci aliquam risus. Ultrices congue dolor consequat arcu suspendisse. Arcu faucibus arcu. Ac diam ut massa iaculis penatibus porttitor dui libero. Erat leo eu wisi libero augue quam eros sit dis pede tristique orci neque felis a eget curabitur praesent cras nulla eu odio donec quis dictum morbi. Arcu ut sed. Facilisis erat integer. Condimentum amet lorem amet elit commodo. Interdum in egestas. Morbi elit at dui donec fermentum enim animi lorem. Felis ut ipsum. Donec vestibulum enim velit tellus non tempus vitae aliquam. Orci lorem velit. At accumsan fermentum massa mauris sed. Ullamcorper diam mauris. Risus urna con.', school='MyUni', work='MyWork', password=bcrypt.hashpw(('Password123'.encode()), bcrypt.gensalt(5)))</v>
      </c>
    </row>
    <row r="19" spans="1:18" x14ac:dyDescent="0.3">
      <c r="A19" s="5" t="s">
        <v>250</v>
      </c>
      <c r="B19" s="4" t="str">
        <f>CONCATENATE(data!A$1&amp;"='"&amp;data!A19&amp;"', ")</f>
        <v xml:space="preserve">username='user18', </v>
      </c>
      <c r="C19" s="4" t="str">
        <f>CONCATENATE(data!B$1&amp;"='"&amp;data!B19&amp;"', ")</f>
        <v xml:space="preserve">first_name='Beau', </v>
      </c>
      <c r="D19" s="4" t="str">
        <f>CONCATENATE(data!C$1&amp;"='"&amp;data!C19&amp;"', ")</f>
        <v xml:space="preserve">last_name='Penchen', </v>
      </c>
      <c r="E19" s="4" t="str">
        <f>CONCATENATE(data!D$1&amp;"='"&amp;data!D19&amp;"', ")</f>
        <v xml:space="preserve">phone_number='8182643778', </v>
      </c>
      <c r="F19" s="4" t="str">
        <f>CONCATENATE(data!E$1&amp;"='"&amp;data!E19&amp;"', ")</f>
        <v xml:space="preserve">address='2430 Jenna Drive', </v>
      </c>
      <c r="G19" s="4" t="str">
        <f>CONCATENATE(data!F$1&amp;"='"&amp;data!F19&amp;"', ")</f>
        <v xml:space="preserve">city='Glendale', </v>
      </c>
      <c r="H19" s="4" t="str">
        <f>CONCATENATE(data!G$1&amp;"='"&amp;data!G19&amp;"', ")</f>
        <v xml:space="preserve">state='California', </v>
      </c>
      <c r="I19" s="4" t="str">
        <f>CONCATENATE(data!H$1&amp;"='"&amp;data!H19&amp;"', ")</f>
        <v xml:space="preserve">zipcode='91210', </v>
      </c>
      <c r="J19" s="4" t="str">
        <f>CONCATENATE(data!I$1&amp;"='"&amp;data!I19&amp;"', ")</f>
        <v xml:space="preserve">country='United States', </v>
      </c>
      <c r="K19" s="5" t="str">
        <f>CONCATENATE(data!J$1&amp;"='"&amp;TEXT(data!J19, "YYYY-mm-dd")&amp;"', ")</f>
        <v xml:space="preserve">bday='1978-06-08', </v>
      </c>
      <c r="L19" s="4" t="str">
        <f>CONCATENATE(data!K$1&amp;"='"&amp;data!K19&amp;"', ")</f>
        <v xml:space="preserve">email='bpenchenh@de.vu', </v>
      </c>
      <c r="M19" s="4" t="str">
        <f>CONCATENATE(data!L$1&amp;"='"&amp;data!L19&amp;"', ")</f>
        <v xml:space="preserve">bio='Voluptas ut cras. Luctus dolor in. Tortor at aliquet. Mi nec eleifend. Vitae adipiscing amet lorem at est ligula aenean eget nunc nisl tristique etiam velit at. Nulla quisque urna. Nascetur scelerisque scelerisque. Quisque orci turpis nec dictum sed. Aenean tempor risus odit per libero eu etiam nunc amet nibh dapibus mattis porta quis. Metus sapien massa. Libero vulputate sit. Vitae habitant ut aenean amet nec. Ut nibh magna ut sed ullamcorper. In suspendisse gravida tortor hendrerit lobortis litora congue sollicitudin. Sed sit erat dictum urna dictum at quam tortor.', </v>
      </c>
      <c r="N19" s="4" t="str">
        <f>CONCATENATE(data!M$1&amp;"='"&amp;data!M19&amp;"', ")</f>
        <v xml:space="preserve">school='MyUni', </v>
      </c>
      <c r="O19" s="4" t="str">
        <f>CONCATENATE(data!N$1&amp;"='"&amp;data!N19&amp;"', ")</f>
        <v xml:space="preserve">work='MyWork', </v>
      </c>
      <c r="P19" s="4" t="str">
        <f>CONCATENATE(data!O$1&amp;"=bcrypt.hashpw(('"&amp;data!O19&amp;"'.encode()), bcrypt.gensalt(5))")</f>
        <v>password=bcrypt.hashpw(('Password123'.encode()), bcrypt.gensalt(5))</v>
      </c>
      <c r="Q19" s="5" t="s">
        <v>254</v>
      </c>
      <c r="R19" s="5" t="str">
        <f t="shared" si="0"/>
        <v>User.objects.create(username='user18', first_name='Beau', last_name='Penchen', phone_number='8182643778', address='2430 Jenna Drive', city='Glendale', state='California', zipcode='91210', country='United States', bday='1978-06-08', email='bpenchenh@de.vu', bio='Voluptas ut cras. Luctus dolor in. Tortor at aliquet. Mi nec eleifend. Vitae adipiscing amet lorem at est ligula aenean eget nunc nisl tristique etiam velit at. Nulla quisque urna. Nascetur scelerisque scelerisque. Quisque orci turpis nec dictum sed. Aenean tempor risus odit per libero eu etiam nunc amet nibh dapibus mattis porta quis. Metus sapien massa. Libero vulputate sit. Vitae habitant ut aenean amet nec. Ut nibh magna ut sed ullamcorper. In suspendisse gravida tortor hendrerit lobortis litora congue sollicitudin. Sed sit erat dictum urna dictum at quam tortor.', school='MyUni', work='MyWork', password=bcrypt.hashpw(('Password123'.encode()), bcrypt.gensalt(5)))</v>
      </c>
    </row>
    <row r="20" spans="1:18" x14ac:dyDescent="0.3">
      <c r="A20" s="5" t="s">
        <v>250</v>
      </c>
      <c r="B20" s="4" t="str">
        <f>CONCATENATE(data!A$1&amp;"='"&amp;data!A20&amp;"', ")</f>
        <v xml:space="preserve">username='user19', </v>
      </c>
      <c r="C20" s="4" t="str">
        <f>CONCATENATE(data!B$1&amp;"='"&amp;data!B20&amp;"', ")</f>
        <v xml:space="preserve">first_name='Karlik', </v>
      </c>
      <c r="D20" s="4" t="str">
        <f>CONCATENATE(data!C$1&amp;"='"&amp;data!C20&amp;"', ")</f>
        <v xml:space="preserve">last_name='Luckin', </v>
      </c>
      <c r="E20" s="4" t="str">
        <f>CONCATENATE(data!D$1&amp;"='"&amp;data!D20&amp;"', ")</f>
        <v xml:space="preserve">phone_number='3165575771', </v>
      </c>
      <c r="F20" s="4" t="str">
        <f>CONCATENATE(data!E$1&amp;"='"&amp;data!E20&amp;"', ")</f>
        <v xml:space="preserve">address='85 Jackson Lane', </v>
      </c>
      <c r="G20" s="4" t="str">
        <f>CONCATENATE(data!F$1&amp;"='"&amp;data!F20&amp;"', ")</f>
        <v xml:space="preserve">city='Wichita', </v>
      </c>
      <c r="H20" s="4" t="str">
        <f>CONCATENATE(data!G$1&amp;"='"&amp;data!G20&amp;"', ")</f>
        <v xml:space="preserve">state='Kansas', </v>
      </c>
      <c r="I20" s="4" t="str">
        <f>CONCATENATE(data!H$1&amp;"='"&amp;data!H20&amp;"', ")</f>
        <v xml:space="preserve">zipcode='67215', </v>
      </c>
      <c r="J20" s="4" t="str">
        <f>CONCATENATE(data!I$1&amp;"='"&amp;data!I20&amp;"', ")</f>
        <v xml:space="preserve">country='United States', </v>
      </c>
      <c r="K20" s="5" t="str">
        <f>CONCATENATE(data!J$1&amp;"='"&amp;TEXT(data!J20, "YYYY-mm-dd")&amp;"', ")</f>
        <v xml:space="preserve">bday='2000-10-12', </v>
      </c>
      <c r="L20" s="4" t="str">
        <f>CONCATENATE(data!K$1&amp;"='"&amp;data!K20&amp;"', ")</f>
        <v xml:space="preserve">email='kluckini@cocolog-nifty.com', </v>
      </c>
      <c r="M20" s="4" t="str">
        <f>CONCATENATE(data!L$1&amp;"='"&amp;data!L20&amp;"', ")</f>
        <v xml:space="preserve">bio='Nec pellentesque aliquet. Sed torquent in est vivamus felis maecenas ac in. Ultricies potenti purus. Ut velit elementum. At nam etiam ut justo et lobortis nec elit. Morbi eget iaculis convallis vel egestas nunc et quas. Pede tellus nonummy. Elementum at vulputate non sociosqu metus. Erat ut wisi viverra lacus fusce mattis rutrum pulvinar ut cras purus. Mi luctus et. Justo mauris mi turpis suspendisse rutrum. Eros natoque justo at nulla vitae mollis sapien ad. Sem tortor pellentesque magna nec et. Nibh dolor dolor et adipiscing fringilla. Sed eu aliquam.', </v>
      </c>
      <c r="N20" s="4" t="str">
        <f>CONCATENATE(data!M$1&amp;"='"&amp;data!M20&amp;"', ")</f>
        <v xml:space="preserve">school='MyUni', </v>
      </c>
      <c r="O20" s="4" t="str">
        <f>CONCATENATE(data!N$1&amp;"='"&amp;data!N20&amp;"', ")</f>
        <v xml:space="preserve">work='MyWork', </v>
      </c>
      <c r="P20" s="4" t="str">
        <f>CONCATENATE(data!O$1&amp;"=bcrypt.hashpw(('"&amp;data!O20&amp;"'.encode()), bcrypt.gensalt(5))")</f>
        <v>password=bcrypt.hashpw(('Password123'.encode()), bcrypt.gensalt(5))</v>
      </c>
      <c r="Q20" s="5" t="s">
        <v>254</v>
      </c>
      <c r="R20" s="5" t="str">
        <f t="shared" si="0"/>
        <v>User.objects.create(username='user19', first_name='Karlik', last_name='Luckin', phone_number='3165575771', address='85 Jackson Lane', city='Wichita', state='Kansas', zipcode='67215', country='United States', bday='2000-10-12', email='kluckini@cocolog-nifty.com', bio='Nec pellentesque aliquet. Sed torquent in est vivamus felis maecenas ac in. Ultricies potenti purus. Ut velit elementum. At nam etiam ut justo et lobortis nec elit. Morbi eget iaculis convallis vel egestas nunc et quas. Pede tellus nonummy. Elementum at vulputate non sociosqu metus. Erat ut wisi viverra lacus fusce mattis rutrum pulvinar ut cras purus. Mi luctus et. Justo mauris mi turpis suspendisse rutrum. Eros natoque justo at nulla vitae mollis sapien ad. Sem tortor pellentesque magna nec et. Nibh dolor dolor et adipiscing fringilla. Sed eu aliquam.', school='MyUni', work='MyWork', password=bcrypt.hashpw(('Password123'.encode()), bcrypt.gensalt(5)))</v>
      </c>
    </row>
    <row r="21" spans="1:18" x14ac:dyDescent="0.3">
      <c r="A21" s="5" t="s">
        <v>250</v>
      </c>
      <c r="B21" s="4" t="str">
        <f>CONCATENATE(data!A$1&amp;"='"&amp;data!A21&amp;"', ")</f>
        <v xml:space="preserve">username='user20', </v>
      </c>
      <c r="C21" s="4" t="str">
        <f>CONCATENATE(data!B$1&amp;"='"&amp;data!B21&amp;"', ")</f>
        <v xml:space="preserve">first_name='Melissa', </v>
      </c>
      <c r="D21" s="4" t="str">
        <f>CONCATENATE(data!C$1&amp;"='"&amp;data!C21&amp;"', ")</f>
        <v xml:space="preserve">last_name='Sokell', </v>
      </c>
      <c r="E21" s="4" t="str">
        <f>CONCATENATE(data!D$1&amp;"='"&amp;data!D21&amp;"', ")</f>
        <v xml:space="preserve">phone_number='6502873638', </v>
      </c>
      <c r="F21" s="4" t="str">
        <f>CONCATENATE(data!E$1&amp;"='"&amp;data!E21&amp;"', ")</f>
        <v xml:space="preserve">address='29 Katie Alley', </v>
      </c>
      <c r="G21" s="4" t="str">
        <f>CONCATENATE(data!F$1&amp;"='"&amp;data!F21&amp;"', ")</f>
        <v xml:space="preserve">city='Mountain View', </v>
      </c>
      <c r="H21" s="4" t="str">
        <f>CONCATENATE(data!G$1&amp;"='"&amp;data!G21&amp;"', ")</f>
        <v xml:space="preserve">state='California', </v>
      </c>
      <c r="I21" s="4" t="str">
        <f>CONCATENATE(data!H$1&amp;"='"&amp;data!H21&amp;"', ")</f>
        <v xml:space="preserve">zipcode='94042', </v>
      </c>
      <c r="J21" s="4" t="str">
        <f>CONCATENATE(data!I$1&amp;"='"&amp;data!I21&amp;"', ")</f>
        <v xml:space="preserve">country='United States', </v>
      </c>
      <c r="K21" s="5" t="str">
        <f>CONCATENATE(data!J$1&amp;"='"&amp;TEXT(data!J21, "YYYY-mm-dd")&amp;"', ")</f>
        <v xml:space="preserve">bday='1987-08-06', </v>
      </c>
      <c r="L21" s="4" t="str">
        <f>CONCATENATE(data!K$1&amp;"='"&amp;data!K21&amp;"', ")</f>
        <v xml:space="preserve">email='msokellj@yale.edu', </v>
      </c>
      <c r="M21" s="4" t="str">
        <f>CONCATENATE(data!L$1&amp;"='"&amp;data!L21&amp;"', ")</f>
        <v xml:space="preserve">bio='Sem neque ullamcorper. Quisque ultrices placerat cursus quisque ut. Tincidunt faucibus porta quisque eget pharetra. Aliquet nulla ut id risus auctor. Orci aliquam risus. Ultrices congue dolor consequat arcu suspendisse. Arcu faucibus arcu. Ac diam ut massa iaculis penatibus porttitor dui libero. Erat leo eu wisi libero augue quam eros sit dis pede tristique orci neque felis a eget curabitur praesent cras nulla eu odio donec quis dictum morbi. Arcu ut sed. Facilisis erat integer. Condimentum amet lorem amet elit commodo. Interdum in egestas. Morbi elit at dui donec fermentum enim animi lorem. Felis ut ipsum. Donec vestibulum enim velit tellus non tempus vitae aliquam. Orci lorem velit. At accumsan fermentum massa mauris sed. Ullamcorper diam mauris. Risus urna con.', </v>
      </c>
      <c r="N21" s="4" t="str">
        <f>CONCATENATE(data!M$1&amp;"='"&amp;data!M21&amp;"', ")</f>
        <v xml:space="preserve">school='MyUni', </v>
      </c>
      <c r="O21" s="4" t="str">
        <f>CONCATENATE(data!N$1&amp;"='"&amp;data!N21&amp;"', ")</f>
        <v xml:space="preserve">work='MyWork', </v>
      </c>
      <c r="P21" s="4" t="str">
        <f>CONCATENATE(data!O$1&amp;"=bcrypt.hashpw(('"&amp;data!O21&amp;"'.encode()), bcrypt.gensalt(5))")</f>
        <v>password=bcrypt.hashpw(('Password123'.encode()), bcrypt.gensalt(5))</v>
      </c>
      <c r="Q21" s="5" t="s">
        <v>254</v>
      </c>
      <c r="R21" s="5" t="str">
        <f t="shared" si="0"/>
        <v>User.objects.create(username='user20', first_name='Melissa', last_name='Sokell', phone_number='6502873638', address='29 Katie Alley', city='Mountain View', state='California', zipcode='94042', country='United States', bday='1987-08-06', email='msokellj@yale.edu', bio='Sem neque ullamcorper. Quisque ultrices placerat cursus quisque ut. Tincidunt faucibus porta quisque eget pharetra. Aliquet nulla ut id risus auctor. Orci aliquam risus. Ultrices congue dolor consequat arcu suspendisse. Arcu faucibus arcu. Ac diam ut massa iaculis penatibus porttitor dui libero. Erat leo eu wisi libero augue quam eros sit dis pede tristique orci neque felis a eget curabitur praesent cras nulla eu odio donec quis dictum morbi. Arcu ut sed. Facilisis erat integer. Condimentum amet lorem amet elit commodo. Interdum in egestas. Morbi elit at dui donec fermentum enim animi lorem. Felis ut ipsum. Donec vestibulum enim velit tellus non tempus vitae aliquam. Orci lorem velit. At accumsan fermentum massa mauris sed. Ullamcorper diam mauris. Risus urna con.', school='MyUni', work='MyWork', password=bcrypt.hashpw(('Password123'.encode()), bcrypt.gensalt(5)))</v>
      </c>
    </row>
    <row r="22" spans="1:18" x14ac:dyDescent="0.3">
      <c r="A22" s="5" t="s">
        <v>250</v>
      </c>
      <c r="B22" s="4" t="str">
        <f>CONCATENATE(data!A$1&amp;"='"&amp;data!A22&amp;"', ")</f>
        <v xml:space="preserve">username='user21', </v>
      </c>
      <c r="C22" s="4" t="str">
        <f>CONCATENATE(data!B$1&amp;"='"&amp;data!B22&amp;"', ")</f>
        <v xml:space="preserve">first_name='Quintana', </v>
      </c>
      <c r="D22" s="4" t="str">
        <f>CONCATENATE(data!C$1&amp;"='"&amp;data!C22&amp;"', ")</f>
        <v xml:space="preserve">last_name='Hidderley', </v>
      </c>
      <c r="E22" s="4" t="str">
        <f>CONCATENATE(data!D$1&amp;"='"&amp;data!D22&amp;"', ")</f>
        <v xml:space="preserve">phone_number='5106489559', </v>
      </c>
      <c r="F22" s="4" t="str">
        <f>CONCATENATE(data!E$1&amp;"='"&amp;data!E22&amp;"', ")</f>
        <v xml:space="preserve">address='1815 Truax Circle', </v>
      </c>
      <c r="G22" s="4" t="str">
        <f>CONCATENATE(data!F$1&amp;"='"&amp;data!F22&amp;"', ")</f>
        <v xml:space="preserve">city='Berkeley', </v>
      </c>
      <c r="H22" s="4" t="str">
        <f>CONCATENATE(data!G$1&amp;"='"&amp;data!G22&amp;"', ")</f>
        <v xml:space="preserve">state='California', </v>
      </c>
      <c r="I22" s="4" t="str">
        <f>CONCATENATE(data!H$1&amp;"='"&amp;data!H22&amp;"', ")</f>
        <v xml:space="preserve">zipcode='94712', </v>
      </c>
      <c r="J22" s="4" t="str">
        <f>CONCATENATE(data!I$1&amp;"='"&amp;data!I22&amp;"', ")</f>
        <v xml:space="preserve">country='United States', </v>
      </c>
      <c r="K22" s="5" t="str">
        <f>CONCATENATE(data!J$1&amp;"='"&amp;TEXT(data!J22, "YYYY-mm-dd")&amp;"', ")</f>
        <v xml:space="preserve">bday='1954-02-11', </v>
      </c>
      <c r="L22" s="4" t="str">
        <f>CONCATENATE(data!K$1&amp;"='"&amp;data!K22&amp;"', ")</f>
        <v xml:space="preserve">email='qhidderleyk@t-online.de', </v>
      </c>
      <c r="M22" s="4" t="str">
        <f>CONCATENATE(data!L$1&amp;"='"&amp;data!L22&amp;"', ")</f>
        <v xml:space="preserve">bio='Voluptas ut cras. Luctus dolor in. Tortor at aliquet. Mi nec eleifend. Vitae adipiscing amet lorem at est ligula aenean eget nunc nisl tristique etiam velit at. Nulla quisque urna. Nascetur scelerisque scelerisque. Quisque orci turpis nec dictum sed. Aenean tempor risus odit per libero eu etiam nunc amet nibh dapibus mattis porta quis. Metus sapien massa. Libero vulputate sit. Vitae habitant ut aenean amet nec. Ut nibh magna ut sed ullamcorper. In suspendisse gravida tortor hendrerit lobortis litora congue sollicitudin. Sed sit erat dictum urna dictum at quam tortor.', </v>
      </c>
      <c r="N22" s="4" t="str">
        <f>CONCATENATE(data!M$1&amp;"='"&amp;data!M22&amp;"', ")</f>
        <v xml:space="preserve">school='MyUni', </v>
      </c>
      <c r="O22" s="4" t="str">
        <f>CONCATENATE(data!N$1&amp;"='"&amp;data!N22&amp;"', ")</f>
        <v xml:space="preserve">work='MyWork', </v>
      </c>
      <c r="P22" s="4" t="str">
        <f>CONCATENATE(data!O$1&amp;"=bcrypt.hashpw(('"&amp;data!O22&amp;"'.encode()), bcrypt.gensalt(5))")</f>
        <v>password=bcrypt.hashpw(('Password123'.encode()), bcrypt.gensalt(5))</v>
      </c>
      <c r="Q22" s="5" t="s">
        <v>254</v>
      </c>
      <c r="R22" s="5" t="str">
        <f t="shared" si="0"/>
        <v>User.objects.create(username='user21', first_name='Quintana', last_name='Hidderley', phone_number='5106489559', address='1815 Truax Circle', city='Berkeley', state='California', zipcode='94712', country='United States', bday='1954-02-11', email='qhidderleyk@t-online.de', bio='Voluptas ut cras. Luctus dolor in. Tortor at aliquet. Mi nec eleifend. Vitae adipiscing amet lorem at est ligula aenean eget nunc nisl tristique etiam velit at. Nulla quisque urna. Nascetur scelerisque scelerisque. Quisque orci turpis nec dictum sed. Aenean tempor risus odit per libero eu etiam nunc amet nibh dapibus mattis porta quis. Metus sapien massa. Libero vulputate sit. Vitae habitant ut aenean amet nec. Ut nibh magna ut sed ullamcorper. In suspendisse gravida tortor hendrerit lobortis litora congue sollicitudin. Sed sit erat dictum urna dictum at quam tortor.', school='MyUni', work='MyWork', password=bcrypt.hashpw(('Password123'.encode()), bcrypt.gensalt(5)))</v>
      </c>
    </row>
    <row r="23" spans="1:18" x14ac:dyDescent="0.3">
      <c r="A23" s="5" t="s">
        <v>250</v>
      </c>
      <c r="B23" s="4" t="str">
        <f>CONCATENATE(data!A$1&amp;"='"&amp;data!A23&amp;"', ")</f>
        <v xml:space="preserve">username='user22', </v>
      </c>
      <c r="C23" s="4" t="str">
        <f>CONCATENATE(data!B$1&amp;"='"&amp;data!B23&amp;"', ")</f>
        <v xml:space="preserve">first_name='Victor', </v>
      </c>
      <c r="D23" s="4" t="str">
        <f>CONCATENATE(data!C$1&amp;"='"&amp;data!C23&amp;"', ")</f>
        <v xml:space="preserve">last_name='Castleton', </v>
      </c>
      <c r="E23" s="4" t="str">
        <f>CONCATENATE(data!D$1&amp;"='"&amp;data!D23&amp;"', ")</f>
        <v xml:space="preserve">phone_number='6158466777', </v>
      </c>
      <c r="F23" s="4" t="str">
        <f>CONCATENATE(data!E$1&amp;"='"&amp;data!E23&amp;"', ")</f>
        <v xml:space="preserve">address='2896 Loeprich Place', </v>
      </c>
      <c r="G23" s="4" t="str">
        <f>CONCATENATE(data!F$1&amp;"='"&amp;data!F23&amp;"', ")</f>
        <v xml:space="preserve">city='Nashville', </v>
      </c>
      <c r="H23" s="4" t="str">
        <f>CONCATENATE(data!G$1&amp;"='"&amp;data!G23&amp;"', ")</f>
        <v xml:space="preserve">state='Tennessee', </v>
      </c>
      <c r="I23" s="4" t="str">
        <f>CONCATENATE(data!H$1&amp;"='"&amp;data!H23&amp;"', ")</f>
        <v xml:space="preserve">zipcode='37240', </v>
      </c>
      <c r="J23" s="4" t="str">
        <f>CONCATENATE(data!I$1&amp;"='"&amp;data!I23&amp;"', ")</f>
        <v xml:space="preserve">country='United States', </v>
      </c>
      <c r="K23" s="5" t="str">
        <f>CONCATENATE(data!J$1&amp;"='"&amp;TEXT(data!J23, "YYYY-mm-dd")&amp;"', ")</f>
        <v xml:space="preserve">bday='1968-02-18', </v>
      </c>
      <c r="L23" s="4" t="str">
        <f>CONCATENATE(data!K$1&amp;"='"&amp;data!K23&amp;"', ")</f>
        <v xml:space="preserve">email='vcastletonl@meetup.com', </v>
      </c>
      <c r="M23" s="4" t="str">
        <f>CONCATENATE(data!L$1&amp;"='"&amp;data!L23&amp;"', ")</f>
        <v xml:space="preserve">bio='Nec pellentesque aliquet. Sed torquent in est vivamus felis maecenas ac in. Ultricies potenti purus. Ut velit elementum. At nam etiam ut justo et lobortis nec elit. Morbi eget iaculis convallis vel egestas nunc et quas. Pede tellus nonummy. Elementum at vulputate non sociosqu metus. Erat ut wisi viverra lacus fusce mattis rutrum pulvinar ut cras purus. Mi luctus et. Justo mauris mi turpis suspendisse rutrum. Eros natoque justo at nulla vitae mollis sapien ad. Sem tortor pellentesque magna nec et. Nibh dolor dolor et adipiscing fringilla. Sed eu aliquam.', </v>
      </c>
      <c r="N23" s="4" t="str">
        <f>CONCATENATE(data!M$1&amp;"='"&amp;data!M23&amp;"', ")</f>
        <v xml:space="preserve">school='MyUni', </v>
      </c>
      <c r="O23" s="4" t="str">
        <f>CONCATENATE(data!N$1&amp;"='"&amp;data!N23&amp;"', ")</f>
        <v xml:space="preserve">work='MyWork', </v>
      </c>
      <c r="P23" s="4" t="str">
        <f>CONCATENATE(data!O$1&amp;"=bcrypt.hashpw(('"&amp;data!O23&amp;"'.encode()), bcrypt.gensalt(5))")</f>
        <v>password=bcrypt.hashpw(('Password123'.encode()), bcrypt.gensalt(5))</v>
      </c>
      <c r="Q23" s="5" t="s">
        <v>254</v>
      </c>
      <c r="R23" s="5" t="str">
        <f t="shared" si="0"/>
        <v>User.objects.create(username='user22', first_name='Victor', last_name='Castleton', phone_number='6158466777', address='2896 Loeprich Place', city='Nashville', state='Tennessee', zipcode='37240', country='United States', bday='1968-02-18', email='vcastletonl@meetup.com', bio='Nec pellentesque aliquet. Sed torquent in est vivamus felis maecenas ac in. Ultricies potenti purus. Ut velit elementum. At nam etiam ut justo et lobortis nec elit. Morbi eget iaculis convallis vel egestas nunc et quas. Pede tellus nonummy. Elementum at vulputate non sociosqu metus. Erat ut wisi viverra lacus fusce mattis rutrum pulvinar ut cras purus. Mi luctus et. Justo mauris mi turpis suspendisse rutrum. Eros natoque justo at nulla vitae mollis sapien ad. Sem tortor pellentesque magna nec et. Nibh dolor dolor et adipiscing fringilla. Sed eu aliquam.', school='MyUni', work='MyWork', password=bcrypt.hashpw(('Password123'.encode()), bcrypt.gensalt(5)))</v>
      </c>
    </row>
    <row r="24" spans="1:18" x14ac:dyDescent="0.3">
      <c r="A24" s="5" t="s">
        <v>250</v>
      </c>
      <c r="B24" s="4" t="str">
        <f>CONCATENATE(data!A$1&amp;"='"&amp;data!A24&amp;"', ")</f>
        <v xml:space="preserve">username='user23', </v>
      </c>
      <c r="C24" s="4" t="str">
        <f>CONCATENATE(data!B$1&amp;"='"&amp;data!B24&amp;"', ")</f>
        <v xml:space="preserve">first_name='Dino', </v>
      </c>
      <c r="D24" s="4" t="str">
        <f>CONCATENATE(data!C$1&amp;"='"&amp;data!C24&amp;"', ")</f>
        <v xml:space="preserve">last_name='Le Marquis', </v>
      </c>
      <c r="E24" s="4" t="str">
        <f>CONCATENATE(data!D$1&amp;"='"&amp;data!D24&amp;"', ")</f>
        <v xml:space="preserve">phone_number='4123154588', </v>
      </c>
      <c r="F24" s="4" t="str">
        <f>CONCATENATE(data!E$1&amp;"='"&amp;data!E24&amp;"', ")</f>
        <v xml:space="preserve">address='0 Redwing Point', </v>
      </c>
      <c r="G24" s="4" t="str">
        <f>CONCATENATE(data!F$1&amp;"='"&amp;data!F24&amp;"', ")</f>
        <v xml:space="preserve">city='Pittsburgh', </v>
      </c>
      <c r="H24" s="4" t="str">
        <f>CONCATENATE(data!G$1&amp;"='"&amp;data!G24&amp;"', ")</f>
        <v xml:space="preserve">state='Pennsylvania', </v>
      </c>
      <c r="I24" s="4" t="str">
        <f>CONCATENATE(data!H$1&amp;"='"&amp;data!H24&amp;"', ")</f>
        <v xml:space="preserve">zipcode='15286', </v>
      </c>
      <c r="J24" s="4" t="str">
        <f>CONCATENATE(data!I$1&amp;"='"&amp;data!I24&amp;"', ")</f>
        <v xml:space="preserve">country='United States', </v>
      </c>
      <c r="K24" s="5" t="str">
        <f>CONCATENATE(data!J$1&amp;"='"&amp;TEXT(data!J24, "YYYY-mm-dd")&amp;"', ")</f>
        <v xml:space="preserve">bday='1954-04-16', </v>
      </c>
      <c r="L24" s="4" t="str">
        <f>CONCATENATE(data!K$1&amp;"='"&amp;data!K24&amp;"', ")</f>
        <v xml:space="preserve">email='dlemarquism@dot.gov', </v>
      </c>
      <c r="M24" s="4" t="str">
        <f>CONCATENATE(data!L$1&amp;"='"&amp;data!L24&amp;"', ")</f>
        <v xml:space="preserve">bio='Sem neque ullamcorper. Quisque ultrices placerat cursus quisque ut. Tincidunt faucibus porta quisque eget pharetra. Aliquet nulla ut id risus auctor. Orci aliquam risus. Ultrices congue dolor consequat arcu suspendisse. Arcu faucibus arcu. Ac diam ut massa iaculis penatibus porttitor dui libero. Erat leo eu wisi libero augue quam eros sit dis pede tristique orci neque felis a eget curabitur praesent cras nulla eu odio donec quis dictum morbi. Arcu ut sed. Facilisis erat integer. Condimentum amet lorem amet elit commodo. Interdum in egestas. Morbi elit at dui donec fermentum enim animi lorem. Felis ut ipsum. Donec vestibulum enim velit tellus non tempus vitae aliquam. Orci lorem velit. At accumsan fermentum massa mauris sed. Ullamcorper diam mauris. Risus urna con.', </v>
      </c>
      <c r="N24" s="4" t="str">
        <f>CONCATENATE(data!M$1&amp;"='"&amp;data!M24&amp;"', ")</f>
        <v xml:space="preserve">school='MyUni', </v>
      </c>
      <c r="O24" s="4" t="str">
        <f>CONCATENATE(data!N$1&amp;"='"&amp;data!N24&amp;"', ")</f>
        <v xml:space="preserve">work='MyWork', </v>
      </c>
      <c r="P24" s="4" t="str">
        <f>CONCATENATE(data!O$1&amp;"=bcrypt.hashpw(('"&amp;data!O24&amp;"'.encode()), bcrypt.gensalt(5))")</f>
        <v>password=bcrypt.hashpw(('Password123'.encode()), bcrypt.gensalt(5))</v>
      </c>
      <c r="Q24" s="5" t="s">
        <v>254</v>
      </c>
      <c r="R24" s="5" t="str">
        <f t="shared" si="0"/>
        <v>User.objects.create(username='user23', first_name='Dino', last_name='Le Marquis', phone_number='4123154588', address='0 Redwing Point', city='Pittsburgh', state='Pennsylvania', zipcode='15286', country='United States', bday='1954-04-16', email='dlemarquism@dot.gov', bio='Sem neque ullamcorper. Quisque ultrices placerat cursus quisque ut. Tincidunt faucibus porta quisque eget pharetra. Aliquet nulla ut id risus auctor. Orci aliquam risus. Ultrices congue dolor consequat arcu suspendisse. Arcu faucibus arcu. Ac diam ut massa iaculis penatibus porttitor dui libero. Erat leo eu wisi libero augue quam eros sit dis pede tristique orci neque felis a eget curabitur praesent cras nulla eu odio donec quis dictum morbi. Arcu ut sed. Facilisis erat integer. Condimentum amet lorem amet elit commodo. Interdum in egestas. Morbi elit at dui donec fermentum enim animi lorem. Felis ut ipsum. Donec vestibulum enim velit tellus non tempus vitae aliquam. Orci lorem velit. At accumsan fermentum massa mauris sed. Ullamcorper diam mauris. Risus urna con.', school='MyUni', work='MyWork', password=bcrypt.hashpw(('Password123'.encode()), bcrypt.gensalt(5)))</v>
      </c>
    </row>
    <row r="25" spans="1:18" x14ac:dyDescent="0.3">
      <c r="A25" s="5" t="s">
        <v>250</v>
      </c>
      <c r="B25" s="4" t="str">
        <f>CONCATENATE(data!A$1&amp;"='"&amp;data!A25&amp;"', ")</f>
        <v xml:space="preserve">username='user24', </v>
      </c>
      <c r="C25" s="4" t="str">
        <f>CONCATENATE(data!B$1&amp;"='"&amp;data!B25&amp;"', ")</f>
        <v xml:space="preserve">first_name='Cherlyn', </v>
      </c>
      <c r="D25" s="4" t="str">
        <f>CONCATENATE(data!C$1&amp;"='"&amp;data!C25&amp;"', ")</f>
        <v xml:space="preserve">last_name='MacGee', </v>
      </c>
      <c r="E25" s="4" t="str">
        <f>CONCATENATE(data!D$1&amp;"='"&amp;data!D25&amp;"', ")</f>
        <v xml:space="preserve">phone_number='8089559275', </v>
      </c>
      <c r="F25" s="4" t="str">
        <f>CONCATENATE(data!E$1&amp;"='"&amp;data!E25&amp;"', ")</f>
        <v xml:space="preserve">address='1 Lunder Lane', </v>
      </c>
      <c r="G25" s="4" t="str">
        <f>CONCATENATE(data!F$1&amp;"='"&amp;data!F25&amp;"', ")</f>
        <v xml:space="preserve">city='Honolulu', </v>
      </c>
      <c r="H25" s="4" t="str">
        <f>CONCATENATE(data!G$1&amp;"='"&amp;data!G25&amp;"', ")</f>
        <v xml:space="preserve">state='Hawaii', </v>
      </c>
      <c r="I25" s="4" t="str">
        <f>CONCATENATE(data!H$1&amp;"='"&amp;data!H25&amp;"', ")</f>
        <v xml:space="preserve">zipcode='96825', </v>
      </c>
      <c r="J25" s="4" t="str">
        <f>CONCATENATE(data!I$1&amp;"='"&amp;data!I25&amp;"', ")</f>
        <v xml:space="preserve">country='United States', </v>
      </c>
      <c r="K25" s="5" t="str">
        <f>CONCATENATE(data!J$1&amp;"='"&amp;TEXT(data!J25, "YYYY-mm-dd")&amp;"', ")</f>
        <v xml:space="preserve">bday='2001-01-13', </v>
      </c>
      <c r="L25" s="4" t="str">
        <f>CONCATENATE(data!K$1&amp;"='"&amp;data!K25&amp;"', ")</f>
        <v xml:space="preserve">email='cmacgeen@eventbrite.com', </v>
      </c>
      <c r="M25" s="4" t="str">
        <f>CONCATENATE(data!L$1&amp;"='"&amp;data!L25&amp;"', ")</f>
        <v xml:space="preserve">bio='Voluptas ut cras. Luctus dolor in. Tortor at aliquet. Mi nec eleifend. Vitae adipiscing amet lorem at est ligula aenean eget nunc nisl tristique etiam velit at. Nulla quisque urna. Nascetur scelerisque scelerisque. Quisque orci turpis nec dictum sed. Aenean tempor risus odit per libero eu etiam nunc amet nibh dapibus mattis porta quis. Metus sapien massa. Libero vulputate sit. Vitae habitant ut aenean amet nec. Ut nibh magna ut sed ullamcorper. In suspendisse gravida tortor hendrerit lobortis litora congue sollicitudin. Sed sit erat dictum urna dictum at quam tortor.', </v>
      </c>
      <c r="N25" s="4" t="str">
        <f>CONCATENATE(data!M$1&amp;"='"&amp;data!M25&amp;"', ")</f>
        <v xml:space="preserve">school='MyUni', </v>
      </c>
      <c r="O25" s="4" t="str">
        <f>CONCATENATE(data!N$1&amp;"='"&amp;data!N25&amp;"', ")</f>
        <v xml:space="preserve">work='MyWork', </v>
      </c>
      <c r="P25" s="4" t="str">
        <f>CONCATENATE(data!O$1&amp;"=bcrypt.hashpw(('"&amp;data!O25&amp;"'.encode()), bcrypt.gensalt(5))")</f>
        <v>password=bcrypt.hashpw(('Password123'.encode()), bcrypt.gensalt(5))</v>
      </c>
      <c r="Q25" s="5" t="s">
        <v>254</v>
      </c>
      <c r="R25" s="5" t="str">
        <f t="shared" si="0"/>
        <v>User.objects.create(username='user24', first_name='Cherlyn', last_name='MacGee', phone_number='8089559275', address='1 Lunder Lane', city='Honolulu', state='Hawaii', zipcode='96825', country='United States', bday='2001-01-13', email='cmacgeen@eventbrite.com', bio='Voluptas ut cras. Luctus dolor in. Tortor at aliquet. Mi nec eleifend. Vitae adipiscing amet lorem at est ligula aenean eget nunc nisl tristique etiam velit at. Nulla quisque urna. Nascetur scelerisque scelerisque. Quisque orci turpis nec dictum sed. Aenean tempor risus odit per libero eu etiam nunc amet nibh dapibus mattis porta quis. Metus sapien massa. Libero vulputate sit. Vitae habitant ut aenean amet nec. Ut nibh magna ut sed ullamcorper. In suspendisse gravida tortor hendrerit lobortis litora congue sollicitudin. Sed sit erat dictum urna dictum at quam tortor.', school='MyUni', work='MyWork', password=bcrypt.hashpw(('Password123'.encode()), bcrypt.gensalt(5)))</v>
      </c>
    </row>
    <row r="26" spans="1:18" x14ac:dyDescent="0.3">
      <c r="A26" s="5" t="s">
        <v>250</v>
      </c>
      <c r="B26" s="4" t="str">
        <f>CONCATENATE(data!A$1&amp;"='"&amp;data!A26&amp;"', ")</f>
        <v xml:space="preserve">username='user25', </v>
      </c>
      <c r="C26" s="4" t="str">
        <f>CONCATENATE(data!B$1&amp;"='"&amp;data!B26&amp;"', ")</f>
        <v xml:space="preserve">first_name='Cordelia', </v>
      </c>
      <c r="D26" s="4" t="str">
        <f>CONCATENATE(data!C$1&amp;"='"&amp;data!C26&amp;"', ")</f>
        <v xml:space="preserve">last_name='Pury', </v>
      </c>
      <c r="E26" s="4" t="str">
        <f>CONCATENATE(data!D$1&amp;"='"&amp;data!D26&amp;"', ")</f>
        <v xml:space="preserve">phone_number='3197537434', </v>
      </c>
      <c r="F26" s="4" t="str">
        <f>CONCATENATE(data!E$1&amp;"='"&amp;data!E26&amp;"', ")</f>
        <v xml:space="preserve">address='114 Carpenter Pass', </v>
      </c>
      <c r="G26" s="4" t="str">
        <f>CONCATENATE(data!F$1&amp;"='"&amp;data!F26&amp;"', ")</f>
        <v xml:space="preserve">city='Iowa City', </v>
      </c>
      <c r="H26" s="4" t="str">
        <f>CONCATENATE(data!G$1&amp;"='"&amp;data!G26&amp;"', ")</f>
        <v xml:space="preserve">state='Iowa', </v>
      </c>
      <c r="I26" s="4" t="str">
        <f>CONCATENATE(data!H$1&amp;"='"&amp;data!H26&amp;"', ")</f>
        <v xml:space="preserve">zipcode='52245', </v>
      </c>
      <c r="J26" s="4" t="str">
        <f>CONCATENATE(data!I$1&amp;"='"&amp;data!I26&amp;"', ")</f>
        <v xml:space="preserve">country='United States', </v>
      </c>
      <c r="K26" s="5" t="str">
        <f>CONCATENATE(data!J$1&amp;"='"&amp;TEXT(data!J26, "YYYY-mm-dd")&amp;"', ")</f>
        <v xml:space="preserve">bday='1975-06-29', </v>
      </c>
      <c r="L26" s="4" t="str">
        <f>CONCATENATE(data!K$1&amp;"='"&amp;data!K26&amp;"', ")</f>
        <v xml:space="preserve">email='cpuryo@icq.com', </v>
      </c>
      <c r="M26" s="4" t="str">
        <f>CONCATENATE(data!L$1&amp;"='"&amp;data!L26&amp;"', ")</f>
        <v xml:space="preserve">bio='Nec pellentesque aliquet. Sed torquent in est vivamus felis maecenas ac in. Ultricies potenti purus. Ut velit elementum. At nam etiam ut justo et lobortis nec elit. Morbi eget iaculis convallis vel egestas nunc et quas. Pede tellus nonummy. Elementum at vulputate non sociosqu metus. Erat ut wisi viverra lacus fusce mattis rutrum pulvinar ut cras purus. Mi luctus et. Justo mauris mi turpis suspendisse rutrum. Eros natoque justo at nulla vitae mollis sapien ad. Sem tortor pellentesque magna nec et. Nibh dolor dolor et adipiscing fringilla. Sed eu aliquam.', </v>
      </c>
      <c r="N26" s="4" t="str">
        <f>CONCATENATE(data!M$1&amp;"='"&amp;data!M26&amp;"', ")</f>
        <v xml:space="preserve">school='MyUni', </v>
      </c>
      <c r="O26" s="4" t="str">
        <f>CONCATENATE(data!N$1&amp;"='"&amp;data!N26&amp;"', ")</f>
        <v xml:space="preserve">work='MyWork', </v>
      </c>
      <c r="P26" s="4" t="str">
        <f>CONCATENATE(data!O$1&amp;"=bcrypt.hashpw(('"&amp;data!O26&amp;"'.encode()), bcrypt.gensalt(5))")</f>
        <v>password=bcrypt.hashpw(('Password123'.encode()), bcrypt.gensalt(5))</v>
      </c>
      <c r="Q26" s="5" t="s">
        <v>254</v>
      </c>
      <c r="R26" s="5" t="str">
        <f t="shared" si="0"/>
        <v>User.objects.create(username='user25', first_name='Cordelia', last_name='Pury', phone_number='3197537434', address='114 Carpenter Pass', city='Iowa City', state='Iowa', zipcode='52245', country='United States', bday='1975-06-29', email='cpuryo@icq.com', bio='Nec pellentesque aliquet. Sed torquent in est vivamus felis maecenas ac in. Ultricies potenti purus. Ut velit elementum. At nam etiam ut justo et lobortis nec elit. Morbi eget iaculis convallis vel egestas nunc et quas. Pede tellus nonummy. Elementum at vulputate non sociosqu metus. Erat ut wisi viverra lacus fusce mattis rutrum pulvinar ut cras purus. Mi luctus et. Justo mauris mi turpis suspendisse rutrum. Eros natoque justo at nulla vitae mollis sapien ad. Sem tortor pellentesque magna nec et. Nibh dolor dolor et adipiscing fringilla. Sed eu aliquam.', school='MyUni', work='MyWork', password=bcrypt.hashpw(('Password123'.encode()), bcrypt.gensalt(5)))</v>
      </c>
    </row>
    <row r="27" spans="1:18" x14ac:dyDescent="0.3">
      <c r="A27" s="5" t="s">
        <v>250</v>
      </c>
      <c r="B27" s="4" t="str">
        <f>CONCATENATE(data!A$1&amp;"='"&amp;data!A27&amp;"', ")</f>
        <v xml:space="preserve">username='user26', </v>
      </c>
      <c r="C27" s="4" t="str">
        <f>CONCATENATE(data!B$1&amp;"='"&amp;data!B27&amp;"', ")</f>
        <v xml:space="preserve">first_name='Coleman', </v>
      </c>
      <c r="D27" s="4" t="str">
        <f>CONCATENATE(data!C$1&amp;"='"&amp;data!C27&amp;"', ")</f>
        <v xml:space="preserve">last_name='Grigorkin', </v>
      </c>
      <c r="E27" s="4" t="str">
        <f>CONCATENATE(data!D$1&amp;"='"&amp;data!D27&amp;"', ")</f>
        <v xml:space="preserve">phone_number='2069977781', </v>
      </c>
      <c r="F27" s="4" t="str">
        <f>CONCATENATE(data!E$1&amp;"='"&amp;data!E27&amp;"', ")</f>
        <v xml:space="preserve">address='88 Muir Junction', </v>
      </c>
      <c r="G27" s="4" t="str">
        <f>CONCATENATE(data!F$1&amp;"='"&amp;data!F27&amp;"', ")</f>
        <v xml:space="preserve">city='Seattle', </v>
      </c>
      <c r="H27" s="4" t="str">
        <f>CONCATENATE(data!G$1&amp;"='"&amp;data!G27&amp;"', ")</f>
        <v xml:space="preserve">state='Washington', </v>
      </c>
      <c r="I27" s="4" t="str">
        <f>CONCATENATE(data!H$1&amp;"='"&amp;data!H27&amp;"', ")</f>
        <v xml:space="preserve">zipcode='98195', </v>
      </c>
      <c r="J27" s="4" t="str">
        <f>CONCATENATE(data!I$1&amp;"='"&amp;data!I27&amp;"', ")</f>
        <v xml:space="preserve">country='United States', </v>
      </c>
      <c r="K27" s="5" t="str">
        <f>CONCATENATE(data!J$1&amp;"='"&amp;TEXT(data!J27, "YYYY-mm-dd")&amp;"', ")</f>
        <v xml:space="preserve">bday='1980-11-06', </v>
      </c>
      <c r="L27" s="4" t="str">
        <f>CONCATENATE(data!K$1&amp;"='"&amp;data!K27&amp;"', ")</f>
        <v xml:space="preserve">email='cgrigorkinp@yandex.ru', </v>
      </c>
      <c r="M27" s="4" t="str">
        <f>CONCATENATE(data!L$1&amp;"='"&amp;data!L27&amp;"', ")</f>
        <v xml:space="preserve">bio='Sem neque ullamcorper. Quisque ultrices placerat cursus quisque ut. Tincidunt faucibus porta quisque eget pharetra. Aliquet nulla ut id risus auctor. Orci aliquam risus. Ultrices congue dolor consequat arcu suspendisse. Arcu faucibus arcu. Ac diam ut massa iaculis penatibus porttitor dui libero. Erat leo eu wisi libero augue quam eros sit dis pede tristique orci neque felis a eget curabitur praesent cras nulla eu odio donec quis dictum morbi. Arcu ut sed. Facilisis erat integer. Condimentum amet lorem amet elit commodo. Interdum in egestas. Morbi elit at dui donec fermentum enim animi lorem. Felis ut ipsum. Donec vestibulum enim velit tellus non tempus vitae aliquam. Orci lorem velit. At accumsan fermentum massa mauris sed. Ullamcorper diam mauris. Risus urna con.', </v>
      </c>
      <c r="N27" s="4" t="str">
        <f>CONCATENATE(data!M$1&amp;"='"&amp;data!M27&amp;"', ")</f>
        <v xml:space="preserve">school='MyUni', </v>
      </c>
      <c r="O27" s="4" t="str">
        <f>CONCATENATE(data!N$1&amp;"='"&amp;data!N27&amp;"', ")</f>
        <v xml:space="preserve">work='MyWork', </v>
      </c>
      <c r="P27" s="4" t="str">
        <f>CONCATENATE(data!O$1&amp;"=bcrypt.hashpw(('"&amp;data!O27&amp;"'.encode()), bcrypt.gensalt(5))")</f>
        <v>password=bcrypt.hashpw(('Password123'.encode()), bcrypt.gensalt(5))</v>
      </c>
      <c r="Q27" s="5" t="s">
        <v>254</v>
      </c>
      <c r="R27" s="5" t="str">
        <f t="shared" si="0"/>
        <v>User.objects.create(username='user26', first_name='Coleman', last_name='Grigorkin', phone_number='2069977781', address='88 Muir Junction', city='Seattle', state='Washington', zipcode='98195', country='United States', bday='1980-11-06', email='cgrigorkinp@yandex.ru', bio='Sem neque ullamcorper. Quisque ultrices placerat cursus quisque ut. Tincidunt faucibus porta quisque eget pharetra. Aliquet nulla ut id risus auctor. Orci aliquam risus. Ultrices congue dolor consequat arcu suspendisse. Arcu faucibus arcu. Ac diam ut massa iaculis penatibus porttitor dui libero. Erat leo eu wisi libero augue quam eros sit dis pede tristique orci neque felis a eget curabitur praesent cras nulla eu odio donec quis dictum morbi. Arcu ut sed. Facilisis erat integer. Condimentum amet lorem amet elit commodo. Interdum in egestas. Morbi elit at dui donec fermentum enim animi lorem. Felis ut ipsum. Donec vestibulum enim velit tellus non tempus vitae aliquam. Orci lorem velit. At accumsan fermentum massa mauris sed. Ullamcorper diam mauris. Risus urna con.', school='MyUni', work='MyWork', password=bcrypt.hashpw(('Password123'.encode()), bcrypt.gensalt(5)))</v>
      </c>
    </row>
    <row r="28" spans="1:18" x14ac:dyDescent="0.3">
      <c r="A28" s="5" t="s">
        <v>250</v>
      </c>
      <c r="B28" s="4" t="str">
        <f>CONCATENATE(data!A$1&amp;"='"&amp;data!A28&amp;"', ")</f>
        <v xml:space="preserve">username='user27', </v>
      </c>
      <c r="C28" s="4" t="str">
        <f>CONCATENATE(data!B$1&amp;"='"&amp;data!B28&amp;"', ")</f>
        <v xml:space="preserve">first_name='Joela', </v>
      </c>
      <c r="D28" s="4" t="str">
        <f>CONCATENATE(data!C$1&amp;"='"&amp;data!C28&amp;"', ")</f>
        <v xml:space="preserve">last_name='Gatfield', </v>
      </c>
      <c r="E28" s="4" t="str">
        <f>CONCATENATE(data!D$1&amp;"='"&amp;data!D28&amp;"', ")</f>
        <v xml:space="preserve">phone_number='5103305133', </v>
      </c>
      <c r="F28" s="4" t="str">
        <f>CONCATENATE(data!E$1&amp;"='"&amp;data!E28&amp;"', ")</f>
        <v xml:space="preserve">address='4695 Park Meadow Parkway', </v>
      </c>
      <c r="G28" s="4" t="str">
        <f>CONCATENATE(data!F$1&amp;"='"&amp;data!F28&amp;"', ")</f>
        <v xml:space="preserve">city='Oakland', </v>
      </c>
      <c r="H28" s="4" t="str">
        <f>CONCATENATE(data!G$1&amp;"='"&amp;data!G28&amp;"', ")</f>
        <v xml:space="preserve">state='California', </v>
      </c>
      <c r="I28" s="4" t="str">
        <f>CONCATENATE(data!H$1&amp;"='"&amp;data!H28&amp;"', ")</f>
        <v xml:space="preserve">zipcode='94611', </v>
      </c>
      <c r="J28" s="4" t="str">
        <f>CONCATENATE(data!I$1&amp;"='"&amp;data!I28&amp;"', ")</f>
        <v xml:space="preserve">country='United States', </v>
      </c>
      <c r="K28" s="5" t="str">
        <f>CONCATENATE(data!J$1&amp;"='"&amp;TEXT(data!J28, "YYYY-mm-dd")&amp;"', ")</f>
        <v xml:space="preserve">bday='1986-01-14', </v>
      </c>
      <c r="L28" s="4" t="str">
        <f>CONCATENATE(data!K$1&amp;"='"&amp;data!K28&amp;"', ")</f>
        <v xml:space="preserve">email='jgatfieldq@xing.com', </v>
      </c>
      <c r="M28" s="4" t="str">
        <f>CONCATENATE(data!L$1&amp;"='"&amp;data!L28&amp;"', ")</f>
        <v xml:space="preserve">bio='Voluptas ut cras. Luctus dolor in. Tortor at aliquet. Mi nec eleifend. Vitae adipiscing amet lorem at est ligula aenean eget nunc nisl tristique etiam velit at. Nulla quisque urna. Nascetur scelerisque scelerisque. Quisque orci turpis nec dictum sed. Aenean tempor risus odit per libero eu etiam nunc amet nibh dapibus mattis porta quis. Metus sapien massa. Libero vulputate sit. Vitae habitant ut aenean amet nec. Ut nibh magna ut sed ullamcorper. In suspendisse gravida tortor hendrerit lobortis litora congue sollicitudin. Sed sit erat dictum urna dictum at quam tortor.', </v>
      </c>
      <c r="N28" s="4" t="str">
        <f>CONCATENATE(data!M$1&amp;"='"&amp;data!M28&amp;"', ")</f>
        <v xml:space="preserve">school='MyUni', </v>
      </c>
      <c r="O28" s="4" t="str">
        <f>CONCATENATE(data!N$1&amp;"='"&amp;data!N28&amp;"', ")</f>
        <v xml:space="preserve">work='MyWork', </v>
      </c>
      <c r="P28" s="4" t="str">
        <f>CONCATENATE(data!O$1&amp;"=bcrypt.hashpw(('"&amp;data!O28&amp;"'.encode()), bcrypt.gensalt(5))")</f>
        <v>password=bcrypt.hashpw(('Password123'.encode()), bcrypt.gensalt(5))</v>
      </c>
      <c r="Q28" s="5" t="s">
        <v>254</v>
      </c>
      <c r="R28" s="5" t="str">
        <f t="shared" si="0"/>
        <v>User.objects.create(username='user27', first_name='Joela', last_name='Gatfield', phone_number='5103305133', address='4695 Park Meadow Parkway', city='Oakland', state='California', zipcode='94611', country='United States', bday='1986-01-14', email='jgatfieldq@xing.com', bio='Voluptas ut cras. Luctus dolor in. Tortor at aliquet. Mi nec eleifend. Vitae adipiscing amet lorem at est ligula aenean eget nunc nisl tristique etiam velit at. Nulla quisque urna. Nascetur scelerisque scelerisque. Quisque orci turpis nec dictum sed. Aenean tempor risus odit per libero eu etiam nunc amet nibh dapibus mattis porta quis. Metus sapien massa. Libero vulputate sit. Vitae habitant ut aenean amet nec. Ut nibh magna ut sed ullamcorper. In suspendisse gravida tortor hendrerit lobortis litora congue sollicitudin. Sed sit erat dictum urna dictum at quam tortor.', school='MyUni', work='MyWork', password=bcrypt.hashpw(('Password123'.encode()), bcrypt.gensalt(5)))</v>
      </c>
    </row>
    <row r="29" spans="1:18" x14ac:dyDescent="0.3">
      <c r="A29" s="5" t="s">
        <v>250</v>
      </c>
      <c r="B29" s="4" t="str">
        <f>CONCATENATE(data!A$1&amp;"='"&amp;data!A29&amp;"', ")</f>
        <v xml:space="preserve">username='user28', </v>
      </c>
      <c r="C29" s="4" t="str">
        <f>CONCATENATE(data!B$1&amp;"='"&amp;data!B29&amp;"', ")</f>
        <v xml:space="preserve">first_name='Stefanie', </v>
      </c>
      <c r="D29" s="4" t="str">
        <f>CONCATENATE(data!C$1&amp;"='"&amp;data!C29&amp;"', ")</f>
        <v xml:space="preserve">last_name='Betke', </v>
      </c>
      <c r="E29" s="4" t="str">
        <f>CONCATENATE(data!D$1&amp;"='"&amp;data!D29&amp;"', ")</f>
        <v xml:space="preserve">phone_number='5136805516', </v>
      </c>
      <c r="F29" s="4" t="str">
        <f>CONCATENATE(data!E$1&amp;"='"&amp;data!E29&amp;"', ")</f>
        <v xml:space="preserve">address='50 Forest Court', </v>
      </c>
      <c r="G29" s="4" t="str">
        <f>CONCATENATE(data!F$1&amp;"='"&amp;data!F29&amp;"', ")</f>
        <v xml:space="preserve">city='Cincinnati', </v>
      </c>
      <c r="H29" s="4" t="str">
        <f>CONCATENATE(data!G$1&amp;"='"&amp;data!G29&amp;"', ")</f>
        <v xml:space="preserve">state='Ohio', </v>
      </c>
      <c r="I29" s="4" t="str">
        <f>CONCATENATE(data!H$1&amp;"='"&amp;data!H29&amp;"', ")</f>
        <v xml:space="preserve">zipcode='45223', </v>
      </c>
      <c r="J29" s="4" t="str">
        <f>CONCATENATE(data!I$1&amp;"='"&amp;data!I29&amp;"', ")</f>
        <v xml:space="preserve">country='United States', </v>
      </c>
      <c r="K29" s="5" t="str">
        <f>CONCATENATE(data!J$1&amp;"='"&amp;TEXT(data!J29, "YYYY-mm-dd")&amp;"', ")</f>
        <v xml:space="preserve">bday='1951-02-12', </v>
      </c>
      <c r="L29" s="4" t="str">
        <f>CONCATENATE(data!K$1&amp;"='"&amp;data!K29&amp;"', ")</f>
        <v xml:space="preserve">email='sbetker@rambler.ru', </v>
      </c>
      <c r="M29" s="4" t="str">
        <f>CONCATENATE(data!L$1&amp;"='"&amp;data!L29&amp;"', ")</f>
        <v xml:space="preserve">bio='Nec pellentesque aliquet. Sed torquent in est vivamus felis maecenas ac in. Ultricies potenti purus. Ut velit elementum. At nam etiam ut justo et lobortis nec elit. Morbi eget iaculis convallis vel egestas nunc et quas. Pede tellus nonummy. Elementum at vulputate non sociosqu metus. Erat ut wisi viverra lacus fusce mattis rutrum pulvinar ut cras purus. Mi luctus et. Justo mauris mi turpis suspendisse rutrum. Eros natoque justo at nulla vitae mollis sapien ad. Sem tortor pellentesque magna nec et. Nibh dolor dolor et adipiscing fringilla. Sed eu aliquam.', </v>
      </c>
      <c r="N29" s="4" t="str">
        <f>CONCATENATE(data!M$1&amp;"='"&amp;data!M29&amp;"', ")</f>
        <v xml:space="preserve">school='MyUni', </v>
      </c>
      <c r="O29" s="4" t="str">
        <f>CONCATENATE(data!N$1&amp;"='"&amp;data!N29&amp;"', ")</f>
        <v xml:space="preserve">work='MyWork', </v>
      </c>
      <c r="P29" s="4" t="str">
        <f>CONCATENATE(data!O$1&amp;"=bcrypt.hashpw(('"&amp;data!O29&amp;"'.encode()), bcrypt.gensalt(5))")</f>
        <v>password=bcrypt.hashpw(('Password123'.encode()), bcrypt.gensalt(5))</v>
      </c>
      <c r="Q29" s="5" t="s">
        <v>254</v>
      </c>
      <c r="R29" s="5" t="str">
        <f t="shared" si="0"/>
        <v>User.objects.create(username='user28', first_name='Stefanie', last_name='Betke', phone_number='5136805516', address='50 Forest Court', city='Cincinnati', state='Ohio', zipcode='45223', country='United States', bday='1951-02-12', email='sbetker@rambler.ru', bio='Nec pellentesque aliquet. Sed torquent in est vivamus felis maecenas ac in. Ultricies potenti purus. Ut velit elementum. At nam etiam ut justo et lobortis nec elit. Morbi eget iaculis convallis vel egestas nunc et quas. Pede tellus nonummy. Elementum at vulputate non sociosqu metus. Erat ut wisi viverra lacus fusce mattis rutrum pulvinar ut cras purus. Mi luctus et. Justo mauris mi turpis suspendisse rutrum. Eros natoque justo at nulla vitae mollis sapien ad. Sem tortor pellentesque magna nec et. Nibh dolor dolor et adipiscing fringilla. Sed eu aliquam.', school='MyUni', work='MyWork', password=bcrypt.hashpw(('Password123'.encode()), bcrypt.gensalt(5)))</v>
      </c>
    </row>
    <row r="30" spans="1:18" x14ac:dyDescent="0.3">
      <c r="A30" s="5" t="s">
        <v>250</v>
      </c>
      <c r="B30" s="4" t="str">
        <f>CONCATENATE(data!A$1&amp;"='"&amp;data!A30&amp;"', ")</f>
        <v xml:space="preserve">username='user29', </v>
      </c>
      <c r="C30" s="4" t="str">
        <f>CONCATENATE(data!B$1&amp;"='"&amp;data!B30&amp;"', ")</f>
        <v xml:space="preserve">first_name='Kiel', </v>
      </c>
      <c r="D30" s="4" t="str">
        <f>CONCATENATE(data!C$1&amp;"='"&amp;data!C30&amp;"', ")</f>
        <v xml:space="preserve">last_name='Kahane', </v>
      </c>
      <c r="E30" s="4" t="str">
        <f>CONCATENATE(data!D$1&amp;"='"&amp;data!D30&amp;"', ")</f>
        <v xml:space="preserve">phone_number='2129057443', </v>
      </c>
      <c r="F30" s="4" t="str">
        <f>CONCATENATE(data!E$1&amp;"='"&amp;data!E30&amp;"', ")</f>
        <v xml:space="preserve">address='31260 Chinook Center', </v>
      </c>
      <c r="G30" s="4" t="str">
        <f>CONCATENATE(data!F$1&amp;"='"&amp;data!F30&amp;"', ")</f>
        <v xml:space="preserve">city='Brooklyn', </v>
      </c>
      <c r="H30" s="4" t="str">
        <f>CONCATENATE(data!G$1&amp;"='"&amp;data!G30&amp;"', ")</f>
        <v xml:space="preserve">state='New York', </v>
      </c>
      <c r="I30" s="4" t="str">
        <f>CONCATENATE(data!H$1&amp;"='"&amp;data!H30&amp;"', ")</f>
        <v xml:space="preserve">zipcode='11254', </v>
      </c>
      <c r="J30" s="4" t="str">
        <f>CONCATENATE(data!I$1&amp;"='"&amp;data!I30&amp;"', ")</f>
        <v xml:space="preserve">country='United States', </v>
      </c>
      <c r="K30" s="5" t="str">
        <f>CONCATENATE(data!J$1&amp;"='"&amp;TEXT(data!J30, "YYYY-mm-dd")&amp;"', ")</f>
        <v xml:space="preserve">bday='1975-08-04', </v>
      </c>
      <c r="L30" s="4" t="str">
        <f>CONCATENATE(data!K$1&amp;"='"&amp;data!K30&amp;"', ")</f>
        <v xml:space="preserve">email='kkahanes@infoseek.co.jp', </v>
      </c>
      <c r="M30" s="4" t="str">
        <f>CONCATENATE(data!L$1&amp;"='"&amp;data!L30&amp;"', ")</f>
        <v xml:space="preserve">bio='Sem neque ullamcorper. Quisque ultrices placerat cursus quisque ut. Tincidunt faucibus porta quisque eget pharetra. Aliquet nulla ut id risus auctor. Orci aliquam risus. Ultrices congue dolor consequat arcu suspendisse. Arcu faucibus arcu. Ac diam ut massa iaculis penatibus porttitor dui libero. Erat leo eu wisi libero augue quam eros sit dis pede tristique orci neque felis a eget curabitur praesent cras nulla eu odio donec quis dictum morbi. Arcu ut sed. Facilisis erat integer. Condimentum amet lorem amet elit commodo. Interdum in egestas. Morbi elit at dui donec fermentum enim animi lorem. Felis ut ipsum. Donec vestibulum enim velit tellus non tempus vitae aliquam. Orci lorem velit. At accumsan fermentum massa mauris sed. Ullamcorper diam mauris. Risus urna con.', </v>
      </c>
      <c r="N30" s="4" t="str">
        <f>CONCATENATE(data!M$1&amp;"='"&amp;data!M30&amp;"', ")</f>
        <v xml:space="preserve">school='MyUni', </v>
      </c>
      <c r="O30" s="4" t="str">
        <f>CONCATENATE(data!N$1&amp;"='"&amp;data!N30&amp;"', ")</f>
        <v xml:space="preserve">work='MyWork', </v>
      </c>
      <c r="P30" s="4" t="str">
        <f>CONCATENATE(data!O$1&amp;"=bcrypt.hashpw(('"&amp;data!O30&amp;"'.encode()), bcrypt.gensalt(5))")</f>
        <v>password=bcrypt.hashpw(('Password123'.encode()), bcrypt.gensalt(5))</v>
      </c>
      <c r="Q30" s="5" t="s">
        <v>254</v>
      </c>
      <c r="R30" s="5" t="str">
        <f t="shared" si="0"/>
        <v>User.objects.create(username='user29', first_name='Kiel', last_name='Kahane', phone_number='2129057443', address='31260 Chinook Center', city='Brooklyn', state='New York', zipcode='11254', country='United States', bday='1975-08-04', email='kkahanes@infoseek.co.jp', bio='Sem neque ullamcorper. Quisque ultrices placerat cursus quisque ut. Tincidunt faucibus porta quisque eget pharetra. Aliquet nulla ut id risus auctor. Orci aliquam risus. Ultrices congue dolor consequat arcu suspendisse. Arcu faucibus arcu. Ac diam ut massa iaculis penatibus porttitor dui libero. Erat leo eu wisi libero augue quam eros sit dis pede tristique orci neque felis a eget curabitur praesent cras nulla eu odio donec quis dictum morbi. Arcu ut sed. Facilisis erat integer. Condimentum amet lorem amet elit commodo. Interdum in egestas. Morbi elit at dui donec fermentum enim animi lorem. Felis ut ipsum. Donec vestibulum enim velit tellus non tempus vitae aliquam. Orci lorem velit. At accumsan fermentum massa mauris sed. Ullamcorper diam mauris. Risus urna con.', school='MyUni', work='MyWork', password=bcrypt.hashpw(('Password123'.encode()), bcrypt.gensalt(5)))</v>
      </c>
    </row>
    <row r="31" spans="1:18" x14ac:dyDescent="0.3">
      <c r="A31" s="5" t="s">
        <v>250</v>
      </c>
      <c r="B31" s="4" t="str">
        <f>CONCATENATE(data!A$1&amp;"='"&amp;data!A31&amp;"', ")</f>
        <v xml:space="preserve">username='user30', </v>
      </c>
      <c r="C31" s="4" t="str">
        <f>CONCATENATE(data!B$1&amp;"='"&amp;data!B31&amp;"', ")</f>
        <v xml:space="preserve">first_name='Winonah', </v>
      </c>
      <c r="D31" s="4" t="str">
        <f>CONCATENATE(data!C$1&amp;"='"&amp;data!C31&amp;"', ")</f>
        <v xml:space="preserve">last_name='Pershouse', </v>
      </c>
      <c r="E31" s="4" t="str">
        <f>CONCATENATE(data!D$1&amp;"='"&amp;data!D31&amp;"', ")</f>
        <v xml:space="preserve">phone_number='8044557569', </v>
      </c>
      <c r="F31" s="4" t="str">
        <f>CONCATENATE(data!E$1&amp;"='"&amp;data!E31&amp;"', ")</f>
        <v xml:space="preserve">address='43 Fuller Way', </v>
      </c>
      <c r="G31" s="4" t="str">
        <f>CONCATENATE(data!F$1&amp;"='"&amp;data!F31&amp;"', ")</f>
        <v xml:space="preserve">city='Richmond', </v>
      </c>
      <c r="H31" s="4" t="str">
        <f>CONCATENATE(data!G$1&amp;"='"&amp;data!G31&amp;"', ")</f>
        <v xml:space="preserve">state='Virginia', </v>
      </c>
      <c r="I31" s="4" t="str">
        <f>CONCATENATE(data!H$1&amp;"='"&amp;data!H31&amp;"', ")</f>
        <v xml:space="preserve">zipcode='23285', </v>
      </c>
      <c r="J31" s="4" t="str">
        <f>CONCATENATE(data!I$1&amp;"='"&amp;data!I31&amp;"', ")</f>
        <v xml:space="preserve">country='United States', </v>
      </c>
      <c r="K31" s="4" t="str">
        <f>CONCATENATE(data!J$1&amp;"='"&amp;TEXT(data!J31, "YYYY-mm-dd")&amp;"', ")</f>
        <v xml:space="preserve">bday='1951-10-25', </v>
      </c>
      <c r="L31" s="4" t="str">
        <f>CONCATENATE(data!K$1&amp;"='"&amp;data!K31&amp;"', ")</f>
        <v xml:space="preserve">email='wpershouset@princeton.edu', </v>
      </c>
      <c r="M31" s="4" t="str">
        <f>CONCATENATE(data!L$1&amp;"='"&amp;data!L31&amp;"', ")</f>
        <v xml:space="preserve">bio='Voluptas ut cras. Luctus dolor in. Tortor at aliquet. Mi nec eleifend. Vitae adipiscing amet lorem at est ligula aenean eget nunc nisl tristique etiam velit at. Nulla quisque urna. Nascetur scelerisque scelerisque. Quisque orci turpis nec dictum sed. Aenean tempor risus odit per libero eu etiam nunc amet nibh dapibus mattis porta quis. Metus sapien massa. Libero vulputate sit. Vitae habitant ut aenean amet nec. Ut nibh magna ut sed ullamcorper. In suspendisse gravida tortor hendrerit lobortis litora congue sollicitudin. Sed sit erat dictum urna dictum at quam tortor.', </v>
      </c>
      <c r="N31" s="4" t="str">
        <f>CONCATENATE(data!M$1&amp;"='"&amp;data!M31&amp;"', ")</f>
        <v xml:space="preserve">school='MyUni', </v>
      </c>
      <c r="O31" s="4" t="str">
        <f>CONCATENATE(data!N$1&amp;"='"&amp;data!N31&amp;"', ")</f>
        <v xml:space="preserve">work='MyWork', </v>
      </c>
      <c r="P31" s="4" t="str">
        <f>CONCATENATE(data!O$1&amp;"=bcrypt.hashpw(('"&amp;data!O31&amp;"'.encode()), bcrypt.gensalt(5))")</f>
        <v>password=bcrypt.hashpw(('Password123'.encode()), bcrypt.gensalt(5))</v>
      </c>
      <c r="Q31" s="5" t="s">
        <v>254</v>
      </c>
      <c r="R31" s="5" t="str">
        <f t="shared" si="0"/>
        <v>User.objects.create(username='user30', first_name='Winonah', last_name='Pershouse', phone_number='8044557569', address='43 Fuller Way', city='Richmond', state='Virginia', zipcode='23285', country='United States', bday='1951-10-25', email='wpershouset@princeton.edu', bio='Voluptas ut cras. Luctus dolor in. Tortor at aliquet. Mi nec eleifend. Vitae adipiscing amet lorem at est ligula aenean eget nunc nisl tristique etiam velit at. Nulla quisque urna. Nascetur scelerisque scelerisque. Quisque orci turpis nec dictum sed. Aenean tempor risus odit per libero eu etiam nunc amet nibh dapibus mattis porta quis. Metus sapien massa. Libero vulputate sit. Vitae habitant ut aenean amet nec. Ut nibh magna ut sed ullamcorper. In suspendisse gravida tortor hendrerit lobortis litora congue sollicitudin. Sed sit erat dictum urna dictum at quam tortor.', school='MyUni', work='MyWork', password=bcrypt.hashpw(('Password123'.encode()), bcrypt.gensalt(5)))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 D</cp:lastModifiedBy>
  <dcterms:modified xsi:type="dcterms:W3CDTF">2017-10-24T22:07:52Z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2017-10-24T15:52:19Z</dcterms:created>
  <cp:revision>0</cp:revision>
</cp:coreProperties>
</file>