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daniel\Downloads\"/>
    </mc:Choice>
  </mc:AlternateContent>
  <bookViews>
    <workbookView xWindow="0" yWindow="0" windowWidth="28800" windowHeight="14235"/>
  </bookViews>
  <sheets>
    <sheet name="Main" sheetId="3" r:id="rId1"/>
    <sheet name="IQSC01" sheetId="1" r:id="rId2"/>
    <sheet name="IQSC01_Jobs" sheetId="4" r:id="rId3"/>
    <sheet name="DISQLWAREHOUSE" sheetId="2" r:id="rId4"/>
    <sheet name="DISQLWAREHOUSE_Jobs" sheetId="5" r:id="rId5"/>
    <sheet name="DB BACKUP Schedule"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5" i="1"/>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6" i="2"/>
  <c r="D11" i="3"/>
  <c r="G11" i="3" s="1"/>
  <c r="H11" i="3"/>
  <c r="D12" i="3"/>
  <c r="G12" i="3"/>
  <c r="H12" i="3"/>
  <c r="D13" i="3"/>
  <c r="G13" i="3"/>
  <c r="H13" i="3"/>
  <c r="D14" i="3"/>
  <c r="G14" i="3"/>
  <c r="H14" i="3"/>
  <c r="D15" i="3"/>
  <c r="G15" i="3" s="1"/>
  <c r="F15" i="3"/>
  <c r="H15" i="3" s="1"/>
  <c r="D16" i="3"/>
  <c r="G16" i="3" s="1"/>
  <c r="F16" i="3"/>
  <c r="H16" i="3"/>
  <c r="E17" i="3"/>
  <c r="D17" i="3" s="1"/>
  <c r="G17" i="3" s="1"/>
  <c r="F17" i="3"/>
  <c r="F19" i="3"/>
  <c r="H17" i="3" l="1"/>
  <c r="E19" i="3"/>
  <c r="D19" i="3" l="1"/>
</calcChain>
</file>

<file path=xl/sharedStrings.xml><?xml version="1.0" encoding="utf-8"?>
<sst xmlns="http://schemas.openxmlformats.org/spreadsheetml/2006/main" count="7548" uniqueCount="3205">
  <si>
    <t xml:space="preserve">Server Name: </t>
  </si>
  <si>
    <t>HV10</t>
  </si>
  <si>
    <t xml:space="preserve">SQL Instance: </t>
  </si>
  <si>
    <t>IQSC01</t>
  </si>
  <si>
    <t>H</t>
  </si>
  <si>
    <t>I</t>
  </si>
  <si>
    <t>J</t>
  </si>
  <si>
    <t>L</t>
  </si>
  <si>
    <t>M</t>
  </si>
  <si>
    <t>N</t>
  </si>
  <si>
    <t>C</t>
  </si>
  <si>
    <t>Used</t>
  </si>
  <si>
    <t>Available</t>
  </si>
  <si>
    <t>Total</t>
  </si>
  <si>
    <t>Total:</t>
  </si>
  <si>
    <t>% Used</t>
  </si>
  <si>
    <t>% Available</t>
  </si>
  <si>
    <t xml:space="preserve">Operating System: </t>
  </si>
  <si>
    <t>Window Server 2012</t>
  </si>
  <si>
    <t>64-Bit Operating System, x64-based processor</t>
  </si>
  <si>
    <t>RAM:</t>
  </si>
  <si>
    <t>88.0 GB</t>
  </si>
  <si>
    <t>DISQLWAREHOUSE</t>
  </si>
  <si>
    <t>Database Name</t>
  </si>
  <si>
    <t>file_id</t>
  </si>
  <si>
    <t>Logical Name</t>
  </si>
  <si>
    <t>physical_name</t>
  </si>
  <si>
    <t>type_desc</t>
  </si>
  <si>
    <t>Status</t>
  </si>
  <si>
    <t>Total Size (MB)</t>
  </si>
  <si>
    <t>Space Used (MB)</t>
  </si>
  <si>
    <t>Free Space (MB)</t>
  </si>
  <si>
    <t>Total Size (GB)</t>
  </si>
  <si>
    <t>Max Size (GB)</t>
  </si>
  <si>
    <t>IQSC_DataWarehouse</t>
  </si>
  <si>
    <t>IQSC_Warehouse_DB</t>
  </si>
  <si>
    <t>L:\SQLDATA\DATA Files\IQSC_DataWarehouse.mdf</t>
  </si>
  <si>
    <t>ROWS</t>
  </si>
  <si>
    <t>IQSC_Warehouse_DB_log</t>
  </si>
  <si>
    <t>I:\SQLLOGS\IQSCLOGS\IQSC_Datawarehouse_1.ldf</t>
  </si>
  <si>
    <t>LOG</t>
  </si>
  <si>
    <t>IQSCPARFILE01</t>
  </si>
  <si>
    <t>N:\SQLDATA\IQSC_DataWarehouse_2.ndf</t>
  </si>
  <si>
    <t>IQSCPARFILE02</t>
  </si>
  <si>
    <t>N:\SQLDATA\IQSC_DataWarehouse_3.ndf</t>
  </si>
  <si>
    <t>IQSCPARFILE03</t>
  </si>
  <si>
    <t>N:\SQLDATA\IQSC_DataWarehouse_4.ndf</t>
  </si>
  <si>
    <t>IQSCPARFILE04</t>
  </si>
  <si>
    <t>N:\SQLDATA\IQSC_DataWarehouse_5.ndf</t>
  </si>
  <si>
    <t>IQSCPARFILE05</t>
  </si>
  <si>
    <t>L:\SQLDATA\DATA Files\IQSC_DataWarehouse_6.ndf</t>
  </si>
  <si>
    <t>IQSC_Warehouse_DB1</t>
  </si>
  <si>
    <t>L:\SQLDATA\DATA Files\IQSC_DataWarehouse_1.ndf</t>
  </si>
  <si>
    <t>IQSCPARFILE07</t>
  </si>
  <si>
    <t>L:\SQLDATA\DATA Files\IQSC_DataWarehouse_7.ndf</t>
  </si>
  <si>
    <t>Data_Submission</t>
  </si>
  <si>
    <t>M:\SQLDATA\IQSC\Data_Submission.mdf</t>
  </si>
  <si>
    <t>Data_Submission_log</t>
  </si>
  <si>
    <t>I:\SQLLOGS\IQSCLOGS\Data_Submission_1.ldf</t>
  </si>
  <si>
    <t>DBA_Maintenance</t>
  </si>
  <si>
    <t>M:\SQLDATA\IQSC\DBA_Maintenance.mdf</t>
  </si>
  <si>
    <t>DBA_Maintenance_log</t>
  </si>
  <si>
    <t>I:\SQLLOGS\IQSCLOGS\DBA_Maintenance_1.ldf</t>
  </si>
  <si>
    <t>ETL_LogAuditDB</t>
  </si>
  <si>
    <t>M:\SQLDATA\IQSC\ETL_LogAuditDB.mdf</t>
  </si>
  <si>
    <t>ETL_LogAuditDB_log</t>
  </si>
  <si>
    <t>I:\SQLLOGS\IQSCLOGS\ETL_LogAuditDB_1.ldf</t>
  </si>
  <si>
    <t>IQSC_DW_Reporting</t>
  </si>
  <si>
    <t>M:\SQLDATA\IQSC\IQSC_DW_Reporting.mdf</t>
  </si>
  <si>
    <t>IQSC_DW_Reporting_log</t>
  </si>
  <si>
    <t>I:\SQLLOGS\IQSCLOGS\IQSC_DW_Reporting_2.ldf</t>
  </si>
  <si>
    <t>IQSC_DW_Reporting2</t>
  </si>
  <si>
    <t>M:\SQLDATA\IQSC\IQSC_DW_Reporting_1.ndf</t>
  </si>
  <si>
    <t>QEdit_Staging</t>
  </si>
  <si>
    <t>M:\SQLDATA\IQSC\QEdit_Staging.mdf</t>
  </si>
  <si>
    <t>QEdit_Staging_log</t>
  </si>
  <si>
    <t>I:\SQLLOGS\IQSCLOGS\QEdit_Staging_1.ldf</t>
  </si>
  <si>
    <t>THCIC</t>
  </si>
  <si>
    <t>M:\SQLDATA\IQSC\THCIC.mdf</t>
  </si>
  <si>
    <t>THCIC_log</t>
  </si>
  <si>
    <t>I:\SQLLOGS\IQSCLOGS\THCIC_1.ldf</t>
  </si>
  <si>
    <t>THCIC_1</t>
  </si>
  <si>
    <t>L:\SQLDATA\DATA Files\THCIC_1.ndf</t>
  </si>
  <si>
    <t>THCIC_DW</t>
  </si>
  <si>
    <t>M:\SQLDATA\IQSC\THCIC_DW.mdf</t>
  </si>
  <si>
    <t>THCIC_DW_log</t>
  </si>
  <si>
    <t>I:\SQLLOGS\IQSCLOGS\THCIC_DW_1.ldf</t>
  </si>
  <si>
    <t>LegacyLoad</t>
  </si>
  <si>
    <t>M:\SQLDATA\IQSC\LegacyLoad.mdf</t>
  </si>
  <si>
    <t>LegacyLoad_log</t>
  </si>
  <si>
    <t>I:\SQLLOGS\IQSCLOGS\LegacyLoad_1.ldf</t>
  </si>
  <si>
    <t>Reference_Table</t>
  </si>
  <si>
    <t>Reference_Table_Data</t>
  </si>
  <si>
    <t>M:\SQLDATA\IQSC\Reference_Table.mdf</t>
  </si>
  <si>
    <t>Reference_Table_Log</t>
  </si>
  <si>
    <t>I:\SQLLOGS\IQSCLOGS\Reference_Table_1.ldf</t>
  </si>
  <si>
    <t>WorkTables</t>
  </si>
  <si>
    <t>M:\SQLDATA\IQSC\WorkTables.mdf</t>
  </si>
  <si>
    <t>WorkTables_log</t>
  </si>
  <si>
    <t>I:\SQLLOGS\IQSCLOGS\WorkTables_1.ldf</t>
  </si>
  <si>
    <t>PFPSQ</t>
  </si>
  <si>
    <t>M:\SQLDATA\IQSC\PFPSQ.mdf</t>
  </si>
  <si>
    <t>PFPSQ_log</t>
  </si>
  <si>
    <t>I:\SQLLOGS\IQSCLOGS\PFPSQ_1.ldf</t>
  </si>
  <si>
    <t>DFWHC_Staging</t>
  </si>
  <si>
    <t>L:\SQLDATA\DATA Files\DFWHC_Staging.mdf</t>
  </si>
  <si>
    <t>DFWHC_Staging_log</t>
  </si>
  <si>
    <t>I:\SQLLOGS\IQSCLOGS\DFWHC_Staging.ldf</t>
  </si>
  <si>
    <t>DFWHC_Staging1</t>
  </si>
  <si>
    <t>L:\SQLDATA\DATA Files\DFWHC_Staging.ndf</t>
  </si>
  <si>
    <t>DFWHC_Staging2</t>
  </si>
  <si>
    <t>M:\SQLDATA\IQSC\DF3WHC_Staging.ndf</t>
  </si>
  <si>
    <t>msdb_1</t>
  </si>
  <si>
    <t>MSDBData</t>
  </si>
  <si>
    <t>L:\SQLDATA\DATA Files\msdb_1.mdf</t>
  </si>
  <si>
    <t>MSDBLog</t>
  </si>
  <si>
    <t>I:\SQLLOGS\IQSCLOGS\msdb_1_1.ldf</t>
  </si>
  <si>
    <t>model_1</t>
  </si>
  <si>
    <t>modeldev</t>
  </si>
  <si>
    <t>L:\SQLDATA\DATA Files\model_1.mdf</t>
  </si>
  <si>
    <t>modellog</t>
  </si>
  <si>
    <t>I:\SQLLOGS\IQSCLOGS\model_1_1.ldf</t>
  </si>
  <si>
    <t>SNF</t>
  </si>
  <si>
    <t>L:\SQLDATA\DATA Files\SNF.mdf</t>
  </si>
  <si>
    <t>SNF_log</t>
  </si>
  <si>
    <t>I:\SQLLOGS\IQSCLOGS\SNF_1.ldf</t>
  </si>
  <si>
    <t>Active Jobs</t>
  </si>
  <si>
    <t>JobName</t>
  </si>
  <si>
    <t>Occurs_detail</t>
  </si>
  <si>
    <t>Frequency</t>
  </si>
  <si>
    <t>StartTime</t>
  </si>
  <si>
    <t>AvgDurationInSec</t>
  </si>
  <si>
    <t>AvgDurInMin</t>
  </si>
  <si>
    <t>AvgDurInHrs</t>
  </si>
  <si>
    <t>DB_SpaceUseed</t>
  </si>
  <si>
    <t>Every Sunday</t>
  </si>
  <si>
    <t>Occurs once at 00:00:00</t>
  </si>
  <si>
    <t>reindex</t>
  </si>
  <si>
    <t>Daily</t>
  </si>
  <si>
    <t>DashBoard Load</t>
  </si>
  <si>
    <t>Occurs every 2 Hour(s) between 00:00:00 and 23:59:59</t>
  </si>
  <si>
    <t>AHRQ Processing</t>
  </si>
  <si>
    <t>CheckAllDB</t>
  </si>
  <si>
    <t>Occurs once at 01:00:00</t>
  </si>
  <si>
    <t>Update Statistics</t>
  </si>
  <si>
    <t>Occurs once at 02:00:00</t>
  </si>
  <si>
    <t>syspolicy_purge_history</t>
  </si>
  <si>
    <t>IQSC_Warehouse backup</t>
  </si>
  <si>
    <t>RebuildAllIndex</t>
  </si>
  <si>
    <t>Monday - Friday</t>
  </si>
  <si>
    <t>Occurs once at 03:00:00</t>
  </si>
  <si>
    <t>PLE update</t>
  </si>
  <si>
    <t>Sunday - Saturday</t>
  </si>
  <si>
    <t>Occurs every 5 Minute(s) between 03:00:00 and 18:00:00</t>
  </si>
  <si>
    <t>Blind_HIV</t>
  </si>
  <si>
    <t>Occurs once at 04:00:00</t>
  </si>
  <si>
    <t>DBCC CheckDB</t>
  </si>
  <si>
    <t>Every  Saturday</t>
  </si>
  <si>
    <t>Occurs once at 05:00:00</t>
  </si>
  <si>
    <t>Update_DCP</t>
  </si>
  <si>
    <t>Occurs once at 06:00:00</t>
  </si>
  <si>
    <t>QEdit Staging Load</t>
  </si>
  <si>
    <t>Occurs every 2 Hour(s) between 08:00:00 and 17:00:59</t>
  </si>
  <si>
    <t>THCIC PUDF Load</t>
  </si>
  <si>
    <t>Occurs once at 08:30:00</t>
  </si>
  <si>
    <t>Hospitals load from Data_Submission</t>
  </si>
  <si>
    <t>Occurs once at 18:00:00</t>
  </si>
  <si>
    <t>Nightly Claim Processing</t>
  </si>
  <si>
    <t>Occurs once at 19:00:00</t>
  </si>
  <si>
    <t>DB Backup.Subplan_1</t>
  </si>
  <si>
    <t>Occurs once at 22:00:00</t>
  </si>
  <si>
    <t>QlikVIew LOAd Monthly</t>
  </si>
  <si>
    <t>Day 28 of every 1 month(s)</t>
  </si>
  <si>
    <t>Occurs once at 23:30:00</t>
  </si>
  <si>
    <t>QlikVIew LOAd</t>
  </si>
  <si>
    <t>Day 12 of every 1 month(s)</t>
  </si>
  <si>
    <t xml:space="preserve"> </t>
  </si>
  <si>
    <t>Claim_processing_JobHistory</t>
  </si>
  <si>
    <t>Occurs once at 23:45:00</t>
  </si>
  <si>
    <t>Tables</t>
  </si>
  <si>
    <t>DATABASE</t>
  </si>
  <si>
    <t>IQSC_DATAWAREHOUSE</t>
  </si>
  <si>
    <t>QuadraMed.Claim_Patient</t>
  </si>
  <si>
    <t>QuadraMed.Claim_Patient_Working</t>
  </si>
  <si>
    <t>DATA_SUBMISSION</t>
  </si>
  <si>
    <t>DBA_MAINTENANCE</t>
  </si>
  <si>
    <t>DFWHC_STAGING</t>
  </si>
  <si>
    <t>ETL_LOGAUDITDB</t>
  </si>
  <si>
    <t>IQSC_DW_REPORTING</t>
  </si>
  <si>
    <t>LEGACYLOAD</t>
  </si>
  <si>
    <t>QEDIT_STAGING</t>
  </si>
  <si>
    <t>WORKTABLES</t>
  </si>
  <si>
    <t>Job Name</t>
  </si>
  <si>
    <t>Job Enabled</t>
  </si>
  <si>
    <t>Start Date</t>
  </si>
  <si>
    <t>Start Time</t>
  </si>
  <si>
    <t>Max Duration</t>
  </si>
  <si>
    <t>Subday Frequency</t>
  </si>
  <si>
    <t>Yes</t>
  </si>
  <si>
    <t xml:space="preserve">Every 4 Once    </t>
  </si>
  <si>
    <t>Weekly</t>
  </si>
  <si>
    <t>Once</t>
  </si>
  <si>
    <t xml:space="preserve">Every 2 Hours   </t>
  </si>
  <si>
    <t xml:space="preserve">Every 1 Once    </t>
  </si>
  <si>
    <t xml:space="preserve">Every 5 Minutes </t>
  </si>
  <si>
    <t>Monthly</t>
  </si>
  <si>
    <t>ReIndex.Subplan_1</t>
  </si>
  <si>
    <t>UpdateStats.Subplan_1</t>
  </si>
  <si>
    <t>5_DW_Quadramed_Refresh</t>
  </si>
  <si>
    <t>No</t>
  </si>
  <si>
    <t>NULL</t>
  </si>
  <si>
    <t xml:space="preserve">Every 11 Hours  </t>
  </si>
  <si>
    <t>BackupAllDB</t>
  </si>
  <si>
    <t>BlindQuarter</t>
  </si>
  <si>
    <t>DBCC INDEXDEFRAG</t>
  </si>
  <si>
    <t>DBCC_CHECKTABLE_ALL</t>
  </si>
  <si>
    <t>QuadramedRefresh</t>
  </si>
  <si>
    <t>create index</t>
  </si>
  <si>
    <t>Load_QV_LOAD_THCIC</t>
  </si>
  <si>
    <t>Patientdata</t>
  </si>
  <si>
    <t>SAS_PUDF Table Load</t>
  </si>
  <si>
    <t>THCIC_pudf</t>
  </si>
  <si>
    <t>Update HCPCS</t>
  </si>
  <si>
    <t>All Jobs</t>
  </si>
  <si>
    <t>STORED PROCEDURES</t>
  </si>
  <si>
    <t>CertFile_Staging.ClaimStatusBuild</t>
  </si>
  <si>
    <t>CertFile_Staging.ReconcileNewClaims_DQA30</t>
  </si>
  <si>
    <t>CertFile_Staging.usp_Delete_Claim_DIMS</t>
  </si>
  <si>
    <t>CertFile_Staging.usp_Delete_Claim_FACTS</t>
  </si>
  <si>
    <t>CertFile_Staging.usp_Delete_Claim_MAPS</t>
  </si>
  <si>
    <t>CertFile_Staging.usp_FACT_IQSC_PUDF_Computed</t>
  </si>
  <si>
    <t>CertFile_Staging.usp_Prep_for_FACT_IQSC_PUDF_Computed</t>
  </si>
  <si>
    <t>dbo.Blind_HIV</t>
  </si>
  <si>
    <t>dbo.DB_reindexing</t>
  </si>
  <si>
    <t>dbo.find_columns</t>
  </si>
  <si>
    <t>dbo.QlickViewExtracts</t>
  </si>
  <si>
    <t>dbo.SearchAllTables</t>
  </si>
  <si>
    <t>dbo.sp_alterdiagram</t>
  </si>
  <si>
    <t>dbo.sp_creatediagram</t>
  </si>
  <si>
    <t>dbo.sp_dropdiagram</t>
  </si>
  <si>
    <t>dbo.sp_helpdiagramdefinition</t>
  </si>
  <si>
    <t>dbo.sp_helpdiagrams</t>
  </si>
  <si>
    <t>dbo.sp_Insert_DimHospital</t>
  </si>
  <si>
    <t>dbo.sp_LoadQlikViewTable</t>
  </si>
  <si>
    <t>dbo.sp_Mortality_Status_Update</t>
  </si>
  <si>
    <t>dbo.sp_renamediagram</t>
  </si>
  <si>
    <t>dbo.sp_Update_MortalityDate_Status</t>
  </si>
  <si>
    <t>dbo.sp_upgraddiagrams</t>
  </si>
  <si>
    <t>dbo.usp_CreateBlindedQuarter</t>
  </si>
  <si>
    <t>dbo.usp_Delete_Claim_FACTS</t>
  </si>
  <si>
    <t>dbo.usp_Delete_Claim_FACTS_20111128</t>
  </si>
  <si>
    <t>dbo.usp_Delete_Claim_MAPS</t>
  </si>
  <si>
    <t>dbo.usp_FACT_IQSC_PUDF_Computed</t>
  </si>
  <si>
    <t>dbo.usp_FACT_IQSC_PUDF_Computed_20111128</t>
  </si>
  <si>
    <t>dbo.usp_FACT_IQSC_PUDF_Computed_DS_03122012</t>
  </si>
  <si>
    <t>dbo.usp_IQSC_PUDF_Merge</t>
  </si>
  <si>
    <t>dbo.usp_Joint_IQSC_THCIC_Data</t>
  </si>
  <si>
    <t>dbo.usp_NYU_LOAD</t>
  </si>
  <si>
    <t>dbo.usp_Prep_for_FACT_IQSC_PUDF_Computed</t>
  </si>
  <si>
    <t>dbo.usp_Update_POA_Codes</t>
  </si>
  <si>
    <t>dbo.usp_UpdateAHRQHospital</t>
  </si>
  <si>
    <t>EncounterClassification.BuildEncounterClassification</t>
  </si>
  <si>
    <t>ETL.GetRowVersions</t>
  </si>
  <si>
    <t>ETL.UpdatePUDFBatchSuccess</t>
  </si>
  <si>
    <t>QlikView.GetFieldList</t>
  </si>
  <si>
    <t>QlikView.GetRowVersions</t>
  </si>
  <si>
    <t>QlikView.GetTableDefinitions</t>
  </si>
  <si>
    <t>QlikView.UpdateBatchSuccess</t>
  </si>
  <si>
    <t>QlikView.UpdPerfLog</t>
  </si>
  <si>
    <t>Reference.GenerateDateTimeTable18802100</t>
  </si>
  <si>
    <t>SendMessage</t>
  </si>
  <si>
    <t>UpdateFileClaimCount</t>
  </si>
  <si>
    <t>UpdateStagingClaimCount</t>
  </si>
  <si>
    <t>UpdateWarehouseClaimCount</t>
  </si>
  <si>
    <t>CommandExecute</t>
  </si>
  <si>
    <t>DatabaseBackup</t>
  </si>
  <si>
    <t>DatabaseBackup_datawarehouse</t>
  </si>
  <si>
    <t>GetNextEmployerIdentification</t>
  </si>
  <si>
    <t>GetNextResearchIdentification</t>
  </si>
  <si>
    <t>GetNextSchoolIdentification</t>
  </si>
  <si>
    <t>PLE</t>
  </si>
  <si>
    <t>USP_GetApplicantID</t>
  </si>
  <si>
    <t>USP_GetClientName</t>
  </si>
  <si>
    <t>USP_GetEffectiveScopeContactList</t>
  </si>
  <si>
    <t>USP_GetEffectiveScopeContactList_old</t>
  </si>
  <si>
    <t>USP_GetProviderList</t>
  </si>
  <si>
    <t>USP_GetProviderUsers</t>
  </si>
  <si>
    <t>USP_GetResearchContactURL</t>
  </si>
  <si>
    <t>USP_GetResearcherList</t>
  </si>
  <si>
    <t>USP_GetResearchItem</t>
  </si>
  <si>
    <t>USP_GetResearchItem_old05072013</t>
  </si>
  <si>
    <t>USP_GetResearchSummery</t>
  </si>
  <si>
    <t>USP_GetResearchType</t>
  </si>
  <si>
    <t>USP_GetResearchTypeName</t>
  </si>
  <si>
    <t>USP_GetScopeType</t>
  </si>
  <si>
    <t>DeleteCompleteHealthCareClaimFile</t>
  </si>
  <si>
    <t>DeleteStagingFileByDashboardID</t>
  </si>
  <si>
    <t>DeleteStagingFileByDashboardID_PURNA</t>
  </si>
  <si>
    <t>usp_claimids_batch</t>
  </si>
  <si>
    <t>usp_claimids_batch_tmp</t>
  </si>
  <si>
    <t>usp_unique_Claim_ids</t>
  </si>
  <si>
    <t>NONE</t>
  </si>
  <si>
    <t>Load_QV_History</t>
  </si>
  <si>
    <t>sp_LoadCohortsREMPI</t>
  </si>
  <si>
    <t>sp_LoadQualityFlags</t>
  </si>
  <si>
    <t>MASTER</t>
  </si>
  <si>
    <t>DatabaseIntegrityCheck</t>
  </si>
  <si>
    <t>IndexOptimize</t>
  </si>
  <si>
    <t>sp_Blitz</t>
  </si>
  <si>
    <t>sp_MScleanupmergepublisher</t>
  </si>
  <si>
    <t>sp_MSrepl_startup</t>
  </si>
  <si>
    <t>MODEL_1</t>
  </si>
  <si>
    <t>MSDB_1</t>
  </si>
  <si>
    <t>ALL SYSTEM STORED PROCEDURES</t>
  </si>
  <si>
    <t>AddNewAccount</t>
  </si>
  <si>
    <t>EditAccount</t>
  </si>
  <si>
    <t>SelectAccount</t>
  </si>
  <si>
    <t>DeleteQEditStagingFile</t>
  </si>
  <si>
    <t>DeleteQEditStagingFile_PURNA</t>
  </si>
  <si>
    <t>QEdit_Staging_APD</t>
  </si>
  <si>
    <t>QEdit_Staging_Charges</t>
  </si>
  <si>
    <t>REFERENCE_TABLE</t>
  </si>
  <si>
    <t>MasterDeathIndexAddByFileName</t>
  </si>
  <si>
    <t>MasterDeathIndexAddBySSN</t>
  </si>
  <si>
    <t>MasterDeathIndexChangeByFileName</t>
  </si>
  <si>
    <t>MasterDeathIndexDeleteByFileName</t>
  </si>
  <si>
    <t>Load_Vertical_Diags_OP</t>
  </si>
  <si>
    <t>IQSC_Datawarehouse</t>
  </si>
  <si>
    <t>Audit_ClaimBuildLog</t>
  </si>
  <si>
    <t>Audit_HospitalBlinding</t>
  </si>
  <si>
    <t>charge_lite</t>
  </si>
  <si>
    <t>ChargeData_Cert_2009q2</t>
  </si>
  <si>
    <t>ConditionVertical_ip</t>
  </si>
  <si>
    <t>ConditionVertical_op</t>
  </si>
  <si>
    <t>DaveENC_ACUITY</t>
  </si>
  <si>
    <t>DI_IQI_Drill_Data</t>
  </si>
  <si>
    <t>DI_IQI_Quarterly</t>
  </si>
  <si>
    <t>DI_IQI_Volume_Quarterly</t>
  </si>
  <si>
    <t>DI_IQI_Volume_Yearly</t>
  </si>
  <si>
    <t>DI_IQI_Yearly</t>
  </si>
  <si>
    <t>DI_PDI_Drill_Data</t>
  </si>
  <si>
    <t>DI_PDI_Quarterly</t>
  </si>
  <si>
    <t>DI_PDI_Yearly</t>
  </si>
  <si>
    <t>DI_PSI_Drill_Data</t>
  </si>
  <si>
    <t>DI_PSI_Quarterly</t>
  </si>
  <si>
    <t>DI_PSI_Yearly</t>
  </si>
  <si>
    <t>ED_AHRQ_IQI_IND</t>
  </si>
  <si>
    <t>ENC_ACUITY</t>
  </si>
  <si>
    <t>ENC_HI_PROCCODE</t>
  </si>
  <si>
    <t>EncounterDiags_ip</t>
  </si>
  <si>
    <t>EncounterDiags_op</t>
  </si>
  <si>
    <t>EncounterProcs_ip</t>
  </si>
  <si>
    <t>EncounterProcs_op</t>
  </si>
  <si>
    <t>ER_Util_Non_Emergent</t>
  </si>
  <si>
    <t>FileIdToThcicIdMatchUp</t>
  </si>
  <si>
    <t>HospitalMaster</t>
  </si>
  <si>
    <t>HospitalNameID</t>
  </si>
  <si>
    <t>Legacy_ValueCode_Vertical_IP</t>
  </si>
  <si>
    <t>Legacy_ValueCode_Vertical_OP</t>
  </si>
  <si>
    <t>NationalCMSReAdmitRates</t>
  </si>
  <si>
    <t>Occurrance_Vertical_ip</t>
  </si>
  <si>
    <t>Occurrance_Vertical_op</t>
  </si>
  <si>
    <t>OccurrSpan_Vertical_ip</t>
  </si>
  <si>
    <t>OccurrSpan_Vertical_ip_dates_ps</t>
  </si>
  <si>
    <t>OccurrSpan_Vertical_op</t>
  </si>
  <si>
    <t>OccurrSpan_Vertical_op_dates_ps</t>
  </si>
  <si>
    <t>Outpatient_ER_ENC</t>
  </si>
  <si>
    <t>patient_lite</t>
  </si>
  <si>
    <t>QUADRAMED_EXTRACT</t>
  </si>
  <si>
    <t>QUADRAMED_EXTRACT_LIGHT</t>
  </si>
  <si>
    <t>QUADRAMED_EXTRACT_LIGHT_07112013</t>
  </si>
  <si>
    <t>QUADRAMED_EXTRACT_OLD_10312011</t>
  </si>
  <si>
    <t>REPORT_JPS_PHYS</t>
  </si>
  <si>
    <t>tallpatientdata</t>
  </si>
  <si>
    <t>tallpatientdata_dischargedates</t>
  </si>
  <si>
    <t>tallpatientdata_ip</t>
  </si>
  <si>
    <t>tallpatientdata_op</t>
  </si>
  <si>
    <t>tAllPatientdata_OP1</t>
  </si>
  <si>
    <t>tAPDWorking_Cert_2009q2</t>
  </si>
  <si>
    <t>tchargedata_ip</t>
  </si>
  <si>
    <t>tchargedata_op</t>
  </si>
  <si>
    <t>THCIC_IQI_Quarterly</t>
  </si>
  <si>
    <t>THCIC_IQI_Volume_Quarterly</t>
  </si>
  <si>
    <t>THCIC_IQI_Volume_Yearly</t>
  </si>
  <si>
    <t>THCIC_IQI_Yearly</t>
  </si>
  <si>
    <t>THCIC_PDI_Quarterly</t>
  </si>
  <si>
    <t>THCIC_PDI_Yearly</t>
  </si>
  <si>
    <t>THCIC_PQI_Yearly</t>
  </si>
  <si>
    <t>THCIC_PSI_Quarterly</t>
  </si>
  <si>
    <t>THCIC_PSI_Yearly</t>
  </si>
  <si>
    <t>THCICCUSTOM</t>
  </si>
  <si>
    <t>v_1time_fact_claim_physician_update</t>
  </si>
  <si>
    <t>v_2011Q3_Legacy_to_DW_Audit</t>
  </si>
  <si>
    <t>v_claimbuildlog</t>
  </si>
  <si>
    <t>v_DimQuarter</t>
  </si>
  <si>
    <t>v_DimSpecUnit</t>
  </si>
  <si>
    <t>v_EncounterDiags</t>
  </si>
  <si>
    <t>v_Rate Data Dim</t>
  </si>
  <si>
    <t>v_REMPI ONE Liner</t>
  </si>
  <si>
    <t>v_REMPI Rates Data</t>
  </si>
  <si>
    <t>v_Rempi Rates Data Cube</t>
  </si>
  <si>
    <t>v_REMPI Revenue Loss</t>
  </si>
  <si>
    <t>v_tAllEncounterProcs_Inpatient</t>
  </si>
  <si>
    <t>v_tAllPatientComplete</t>
  </si>
  <si>
    <t>v_tAllPatientData</t>
  </si>
  <si>
    <t>v_tAllPatientData_Grouper</t>
  </si>
  <si>
    <t>v_tAllPatientData_Inpatient</t>
  </si>
  <si>
    <t>v_tAllPatientData_lite</t>
  </si>
  <si>
    <t>v_tAllPatientData_OP_Grouper</t>
  </si>
  <si>
    <t>v_tAllPatientData_Outpatient</t>
  </si>
  <si>
    <t>v_tAllPatientData_Purna</t>
  </si>
  <si>
    <t>v_tAllPatientData_template_jsa</t>
  </si>
  <si>
    <t>v_tSASPUDF</t>
  </si>
  <si>
    <t>vBlindedNew</t>
  </si>
  <si>
    <t>vBlindedOld</t>
  </si>
  <si>
    <t>Vertical_Ecodes_ip</t>
  </si>
  <si>
    <t>Vertical_Ecodes_op</t>
  </si>
  <si>
    <t>vMap_Claim_ICD_Diagnosis</t>
  </si>
  <si>
    <t>vw_DiagsProcsEcodes</t>
  </si>
  <si>
    <t>vw_DimClaimInpatientCheck</t>
  </si>
  <si>
    <t>vw_DimClaimOutpatientCheck</t>
  </si>
  <si>
    <t>vw_GPS_Inpatient_Inputs</t>
  </si>
  <si>
    <t>vw_IQSC_PUDF</t>
  </si>
  <si>
    <t>vw_IQSC_PUDF_Charges</t>
  </si>
  <si>
    <t>vw_IQSC_PUDF_NUBC_Codes</t>
  </si>
  <si>
    <t>vw_IQSC_PUDF_NUBC_Codes_2</t>
  </si>
  <si>
    <t>vw_IQSC_PUDF_Patient</t>
  </si>
  <si>
    <t>vw_IQSC_PUDF_Patient_2</t>
  </si>
  <si>
    <t>vw_IQSC_PUDF_Patient_3</t>
  </si>
  <si>
    <t>vw_Joint_IQSC_THCIC_Data</t>
  </si>
  <si>
    <t>vw_Joint_IQSC_THCIC_Data_Incremental</t>
  </si>
  <si>
    <t>vw_NEWtAllPatientInpatientAbbrev</t>
  </si>
  <si>
    <t>vw_NEWtAllPatientInpatientComplete</t>
  </si>
  <si>
    <t>vw_NEWtAllPatientOutpatientAbbrev</t>
  </si>
  <si>
    <t>vw_NPI_ProvTaxonomy</t>
  </si>
  <si>
    <t>vw_ParklandMatchClaims</t>
  </si>
  <si>
    <t>vw_PUDF_IN_ACCESS</t>
  </si>
  <si>
    <t>vw_PUDF_IN_ACCESS_CHRG</t>
  </si>
  <si>
    <t>vw_PUDF_IN_ACCESS_NUBC</t>
  </si>
  <si>
    <t>vw_PUDF_IN_HCAPULL</t>
  </si>
  <si>
    <t>vw_PUDF_OUT_ACCESS</t>
  </si>
  <si>
    <t>vw_PUDF_OUT_DTL_HCAPULL</t>
  </si>
  <si>
    <t>vw_PUDF_OUT_HCAPULL</t>
  </si>
  <si>
    <t>vw_QV_AgeQual</t>
  </si>
  <si>
    <t>vw_QV_AllDiags</t>
  </si>
  <si>
    <t>vw_QV_BITS</t>
  </si>
  <si>
    <t>vw_QV_BITS_20130111_</t>
  </si>
  <si>
    <t>vw_QV_CodePosFilledDiag</t>
  </si>
  <si>
    <t>vw_QV_CodePosFilledDiag_20130111</t>
  </si>
  <si>
    <t>vw_QV_CodePosFilledProc</t>
  </si>
  <si>
    <t>vw_QV_CodePosFilledProc_20130115</t>
  </si>
  <si>
    <t>vw_QV_CodePosFilledProc_deatiled</t>
  </si>
  <si>
    <t>vw_QV_DiagProcCodes</t>
  </si>
  <si>
    <t>vw_QV_DiagProcCodesInp</t>
  </si>
  <si>
    <t>vw_QV_DiagProcCodesInp_20130111</t>
  </si>
  <si>
    <t>vw_QV_DiagProcCodesInpOlder</t>
  </si>
  <si>
    <t>vw_QV_ER_Out_Acuity</t>
  </si>
  <si>
    <t>vw_QV_InOutHCPCS_Dtl</t>
  </si>
  <si>
    <t>vw_QV_InOutRevDtl</t>
  </si>
  <si>
    <t>vw_QV_InpatientDiags</t>
  </si>
  <si>
    <t>vw_QV_InpatientDtl</t>
  </si>
  <si>
    <t>vw_QV_InpatientECodes</t>
  </si>
  <si>
    <t>vw_QV_InpatientProcs</t>
  </si>
  <si>
    <t>vw_QV_Inpatients</t>
  </si>
  <si>
    <t>vw_QV_Mortality</t>
  </si>
  <si>
    <t>vw_QV_Mortality_20130111</t>
  </si>
  <si>
    <t>vw_QV_OutpatientDiags</t>
  </si>
  <si>
    <t>vw_QV_OutpatientDtl</t>
  </si>
  <si>
    <t>vw_QV_Outpatients</t>
  </si>
  <si>
    <t>vw_QV_PatientMatch</t>
  </si>
  <si>
    <t>vw_QV_QualityMeasures</t>
  </si>
  <si>
    <t>vw_QV_THCIC_AHRQ</t>
  </si>
  <si>
    <t>vw_QV_THCIC_AHRQ_YR</t>
  </si>
  <si>
    <t>vw_QV_THCIC_Inpatient</t>
  </si>
  <si>
    <t>vw_Rpt_115WAIVER</t>
  </si>
  <si>
    <t>vw_Rpt_CABG</t>
  </si>
  <si>
    <t>vw_Rpt_CVD</t>
  </si>
  <si>
    <t>vw_Rpt_Deaths</t>
  </si>
  <si>
    <t>vw_Rpt_HeartStudyNew</t>
  </si>
  <si>
    <t>vw_Rpt_HeartStudyOrg</t>
  </si>
  <si>
    <t>vw_Rpt_In</t>
  </si>
  <si>
    <t>vw_Rpt_Mortality</t>
  </si>
  <si>
    <t>vw_Rpt_Out</t>
  </si>
  <si>
    <t>vw_Rpt_ParklandMRN_Match</t>
  </si>
  <si>
    <t>vw_Rpt_Qual_HK14</t>
  </si>
  <si>
    <t>vw_Rpt_UTSW_DIAGQUAL</t>
  </si>
  <si>
    <t>vw_Rpt_UTSW_DIAGQUAL_CHF</t>
  </si>
  <si>
    <t>vw_Rpt_UTSW_DIAGQUAL_Qry</t>
  </si>
  <si>
    <t>vw_Rpt_UTSW_DIAGQUAL_REV</t>
  </si>
  <si>
    <t>vw_Rpt_UTSW_DIAGQUAL_REV_CHF</t>
  </si>
  <si>
    <t>vw_Rpt_UTSW_DIAGQUAL_TblBld</t>
  </si>
  <si>
    <t>vw_Rpt_UTSW_DIAGQUAL_TblCHF</t>
  </si>
  <si>
    <t>vw_Rpt_UTSW_TBMQUAL</t>
  </si>
  <si>
    <t>vw_Rpt115WAIVER_QUIDS</t>
  </si>
  <si>
    <t>vw_Rpt115WAIVER2</t>
  </si>
  <si>
    <t>vw_Rpt115WAIVER3Build</t>
  </si>
  <si>
    <t>vw_Rpt115WAIVER3QV</t>
  </si>
  <si>
    <t>vw_SAS_PUDF</t>
  </si>
  <si>
    <t>vw_SAS_PUDF_old</t>
  </si>
  <si>
    <t>vw_tAllPatient_Inpatient</t>
  </si>
  <si>
    <t>vw_tAllPatientData_Inpatient</t>
  </si>
  <si>
    <t>vw_VerHospStat</t>
  </si>
  <si>
    <t>vw_zALLPAYINDEXREADMITCOHORT</t>
  </si>
  <si>
    <t>vw_zALLPAYINDEXRULEAPP</t>
  </si>
  <si>
    <t>vw_zCMS_CohortFlags</t>
  </si>
  <si>
    <t>vw_zCMS_CohortFlags_Older</t>
  </si>
  <si>
    <t>vw_zCMSINDEXREADMITCOHORT</t>
  </si>
  <si>
    <t>vw_zCMSINDEXRULEAPP</t>
  </si>
  <si>
    <t>vw_zDiag</t>
  </si>
  <si>
    <t>vw_zDiagGrouper</t>
  </si>
  <si>
    <t>vw_zInpatientReadmits</t>
  </si>
  <si>
    <t>vw_zInpatientReadmits_Old</t>
  </si>
  <si>
    <t>vw_zIPQUIDCNTS</t>
  </si>
  <si>
    <t>vw_zProc</t>
  </si>
  <si>
    <t>vw_zQUID_Cnt</t>
  </si>
  <si>
    <t>vw_zQUIDCNTS</t>
  </si>
  <si>
    <t>vw_zReadmit</t>
  </si>
  <si>
    <t>FilesNotLoadedToDFWHCStaging</t>
  </si>
  <si>
    <t>DasboardView</t>
  </si>
  <si>
    <t>APD_Staging</t>
  </si>
  <si>
    <t>Charges_Staging</t>
  </si>
  <si>
    <t>CycleBillView</t>
  </si>
  <si>
    <t>DiagnosisPOA</t>
  </si>
  <si>
    <t>ECodePOA</t>
  </si>
  <si>
    <t>OP_Staging_Discharge_Counts</t>
  </si>
  <si>
    <t>IP_Staging_Discharge_Counts</t>
  </si>
  <si>
    <t>BasicFileInfo</t>
  </si>
  <si>
    <t>QueueStatusInfo</t>
  </si>
  <si>
    <t>vw_JvionExtract_ChrgDtl_Rev_201402</t>
  </si>
  <si>
    <t>vw_PUDF_IN_ACCESS_201304</t>
  </si>
  <si>
    <t>vw_Rpt_THCIC_Out_PtZipQual1_ChrgDtl</t>
  </si>
  <si>
    <t>vw_PUDF_OUT_ACCESS_201404</t>
  </si>
  <si>
    <t>vw_JvionExtract_ChrgDtl_HCPCS_201402</t>
  </si>
  <si>
    <t>vw_Rpt_THCIC_Out_PtZipQual2</t>
  </si>
  <si>
    <t>vw_PUDF_OUT_DTL_HCAPULL_201404</t>
  </si>
  <si>
    <t>vw_JvionExtract_ChrgDtl_HCPCS_201401</t>
  </si>
  <si>
    <t>vw_PUDF_IN_ACCESS_CHRG_201304</t>
  </si>
  <si>
    <t>vw_Rpt_THCIC_Out_PtZipQual2_ChrgDtl</t>
  </si>
  <si>
    <t>vw_PUDF_OUT_HCAPULL_201404</t>
  </si>
  <si>
    <t>vw_JvionExtract_ChrgDtl_Rev_201401</t>
  </si>
  <si>
    <t>vw_PUDF_IN_ACCESS_NUBC_201304</t>
  </si>
  <si>
    <t>vw_Rpt_THR_OutCardiQual</t>
  </si>
  <si>
    <t>vw_JvionExtract_ChrgDtl_Rev_201304</t>
  </si>
  <si>
    <t>vw_Rpt_THR_OutCardiQual_ChrgDtl</t>
  </si>
  <si>
    <t>vw_Rpt_DiagQual_ASPHO_PediatricReport</t>
  </si>
  <si>
    <t>vw_JvionExtract_ChrgDtl_Rev_201303</t>
  </si>
  <si>
    <t>vw_PUDF_OUT_ACCESS_201304</t>
  </si>
  <si>
    <t>vw_QUAL_DialysisRpt</t>
  </si>
  <si>
    <t>vw_JvionExtract_ChrgDtl_Rev_201302</t>
  </si>
  <si>
    <t>vw_PUDF_IN_HCAPULL_201304</t>
  </si>
  <si>
    <t>vw_JvionExtract_ChrgDtl_Rev_201301</t>
  </si>
  <si>
    <t>vw_PUDF_OUT_DTL_HCAPULL_201304</t>
  </si>
  <si>
    <t>vw_PUDF_OUT_HCAPULL_201304</t>
  </si>
  <si>
    <t>vw_JvionExtract_ChrgDtl_HCPCS_201304</t>
  </si>
  <si>
    <t>vw_TQI_SelectCase_SurgPtOutcomes</t>
  </si>
  <si>
    <t>vw_JvionExtract_ChrgDtl_HCPCS_201303</t>
  </si>
  <si>
    <t>vw_JvionExtract_ChrgDtl_HCPCS_201302</t>
  </si>
  <si>
    <t>vw_JvionExtract_ChrgDtl_HCPCS_201301</t>
  </si>
  <si>
    <t>vw_Rpt_UNTHSC_Outpt_ER_DiagQual_201304</t>
  </si>
  <si>
    <t>vw_JvionExtract_ChrgDtl_HCPCS_201204</t>
  </si>
  <si>
    <t>vw_QV_QualityMeasuresModified20140505</t>
  </si>
  <si>
    <t>vw_PUDF_IN_ACCESS_201201</t>
  </si>
  <si>
    <t>vw_JvionExtract_ChrgDtl_HCPCS_201203</t>
  </si>
  <si>
    <t>vw_PUDF_IN_ACCESS_201202</t>
  </si>
  <si>
    <t>vw_JvionExtract_ChrgDtl_HCPCS_201202</t>
  </si>
  <si>
    <t>vw_PUDF_IN_ACCESS_201203</t>
  </si>
  <si>
    <t>vw_JvionExtract_ChrgDtl_HCPCS_201201</t>
  </si>
  <si>
    <t>vw_PUDF_IN_ACCESS_201204</t>
  </si>
  <si>
    <t>vw_JvionExtract_ChrgDtl_Rev_201201</t>
  </si>
  <si>
    <t>vw_PUDF_IN_ACCESS_CHRG_201201</t>
  </si>
  <si>
    <t>vw_JvionExtract_ChrgDtl_Rev_201202</t>
  </si>
  <si>
    <t>vw_Rpt_Baylor_MACC_Events</t>
  </si>
  <si>
    <t>vw_PUDF_IN_ACCESS_CHRG_201202</t>
  </si>
  <si>
    <t>vw_JvionExtract_ChrgDtl_Rev_201203</t>
  </si>
  <si>
    <t>vw_QV_OUTCPT4_Dtl</t>
  </si>
  <si>
    <t>vw_PUDF_IN_ACCESS_CHRG_201203</t>
  </si>
  <si>
    <t>vw_JvionExtract_ChrgDtl_Rev_201204</t>
  </si>
  <si>
    <t>vw_Rpt_Qual_Asthma</t>
  </si>
  <si>
    <t>vw_PUDF_IN_ACCESS_CHRG_201204</t>
  </si>
  <si>
    <t>vw_JvionExtract_ChrgDtl_Rev_201104</t>
  </si>
  <si>
    <t>vw_Rpt_JPS_Asthma</t>
  </si>
  <si>
    <t>vw_PUDF_IN_ACCESS_NUBC_201201</t>
  </si>
  <si>
    <t>vw_JvionExtract_ChrgDtl_Rev_201103</t>
  </si>
  <si>
    <t>vw_QV_OUTREV_Dtl</t>
  </si>
  <si>
    <t>vw_Rpt_UNTHSC_Outpatient_ER</t>
  </si>
  <si>
    <t>vw_PUDF_IN_ACCESS_NUBC_201202</t>
  </si>
  <si>
    <t>vw_JvionExtract_ChrgDtl_Rev_201102</t>
  </si>
  <si>
    <t>vw_PUDF_IN_ACCESS_NUBC_201203</t>
  </si>
  <si>
    <t>vw_JvionExtract_ChrgDtl_Rev_201101</t>
  </si>
  <si>
    <t>vw_JvionExtract</t>
  </si>
  <si>
    <t>vw_PUDF_IN_ACCESS_NUBC_201204</t>
  </si>
  <si>
    <t>vw_JvionExtract_ChrgDtl_HCPCS_201101</t>
  </si>
  <si>
    <t>vw_PUDF_OUT_ACCESS_201201</t>
  </si>
  <si>
    <t>vw_JvionExtract_ChrgDtl_HCPCS_201102</t>
  </si>
  <si>
    <t>vw_PUDF_OUT_ACCESS_201202</t>
  </si>
  <si>
    <t>vw_JvionExtract_ChrgDtl_HCPCS_201103</t>
  </si>
  <si>
    <t>vw_PUDF_OUT_ACCESS_201203</t>
  </si>
  <si>
    <t>vw_JvionExtract_ChrgDtl_HCPCS_201104</t>
  </si>
  <si>
    <t>vw_PUDF_OUT_ACCESS_201204</t>
  </si>
  <si>
    <t>vw_JvionExtract_ChrgDtl_HCPCS_201004</t>
  </si>
  <si>
    <t>vw_JvionExtract_ChrgDtl_HCPCS_201003</t>
  </si>
  <si>
    <t>vw_QV_REMPI_INOUT_LOAD</t>
  </si>
  <si>
    <t>vw_JvionExtract_ChrgDtl_HCPCS_201002</t>
  </si>
  <si>
    <t>vw_Rpt_JPS_Qual_Alzheimers</t>
  </si>
  <si>
    <t>vw_JvionExtract_ChrgDtl_HCPCS_201001</t>
  </si>
  <si>
    <t>vw_JvionExtract_ChrgDtl_Rev_201001</t>
  </si>
  <si>
    <t>vw_JvionExtract_ChrgDtl_Rev_201002</t>
  </si>
  <si>
    <t>QV_Audit_Summary</t>
  </si>
  <si>
    <t>vw_JvionExtract_ChrgDtl_Rev_201003</t>
  </si>
  <si>
    <t>vw_QV_REMPI_SuspectOverlays</t>
  </si>
  <si>
    <t>vw_JvionExtract_ChrgDtl_Rev_201004</t>
  </si>
  <si>
    <t>vw_PUDF_IN_ACCESS_201401</t>
  </si>
  <si>
    <t>vw_PUDF_IN_ACCESS_CHRG_201401</t>
  </si>
  <si>
    <t>THCICvPUDFCompare</t>
  </si>
  <si>
    <t>vw_PUDF_IN_ACCESS_NUBC_201401</t>
  </si>
  <si>
    <t>vw_HWR_CCS_Category_DiagAssignment</t>
  </si>
  <si>
    <t>vw_PUDF_IN_HCAPULL_201401</t>
  </si>
  <si>
    <t>vw_ParklandRptSupp_OUTCPT4_Dtl</t>
  </si>
  <si>
    <t>vw_HWR_Cohort</t>
  </si>
  <si>
    <t>vw_PUDF_OUT_ACCESS_201401</t>
  </si>
  <si>
    <t>vw_ParklandRpt_AgeQual</t>
  </si>
  <si>
    <t>vw_HWR_CCS_Category_ProcAssignment</t>
  </si>
  <si>
    <t>vw_PUDF_OUT_DTL_HCAPULL_201401</t>
  </si>
  <si>
    <t>vw_PUDF_IN_ACCESS_201302</t>
  </si>
  <si>
    <t>vw_HWR_CCS_Category_SurgGynCohort</t>
  </si>
  <si>
    <t>vw_PUDF_OUT_HCAPULL_201401</t>
  </si>
  <si>
    <t>vw_PUDF_IN_ACCESS_CHRG_201302</t>
  </si>
  <si>
    <t>vw_PUDF_IN_ACCESS_NUBC_201302</t>
  </si>
  <si>
    <t>vw_PUDF_IN_ACCESS_201501</t>
  </si>
  <si>
    <t>vw_PUDF_IN_HCAPULL_201302</t>
  </si>
  <si>
    <t>vw_PUDF_IN_ACCESS_CHRG_201501</t>
  </si>
  <si>
    <t>vw_PUDF_OUT_ACCESS_201302</t>
  </si>
  <si>
    <t>vw_PUDF_IN_ACCESS_201301</t>
  </si>
  <si>
    <t>vw_PUDF_IN_ACCESS_NUBC_201501</t>
  </si>
  <si>
    <t>vw_PUDF_OUT_DTL_HCAPULL_201302</t>
  </si>
  <si>
    <t>vw_PUDF_IN_HCAPULL_201501</t>
  </si>
  <si>
    <t>vw_Rpt_DiagQual_GunVio</t>
  </si>
  <si>
    <t>vw_PUDF_OUT_HCAPULL_201302</t>
  </si>
  <si>
    <t>vw_PUDF_IN_ACCESS_CHRG_201301</t>
  </si>
  <si>
    <t>vw_PUDF_OUT_ACCESS_201501</t>
  </si>
  <si>
    <t>vw_VerHospStatER</t>
  </si>
  <si>
    <t>vw_PUDF_OUT_DTL_HCAPULL_201501</t>
  </si>
  <si>
    <t>vw_Rpt_UTSW_THCICDIAGQUAL_TBI</t>
  </si>
  <si>
    <t>vw_PUDF_IN_ACCESS_NUBC_201301</t>
  </si>
  <si>
    <t>vw_PUDF_OUT_HCAPULL_201501</t>
  </si>
  <si>
    <t>vw_Rpt_UTSW_DIAGQUAL_TBI</t>
  </si>
  <si>
    <t>vw_JvionExtract_201403</t>
  </si>
  <si>
    <t>vw_Rpt_UTSW_IQSCDIAGQUAL_TBI</t>
  </si>
  <si>
    <t>vw_PUDF_IN_HCAPULL_201301</t>
  </si>
  <si>
    <t>vw_JvionExtract_201404</t>
  </si>
  <si>
    <t>vw_Rpt_DIAGQUAL_CHF</t>
  </si>
  <si>
    <t>vw_Rpt_Qual_Childrens_Asthma</t>
  </si>
  <si>
    <t>vw_JvionExtract_201501</t>
  </si>
  <si>
    <t>vw_Rpt_DIAGQUAL_CHF_SelHosp</t>
  </si>
  <si>
    <t>vw_Rpt_Childrens_Asthma</t>
  </si>
  <si>
    <t>vw_PUDF_OUT_ACCESS_201301</t>
  </si>
  <si>
    <t>vw_JvionExtract_201502</t>
  </si>
  <si>
    <t>vw_Rpt_DIAGQUAL_HIVMI</t>
  </si>
  <si>
    <t>vw_Rpt_DiagQual_Alcohol</t>
  </si>
  <si>
    <t>vw_JvionExtract_ChrgDtl_201403</t>
  </si>
  <si>
    <t>vw_Rpt_DiagQual_Drug</t>
  </si>
  <si>
    <t>vw_PUDF_OUT_DTL_HCAPULL_201103</t>
  </si>
  <si>
    <t>vw_JvionExtract_ChrgDtl_201404</t>
  </si>
  <si>
    <t>vw_Rpt_Baylor_CREST</t>
  </si>
  <si>
    <t>vw_PUDF_OUT_DTL_HCAPULL_201104</t>
  </si>
  <si>
    <t>vw_JvionExtract_ChrgDtl_201501</t>
  </si>
  <si>
    <t>vw_Rpt_MEADOWS_Encounter</t>
  </si>
  <si>
    <t>vw_PUDF_OUT_DTL_HCAPULL_201201</t>
  </si>
  <si>
    <t>vw_JvionExtract_ChrgDtl_201502</t>
  </si>
  <si>
    <t>vw_Rpt_MEADOWS_ChargeDetail</t>
  </si>
  <si>
    <t>vw_PUDF_OUT_DTL_HCAPULL_201202</t>
  </si>
  <si>
    <t>vw_JvionExtract_ChrgDtl_HCPCS_201403</t>
  </si>
  <si>
    <t>vw_QUAL_Diabetes</t>
  </si>
  <si>
    <t>vw_PUDF_OUT_DTL_HCAPULL_201203</t>
  </si>
  <si>
    <t>vw_JvionExtract_ChrgDtl_HCPCS_201404</t>
  </si>
  <si>
    <t>vw_Rpt_Methodist_ICD9ProcQual</t>
  </si>
  <si>
    <t>vw_QUAL_LapaSuprHyst</t>
  </si>
  <si>
    <t>vw_PUDF_OUT_DTL_HCAPULL_201204</t>
  </si>
  <si>
    <t>vw_JvionExtract_ChrgDtl_HCPCS_201501</t>
  </si>
  <si>
    <t>vw_Rpt_Methodist_CPT4ProcQual</t>
  </si>
  <si>
    <t>vw_Rpt_UNTHSC_Outpt_ER_DiagQual</t>
  </si>
  <si>
    <t>vw_PUDF_OUT_DTL_HCAPULL_201301</t>
  </si>
  <si>
    <t>vw_JvionExtract_ChrgDtl_HCPCS_201502</t>
  </si>
  <si>
    <t>vw_Rpt_Methodist_ICD9CPT4QUAL_Encounter</t>
  </si>
  <si>
    <t>vw_QV_InPtPrinProcLOS</t>
  </si>
  <si>
    <t>vw_PUDF_OUT_DTL_HCAPULL_NEW</t>
  </si>
  <si>
    <t>vw_Rpt_Methodist_ICD9CPT4QUAL_Detail</t>
  </si>
  <si>
    <t>vw_Rpt_UNTHSC_Outpt_ER_DiagQual_201201</t>
  </si>
  <si>
    <t>vw_JvionExtract_ChrgDtl_Rev_201403</t>
  </si>
  <si>
    <t>vw_Rpt_OutpatientER_Grp_SelCnty</t>
  </si>
  <si>
    <t>vw_Rpt_UNTHSC_Outpt_ER_DiagQual_201202</t>
  </si>
  <si>
    <t>vw_PUDF_OUT_HCAPULL_201102</t>
  </si>
  <si>
    <t>vw_JvionExtract_ChrgDtl_Rev_201404</t>
  </si>
  <si>
    <t>vw_Rpt_Baylor_SickleCell</t>
  </si>
  <si>
    <t>vw_Rpt_OutpatientER_Grp_AllCnty</t>
  </si>
  <si>
    <t>vw_Rpt_UNTHSC_Outpt_ER_DiagQual_201203</t>
  </si>
  <si>
    <t>vw_PUDF_OUT_HCAPULL_201103</t>
  </si>
  <si>
    <t>vw_JvionExtract_ChrgDtl_Rev_201501</t>
  </si>
  <si>
    <t>vw_Rpt_OutpatientER_Summary_SelCnty</t>
  </si>
  <si>
    <t>vw_Rpt_UNTHSC_Outpt_ER_DiagQual_201204</t>
  </si>
  <si>
    <t>vw_PUDF_OUT_HCAPULL_201104</t>
  </si>
  <si>
    <t>vw_Rpt_OutpatientER_DiagClass_SelCnty</t>
  </si>
  <si>
    <t>vw_Rpt_UNTHSC_Outpt_ER_DiagQual_201301</t>
  </si>
  <si>
    <t>vw_PUDF_OUT_HCAPULL_201201</t>
  </si>
  <si>
    <t>vw_JvionExtract_ChrgDtl_Rev_201502</t>
  </si>
  <si>
    <t>vw_Rpt_UNTHSC_Outpt_ER_DiagQual_201302</t>
  </si>
  <si>
    <t>vw_PUDF_OUT_HCAPULL_201202</t>
  </si>
  <si>
    <t>vw_Rpt_OutpatientER_Comorbid_SelCnty</t>
  </si>
  <si>
    <t>vw_PUDF_OUT_HCAPULL_201203</t>
  </si>
  <si>
    <t>vw_PUDF_IN_ACCESS_CHRG_201403</t>
  </si>
  <si>
    <t>vw_Rpt_OutpatientER_Comorbid_AllCnty</t>
  </si>
  <si>
    <t>vw_PUDF_OUT_HCAPULL_201204</t>
  </si>
  <si>
    <t>vw_PUDF_IN_ACCESS_NUBC_201403</t>
  </si>
  <si>
    <t>vw_Rpt_Qual_PSI_OPR_ProcCodes</t>
  </si>
  <si>
    <t>vw_PUDF_OUT_HCAPULL_201301</t>
  </si>
  <si>
    <t>vw_PUDF_IN_ACCESS_201403</t>
  </si>
  <si>
    <t>vw_Rpt_Qual_PSI_PostOpRespFail</t>
  </si>
  <si>
    <t>vw_PUDF_OUT_HCAPULL_NEW</t>
  </si>
  <si>
    <t>vw_PUDF_OUT_ACCESS_201403</t>
  </si>
  <si>
    <t>vw_QV_TQI_Unmatched</t>
  </si>
  <si>
    <t>vw_PUDF_OUT_DTL_HCAPULL_201403</t>
  </si>
  <si>
    <t>vw_QV_TQI_DATE</t>
  </si>
  <si>
    <t>vw_PUDF_OUT_HCAPULL_201403</t>
  </si>
  <si>
    <t>vw_PUDF_IN_ACCESS_HCA_CHRG_201403</t>
  </si>
  <si>
    <t>vw_QV_BITS_ALLYR</t>
  </si>
  <si>
    <t>vw_PUDF_IN_HCAPULL_201403</t>
  </si>
  <si>
    <t>vw_QV_TQI_SOURCE</t>
  </si>
  <si>
    <t>vw_Rpt_CookChildrens_SickleCell</t>
  </si>
  <si>
    <t>vw_QV_CodePosFilledDiag_ALLYR</t>
  </si>
  <si>
    <t>vw_HWR_CohortGrouped</t>
  </si>
  <si>
    <t>vw_QV_CodePosFilledProc_ALLYR</t>
  </si>
  <si>
    <t>vw_QV_OUTHCPCS_Dtl</t>
  </si>
  <si>
    <t>vw_THA_TKA_CohortFlags</t>
  </si>
  <si>
    <t>vw_PUDF_IN_ACCESS_201402</t>
  </si>
  <si>
    <t>vw_THA_TKA_Proc</t>
  </si>
  <si>
    <t>vw_PUDF_IN_ACCESS_CHRG_201402</t>
  </si>
  <si>
    <t>vw_QV_DiagProcCodesInp_ALLYR</t>
  </si>
  <si>
    <t>vw_THA_TKA_Cohort</t>
  </si>
  <si>
    <t>vw_PUDF_IN_ACCESS_NUBC_201402</t>
  </si>
  <si>
    <t>vw_PUDF_IN_ACCESS_201303</t>
  </si>
  <si>
    <t>vw_QUAL_TQI_MARCE_OutPt_Injection_wDiagnostic_Cardiac_Cath</t>
  </si>
  <si>
    <t>vw_PUDF_OUT_ACCESS_201402</t>
  </si>
  <si>
    <t>vw_PUDF_IN_ACCESS_CHRG_201303</t>
  </si>
  <si>
    <t>vw_QV_ER_Out_Acuity_ALLYR</t>
  </si>
  <si>
    <t>vw_QUAL_TQI_MARCE_OutPt_Diagnostic_Cardiac_Cath</t>
  </si>
  <si>
    <t>vw_PUDF_OUT_HCAPULL_201402</t>
  </si>
  <si>
    <t>vw_PUDF_IN_ACCESS_NUBC_201303</t>
  </si>
  <si>
    <t>vw_QUAL_TQI_MARCE_InPt_Diagnostic_Cardiac_Cath</t>
  </si>
  <si>
    <t>vw_PUDF_OUT_DTL_HCAPULL_201402</t>
  </si>
  <si>
    <t>vw_PUDF_IN_HCAPULL_201303</t>
  </si>
  <si>
    <t>vw_QUAL_TQI_MARCE_InPt_Injection_wDiagnostic_Cardiac_Cath</t>
  </si>
  <si>
    <t>vw_PUDF_IN_HCAPULL_201402</t>
  </si>
  <si>
    <t>vw_PUDF_OUT_ACCESS_201303</t>
  </si>
  <si>
    <t>vw_QV_InpatientCaseVariance</t>
  </si>
  <si>
    <t>vw_QUAL_TQI_MARCE_InPt_DRG_Diagnostic_Cardiac_Cath</t>
  </si>
  <si>
    <t>Audit_OUTProcedureCount</t>
  </si>
  <si>
    <t>vw_PUDF_OUT_DTL_HCAPULL_201303</t>
  </si>
  <si>
    <t>vw_VerHospActive</t>
  </si>
  <si>
    <t>vw_JvionExtract_201401</t>
  </si>
  <si>
    <t>vw_PUDF_OUT_HCAPULL_201303</t>
  </si>
  <si>
    <t>vw_Rpt_Methodist_CPT4ProcQualv2</t>
  </si>
  <si>
    <t>vw_QV_SNF_SOURCE</t>
  </si>
  <si>
    <t>vw_Rpt_Baylor_BCCI</t>
  </si>
  <si>
    <t>vw_HospInpatientCnts</t>
  </si>
  <si>
    <t>vw_QV_IS_PostDschrgED</t>
  </si>
  <si>
    <t>vw_QV_JOIN_IQSCTHCIC</t>
  </si>
  <si>
    <t>vw_QV_IS_PostDschrgOBS</t>
  </si>
  <si>
    <t>vw_JvionExtract_201402</t>
  </si>
  <si>
    <t>vw_THCIC_Vertical_Diags_IP</t>
  </si>
  <si>
    <t>vw_QV_IS_PreAdmED</t>
  </si>
  <si>
    <t>vw_Rpt_UTSW_NewbornSickleStudyCnts</t>
  </si>
  <si>
    <t>vw_JvionExtract_201304</t>
  </si>
  <si>
    <t>vw_THCIC_Vertical_Procs_IP</t>
  </si>
  <si>
    <t>vw_QV_IS_PreAdmOBS</t>
  </si>
  <si>
    <t>vw_JvionExtract_201303</t>
  </si>
  <si>
    <t>vw_PUDF_IN_ACCESS_201104</t>
  </si>
  <si>
    <t>vw_Rpt_BaylorKeepageUniquePatient</t>
  </si>
  <si>
    <t>vw_JvionExtract_201302</t>
  </si>
  <si>
    <t>vw_PUDF_IN_ACCESS_201103</t>
  </si>
  <si>
    <t>vw_QV_Mortality_ALLYR</t>
  </si>
  <si>
    <t>vw_Rpt_BaylorKeepageUniqueCase</t>
  </si>
  <si>
    <t>vw_JvionExtract_201301</t>
  </si>
  <si>
    <t>vw_PUDF_IN_ACCESS_201102</t>
  </si>
  <si>
    <t>vw_Rpt_UNTHSC_AgeCountyQual</t>
  </si>
  <si>
    <t>vw_JvionExtract_201204</t>
  </si>
  <si>
    <t>vw_PUDF_IN_ACCESS_201101</t>
  </si>
  <si>
    <t>vw_JvionExtract_201203</t>
  </si>
  <si>
    <t>vw_PUDF_IN_ACCESS_CHRG_201104</t>
  </si>
  <si>
    <t>vw_Rpt_UNTHSC_Qualifiers</t>
  </si>
  <si>
    <t>vw_JvionExtract_201202</t>
  </si>
  <si>
    <t>vw_PUDF_IN_ACCESS_CHRG_201103</t>
  </si>
  <si>
    <t>vw_QV_PatientCohorts</t>
  </si>
  <si>
    <t>vw_JvionExtract_201201</t>
  </si>
  <si>
    <t>vw_PUDF_IN_ACCESS_CHRG_201102</t>
  </si>
  <si>
    <t>vw_DistinctQUIDs</t>
  </si>
  <si>
    <t>vw_JvionExtract_201104</t>
  </si>
  <si>
    <t>vw_PUDF_IN_ACCESS_CHRG_201101</t>
  </si>
  <si>
    <t>vw_UTSW_PUDF_2010-2013</t>
  </si>
  <si>
    <t>vw_JvionExtract_201103</t>
  </si>
  <si>
    <t>vw_QV_QualityMeasuresDetail</t>
  </si>
  <si>
    <t>vw_QUAL_Dialysis</t>
  </si>
  <si>
    <t>vw_JvionExtract_201102</t>
  </si>
  <si>
    <t>vw_Rpt_UNTHSC_Outpt_ER_DiagQual_201303</t>
  </si>
  <si>
    <t>vw_QV_QualityMeasuresFlags</t>
  </si>
  <si>
    <t>vw_QUAL_DialysisProcedure</t>
  </si>
  <si>
    <t>vw_JvionExtract_201101</t>
  </si>
  <si>
    <t>vw_QV_QualityMeasuresModified</t>
  </si>
  <si>
    <t>vw_QUAL_DiaSubRpt</t>
  </si>
  <si>
    <t>vw_JvionExtract_201001</t>
  </si>
  <si>
    <t>vw_PUDF_IN_ACCESS_NUBC_201104</t>
  </si>
  <si>
    <t>vw_QUAL_DialysisDetail</t>
  </si>
  <si>
    <t>vw_JvionExtract_201002</t>
  </si>
  <si>
    <t>vw_PUDF_IN_ACCESS_NUBC_201103</t>
  </si>
  <si>
    <t>vw_Rpt_DiagQual_Suicide</t>
  </si>
  <si>
    <t>vw_JvionExtract_201003</t>
  </si>
  <si>
    <t>vw_PUDF_IN_ACCESS_NUBC_201102</t>
  </si>
  <si>
    <t>vw_Rpt_SelCounty_OutpatientER_Summary</t>
  </si>
  <si>
    <t>vw_JvionExtract_201004</t>
  </si>
  <si>
    <t>vw_PUDF_IN_ACCESS_NUBC_201101</t>
  </si>
  <si>
    <t>vw_QV_TQI</t>
  </si>
  <si>
    <t>vw_JvionExtract_ChrgDtl_201401</t>
  </si>
  <si>
    <t>vw_QV_TQI_REMPI</t>
  </si>
  <si>
    <t>vw_JvionExtract_ChrgDtl_201402</t>
  </si>
  <si>
    <t>vw_JvionExtract_ChrgDtl_201304</t>
  </si>
  <si>
    <t>vw_THCIC_Vertical_Diags_OP</t>
  </si>
  <si>
    <t>vw_JvionExtract_ChrgDtl_201303</t>
  </si>
  <si>
    <t>vw_Rpt_BaylorKeepage</t>
  </si>
  <si>
    <t>vw_Rpt_DiagQual</t>
  </si>
  <si>
    <t>vw_Rpt_DiagQual_ASPHO</t>
  </si>
  <si>
    <t>vw_JvionExtract_ChrgDtl_201302</t>
  </si>
  <si>
    <t>vw_Rpt_DiagQual_ASPHO_Report</t>
  </si>
  <si>
    <t>vw_JvionExtract_ChrgDtl_201301</t>
  </si>
  <si>
    <t>vw_JvionExtract_ChrgDtl_201204</t>
  </si>
  <si>
    <t>vw_Rpt_MHS_Pacemaker</t>
  </si>
  <si>
    <t>vw_Rpt_DiagQual_ASPHO_CPT</t>
  </si>
  <si>
    <t>vw_JvionExtract_ChrgDtl_201203</t>
  </si>
  <si>
    <t>vw_Rpt_MHS_Pacemaker_Detail</t>
  </si>
  <si>
    <t>vw_JvionExtract_ChrgDtl_201202</t>
  </si>
  <si>
    <t>vw_Rpt_MHS_Pacemaker_ProcQual</t>
  </si>
  <si>
    <t>vw_JvionExtract_ChrgDtl_201201</t>
  </si>
  <si>
    <t>vw_Rpt_PtER</t>
  </si>
  <si>
    <t>vw_JvionExtract_ChrgDtl_201104</t>
  </si>
  <si>
    <t>vw_Rpt_PtER_Cnty</t>
  </si>
  <si>
    <t>vw_JvionExtract_ChrgDtl_201103</t>
  </si>
  <si>
    <t>vw_Rpt_PtER_Select</t>
  </si>
  <si>
    <t>vw_JvionExtract_ChrgDtl_201102</t>
  </si>
  <si>
    <t>vw_Rpt_SANE_CaseQual</t>
  </si>
  <si>
    <t>vw_JvionExtract_ChrgDtl_201101</t>
  </si>
  <si>
    <t>vw_Rpt_SANE_CaseRpt</t>
  </si>
  <si>
    <t>vw_JvionExtract_ChrgDtl_201004</t>
  </si>
  <si>
    <t>vw_Rpt_Standard_Inp_2010</t>
  </si>
  <si>
    <t>vw_JvionExtract_ChrgDtl_201003</t>
  </si>
  <si>
    <t>vw_Rpt_Standard_Inp_2011</t>
  </si>
  <si>
    <t>vw_PUDF_IN_ACCESS_201404</t>
  </si>
  <si>
    <t>vw_JvionExtract_ChrgDtl_201002</t>
  </si>
  <si>
    <t>vw_Rpt_Standard_Inp_2012</t>
  </si>
  <si>
    <t>vw_PUDF_IN_ACCESS_CHRG_201404</t>
  </si>
  <si>
    <t>vw_JvionExtract_ChrgDtl_201001</t>
  </si>
  <si>
    <t>vw_Rpt_Standard_Inp_2013</t>
  </si>
  <si>
    <t>vw_PUDF_IN_ACCESS_NUBC_201404</t>
  </si>
  <si>
    <t>vw_QV_OUTPATIENT_DTL</t>
  </si>
  <si>
    <t>vw_Rpt_THCIC_Out_PtZipQual1</t>
  </si>
  <si>
    <t>vw_PUDF_IN_HCAPULL_201404</t>
  </si>
  <si>
    <t>vw_tAllPatientLegInpatient</t>
  </si>
  <si>
    <t>vw_LegacytAllPatientOutpatientAbbrev</t>
  </si>
  <si>
    <t>vw_LegacytAllPatientInpatientAbbrev</t>
  </si>
  <si>
    <t>vTallPatientInpTemp</t>
  </si>
  <si>
    <t>vTotalChargesInp</t>
  </si>
  <si>
    <t>vTotalChargesOut</t>
  </si>
  <si>
    <t>vTallPatientOutTemp</t>
  </si>
  <si>
    <t>TT_Condition</t>
  </si>
  <si>
    <t>TT_ECode</t>
  </si>
  <si>
    <t>TT_Occurence</t>
  </si>
  <si>
    <t>TT_Occurence_Span</t>
  </si>
  <si>
    <t>TT_Value</t>
  </si>
  <si>
    <t>ZipToFips</t>
  </si>
  <si>
    <t>AllDiagCodesAndDescriptions</t>
  </si>
  <si>
    <t>AllProcCodesAndDescriptions</t>
  </si>
  <si>
    <t>PhysWishListLnameIDType</t>
  </si>
  <si>
    <t>PRREF_2007-ccs_multi_pr_tool_2007_on_ICD9</t>
  </si>
  <si>
    <t>PRREF_2007-ccs_multi_pr_tool_2007_on_ICD9_2</t>
  </si>
  <si>
    <t>ccs_multi_dx</t>
  </si>
  <si>
    <t>ccs_multi_pr</t>
  </si>
  <si>
    <t>v_CCS Procedures</t>
  </si>
  <si>
    <t>v_APRDrgCodesandDescriptions</t>
  </si>
  <si>
    <t>ccs_multi_pr_test</t>
  </si>
  <si>
    <t>NPILicenseNumbers</t>
  </si>
  <si>
    <t>v_DRG reporting for cognos</t>
  </si>
  <si>
    <t>v_ccs_CPT4</t>
  </si>
  <si>
    <t>RevenueCodes</t>
  </si>
  <si>
    <t>CPTRVUCodes</t>
  </si>
  <si>
    <t>SpecUnitCodes</t>
  </si>
  <si>
    <t>DQA30_WishList</t>
  </si>
  <si>
    <t>DRG_MS_DISubGrp_ProdLine</t>
  </si>
  <si>
    <t>Specialty Unit</t>
  </si>
  <si>
    <t>Ethnicit</t>
  </si>
  <si>
    <t>v_AssessmentSummary</t>
  </si>
  <si>
    <t>v_DataDictionary</t>
  </si>
  <si>
    <t>v_NumberRanges</t>
  </si>
  <si>
    <t>v_NonCompliantSpecVersions</t>
  </si>
  <si>
    <t>vPUDFCompare</t>
  </si>
  <si>
    <t>vPUDFCompare-Prod</t>
  </si>
  <si>
    <t>vw_QV_THCIC_Inpatient2</t>
  </si>
  <si>
    <t>vw_QV_cOPR</t>
  </si>
  <si>
    <t>vw_BreastSurgQual</t>
  </si>
  <si>
    <t>vw_BreastProcSvcQual</t>
  </si>
  <si>
    <t>vw_BreastDRGQual</t>
  </si>
  <si>
    <t>vw_QV_cOPRInp</t>
  </si>
  <si>
    <t>FUNCTIONS</t>
  </si>
  <si>
    <t>dbo.fn_DynamicBlinding2</t>
  </si>
  <si>
    <t>dbo.fn_TallPatient</t>
  </si>
  <si>
    <t>dbo.GetAcmChrg</t>
  </si>
  <si>
    <t>dbo.GetAge</t>
  </si>
  <si>
    <t>dbo.GetCMSFY</t>
  </si>
  <si>
    <t>dbo.GetDecimalDiag</t>
  </si>
  <si>
    <t>dbo.GetDecimalProc</t>
  </si>
  <si>
    <t>dbo.GetDischQtr</t>
  </si>
  <si>
    <t>dbo.GetDRG</t>
  </si>
  <si>
    <t>dbo.GetDRGVersion</t>
  </si>
  <si>
    <t>dbo.GetQtr</t>
  </si>
  <si>
    <t>dbo.GetTxtDtMMDDYYYY</t>
  </si>
  <si>
    <t>Process.GetAdmissionSourceCodeKey</t>
  </si>
  <si>
    <t>Process.GetDateKey</t>
  </si>
  <si>
    <t>Process.GetICD_CM_Diagnosis</t>
  </si>
  <si>
    <t>Process.GetICD_CM_Procedure</t>
  </si>
  <si>
    <t>Process.GetSQLDateFromKey</t>
  </si>
  <si>
    <t>QlikView.Split</t>
  </si>
  <si>
    <t>Reference.Getccyyddmm</t>
  </si>
  <si>
    <t>Reference.Getccyymmdd</t>
  </si>
  <si>
    <t>Reference.Getmmddccyy</t>
  </si>
  <si>
    <t>REMPI.HasPost30DayPTCA_CABG</t>
  </si>
  <si>
    <t>REMPI.HasPre30DayIndex</t>
  </si>
  <si>
    <t>Warehouse.GetStgDischQtr</t>
  </si>
  <si>
    <t>Aging</t>
  </si>
  <si>
    <t>getAdminId</t>
  </si>
  <si>
    <t>getApplicantFirstNames</t>
  </si>
  <si>
    <t>getApplicantLastNames</t>
  </si>
  <si>
    <t>GetResearchItemDetailsLabel</t>
  </si>
  <si>
    <t>getSystemId</t>
  </si>
  <si>
    <t>mig_getApplicantFullName</t>
  </si>
  <si>
    <t>ResearchClientAttentionNeeded</t>
  </si>
  <si>
    <t>ResearchItemClientAttentionNeeded</t>
  </si>
  <si>
    <t>ResearchItemResearcherAttentionNeeded</t>
  </si>
  <si>
    <t>ScopeIsParent</t>
  </si>
  <si>
    <t>GetStagingClaimCount</t>
  </si>
  <si>
    <t>GetHealthCareClaimDataFileID</t>
  </si>
  <si>
    <t>GetDataFileClaimStartDate</t>
  </si>
  <si>
    <t>GetDataFileClaimEndDate</t>
  </si>
  <si>
    <t>getTHCICIDFromHealthCareClaimDataFileID</t>
  </si>
  <si>
    <t>getHospitalIDDFromHealthCareClaimDataFileID</t>
  </si>
  <si>
    <t>GetHospitalID</t>
  </si>
  <si>
    <t>GetFileTopDataYear</t>
  </si>
  <si>
    <t>GetFileTopDataQtr</t>
  </si>
  <si>
    <t>GetPatInfoClaimCount</t>
  </si>
  <si>
    <t>GetPhysFullName</t>
  </si>
  <si>
    <t>GetCountyByZipcode</t>
  </si>
  <si>
    <t>GetTxPHRegion</t>
  </si>
  <si>
    <t>GetAge</t>
  </si>
  <si>
    <t>ValidateState</t>
  </si>
  <si>
    <t>ValidateEthnicity</t>
  </si>
  <si>
    <t>ValidateRace</t>
  </si>
  <si>
    <t>ValidateSex</t>
  </si>
  <si>
    <t>ValidateZipcode</t>
  </si>
  <si>
    <t>11/16 slots full</t>
  </si>
  <si>
    <t>Cached:</t>
  </si>
  <si>
    <t>13.8 GB</t>
  </si>
  <si>
    <t xml:space="preserve">Microsoft SQL Server 2008 R2 (SP1) - 10.50.2500.0 (X64)   </t>
  </si>
  <si>
    <t xml:space="preserve">Jun 17 2011 00:54:03   Copyright (c) Microsoft Corporation  Enterprise Edition (64-bit) </t>
  </si>
  <si>
    <t xml:space="preserve">on Windows NT 6.2 &lt;X64&gt; (Build 9200: ) </t>
  </si>
  <si>
    <t>Memory:</t>
  </si>
  <si>
    <t>Volumes/Drives: (GB)</t>
  </si>
  <si>
    <t>AHA</t>
  </si>
  <si>
    <t>AHRQ</t>
  </si>
  <si>
    <t>Birth_Cert</t>
  </si>
  <si>
    <t>CMS_HCFA_QI</t>
  </si>
  <si>
    <t>Datainit</t>
  </si>
  <si>
    <t>Delve</t>
  </si>
  <si>
    <t>DFWHC_DSS_Bridge</t>
  </si>
  <si>
    <t>DQA</t>
  </si>
  <si>
    <t>DRG_Grouping</t>
  </si>
  <si>
    <t>FamVio</t>
  </si>
  <si>
    <t>MasterDeathIndex</t>
  </si>
  <si>
    <t>Physician_Group_Extract</t>
  </si>
  <si>
    <t>PPES_Audit</t>
  </si>
  <si>
    <t>QuadraMed</t>
  </si>
  <si>
    <t>qualityindicators</t>
  </si>
  <si>
    <t>References</t>
  </si>
  <si>
    <t>REMPI</t>
  </si>
  <si>
    <t>REMPI_DM</t>
  </si>
  <si>
    <t>N:\DISQLWAREHOUSE\SQLData\AHA.mdf</t>
  </si>
  <si>
    <t>ONLINE</t>
  </si>
  <si>
    <t>AHA_log</t>
  </si>
  <si>
    <t>N:\DISQLWAREHOUSE\SQLLOGS\AHA_1.ldf</t>
  </si>
  <si>
    <t>N:\DISQLWAREHOUSE\SQLData\AHRQ.MDF</t>
  </si>
  <si>
    <t>AHRQ_Log</t>
  </si>
  <si>
    <t>N:\DISQLWAREHOUSE\SQLLOGS\AHRQ_1.LDF</t>
  </si>
  <si>
    <t>Birth_Cert_Data</t>
  </si>
  <si>
    <t>N:\DISQLWAREHOUSE\SQLData\Birth_Cert.MDF</t>
  </si>
  <si>
    <t>Birth_Cert_Log</t>
  </si>
  <si>
    <t>N:\DISQLWAREHOUSE\SQLLOGS\Birth_Cert_1.LDF</t>
  </si>
  <si>
    <t>CMS_HCFA_QI_Data</t>
  </si>
  <si>
    <t>N:\DISQLWAREHOUSE\SQLData\CMS_HCFA_QI.MDF</t>
  </si>
  <si>
    <t>CMS_HCFA_QI_Log</t>
  </si>
  <si>
    <t>N:\DISQLWAREHOUSE\SQLLOGS\CMS_HCFA_QI_1.LDF</t>
  </si>
  <si>
    <t>Data_Init_Data</t>
  </si>
  <si>
    <t>N:\DISQLWAREHOUSE\SQLData\Datainit.MDF</t>
  </si>
  <si>
    <t>Data_Init_Log</t>
  </si>
  <si>
    <t>N:\DISQLWAREHOUSE\SQLLOGS\Datainit_1.LDF</t>
  </si>
  <si>
    <t>N:\DISQLWAREHOUSE\SQLData\DBA_Maintenance.mdf</t>
  </si>
  <si>
    <t>N:\DISQLWAREHOUSE\SQLLOGS\DBA_Maintenance_1.ldf</t>
  </si>
  <si>
    <t>Delve_Data</t>
  </si>
  <si>
    <t>N:\DISQLWAREHOUSE\SQLData\Delve.MDF</t>
  </si>
  <si>
    <t>Delve_Log</t>
  </si>
  <si>
    <t>N:\DISQLWAREHOUSE\SQLLOGS\Delve_1.LDF</t>
  </si>
  <si>
    <t>N:\DISQLWAREHOUSE\SQLData\DFWHC_DSS_Bridge.mdf</t>
  </si>
  <si>
    <t>DFWHC_DSS_Bridge_log</t>
  </si>
  <si>
    <t>N:\DISQLWAREHOUSE\SQLLOGS\DFWHC_DSS_Bridge_1.ldf</t>
  </si>
  <si>
    <t>DQA_Data</t>
  </si>
  <si>
    <t>N:\DISQLWAREHOUSE\SQLData\DQA.MDF</t>
  </si>
  <si>
    <t>DQA_Log</t>
  </si>
  <si>
    <t>N:\DISQLWAREHOUSE\SQLLOGS\DQA_1.LDF</t>
  </si>
  <si>
    <t>N:\DISQLWAREHOUSE\SQLData\DRG_Grouping.mdf</t>
  </si>
  <si>
    <t>DRG_Grouping_log</t>
  </si>
  <si>
    <t>N:\DISQLWAREHOUSE\SQLLOGS\DRG_Grouping_1.ldf</t>
  </si>
  <si>
    <t>FamVio_Data</t>
  </si>
  <si>
    <t>N:\DISQLWAREHOUSE\SQLData\FamVio.MDF</t>
  </si>
  <si>
    <t>FamVio_Log</t>
  </si>
  <si>
    <t>N:\DISQLWAREHOUSE\SQLLOGS\FamVio_1.LDF</t>
  </si>
  <si>
    <t>N:\DISQLWAREHOUSE\SQLData\MasterDeathIndex.MDF</t>
  </si>
  <si>
    <t>N:\DISQLWAREHOUSE\SQLLOGS\MasterDeathIndex_1.LDF</t>
  </si>
  <si>
    <t>Physician_Group_Extract_Data</t>
  </si>
  <si>
    <t>N:\DISQLWAREHOUSE\SQLData\Physician_Group_Extract.MDF</t>
  </si>
  <si>
    <t>Physician_Group_Extract_Log</t>
  </si>
  <si>
    <t>N:\DISQLWAREHOUSE\SQLLOGS\Physician_Group_Extract_1.LDF</t>
  </si>
  <si>
    <t>PPES Audit_Data</t>
  </si>
  <si>
    <t>N:\DISQLWAREHOUSE\SQLData\PPES_Audit.MDF</t>
  </si>
  <si>
    <t>PPES Audit_Log</t>
  </si>
  <si>
    <t>N:\DISQLWAREHOUSE\SQLLOGS\PPES_Audit_1.LDF</t>
  </si>
  <si>
    <t>N:\DISQLWAREHOUSE\SQLData\QuadraMed.mdf</t>
  </si>
  <si>
    <t>QuadraMed_log</t>
  </si>
  <si>
    <t>N:\DISQLWAREHOUSE\SQLLOGS\QuadraMed_1.ldf</t>
  </si>
  <si>
    <t>N:\DISQLWAREHOUSE\SQLData\qualityindicators.mdf</t>
  </si>
  <si>
    <t>qualityindicators_log</t>
  </si>
  <si>
    <t>N:\DISQLWAREHOUSE\SQLLOGS\qualityindicators_1.LDF</t>
  </si>
  <si>
    <t>N:\DISQLWAREHOUSE\SQLData\References.mdf</t>
  </si>
  <si>
    <t>References_log</t>
  </si>
  <si>
    <t>N:\DISQLWAREHOUSE\SQLLOGS\References_1.ldf</t>
  </si>
  <si>
    <t>N:\DISQLWAREHOUSE\SQLData\REMPI.mdf</t>
  </si>
  <si>
    <t>REMPI_log</t>
  </si>
  <si>
    <t>N:\DISQLWAREHOUSE\SQLLOGS\REMPI_1.ldf</t>
  </si>
  <si>
    <t>N:\DISQLWAREHOUSE\SQLData\REMPI_DM.mdf</t>
  </si>
  <si>
    <t>REMPI_DM_log</t>
  </si>
  <si>
    <t>N:\DISQLWAREHOUSE\SQLLOGS\REMPI_DM_1.ldf</t>
  </si>
  <si>
    <t>state_desc</t>
  </si>
  <si>
    <t>Total Size in MB</t>
  </si>
  <si>
    <t>Space Used in MB</t>
  </si>
  <si>
    <t>Free Space in MB</t>
  </si>
  <si>
    <t>Total Size in GB</t>
  </si>
  <si>
    <t>Max Size in GB</t>
  </si>
  <si>
    <t>Percentage Used</t>
  </si>
  <si>
    <t>Percentage Available</t>
  </si>
  <si>
    <t>QEdit_Staging_1</t>
  </si>
  <si>
    <t>N:\SQLDATA\QEdit_Staging_1.Ndf</t>
  </si>
  <si>
    <t>DatabaseName</t>
  </si>
  <si>
    <t>TableName</t>
  </si>
  <si>
    <t>ErrorLog</t>
  </si>
  <si>
    <t>Hospitals</t>
  </si>
  <si>
    <t>tt_rev_load_01072015</t>
  </si>
  <si>
    <t>Physicians</t>
  </si>
  <si>
    <t>Activities</t>
  </si>
  <si>
    <t>FileType</t>
  </si>
  <si>
    <t>dashboard_issue</t>
  </si>
  <si>
    <t>Files</t>
  </si>
  <si>
    <t>UserFolder</t>
  </si>
  <si>
    <t>ISSUE_FILE</t>
  </si>
  <si>
    <t>FileLog</t>
  </si>
  <si>
    <t>dashboard_0822_2014_1</t>
  </si>
  <si>
    <t>UserHospital</t>
  </si>
  <si>
    <t>LoadedFile</t>
  </si>
  <si>
    <t>tt_rev_load_11282014</t>
  </si>
  <si>
    <t>Dashboard</t>
  </si>
  <si>
    <t>Users</t>
  </si>
  <si>
    <t>IQSCStatus</t>
  </si>
  <si>
    <t>THCICStatus</t>
  </si>
  <si>
    <t>tt_rev_notload_11282014</t>
  </si>
  <si>
    <t>tt_rev_processed_11282014</t>
  </si>
  <si>
    <t>DashboardStatus</t>
  </si>
  <si>
    <t>Actions</t>
  </si>
  <si>
    <t>sysdiagrams</t>
  </si>
  <si>
    <t>Folders</t>
  </si>
  <si>
    <t>CommandLog</t>
  </si>
  <si>
    <t>OSPerfCounters</t>
  </si>
  <si>
    <t>OSPerfCountersLast</t>
  </si>
  <si>
    <t>Database_Space_Used</t>
  </si>
  <si>
    <t>OtherPayerName</t>
  </si>
  <si>
    <t>OtherProviderName</t>
  </si>
  <si>
    <t>PrincipalDiagnosis</t>
  </si>
  <si>
    <t>PropertyandCasualityClaimNumber</t>
  </si>
  <si>
    <t>OtherProviderSpecialty</t>
  </si>
  <si>
    <t>AdmittingDiagnosis</t>
  </si>
  <si>
    <t>OtherProviderIdentifier</t>
  </si>
  <si>
    <t>ECode</t>
  </si>
  <si>
    <t>OtherSubscriber</t>
  </si>
  <si>
    <t>DiagnosisRelatedGroup</t>
  </si>
  <si>
    <t>OtherSubscriberIdentifier</t>
  </si>
  <si>
    <t>Diagnosis</t>
  </si>
  <si>
    <t>OtherSubscriberDemographics</t>
  </si>
  <si>
    <t>PrincipalProcedure</t>
  </si>
  <si>
    <t>OtherSubscriberAddress</t>
  </si>
  <si>
    <t>Procedure</t>
  </si>
  <si>
    <t>OtherSubscriberName</t>
  </si>
  <si>
    <t>OccurrenceSpan</t>
  </si>
  <si>
    <t>Subscriber</t>
  </si>
  <si>
    <t>Occurrence</t>
  </si>
  <si>
    <t>Value</t>
  </si>
  <si>
    <t>HealthCareClaimDataFile</t>
  </si>
  <si>
    <t>Condition</t>
  </si>
  <si>
    <t>SubmitterContactInformation</t>
  </si>
  <si>
    <t>TreatmentCode</t>
  </si>
  <si>
    <t>SubcriberName</t>
  </si>
  <si>
    <t>AttendingPhysicianIdentifier</t>
  </si>
  <si>
    <t>PayerName</t>
  </si>
  <si>
    <t>PatientAddress</t>
  </si>
  <si>
    <t>AttendingPhysicianName</t>
  </si>
  <si>
    <t>PayerIdentifier</t>
  </si>
  <si>
    <t>AttendingPhysicianSpecialty</t>
  </si>
  <si>
    <t>PayerAddress</t>
  </si>
  <si>
    <t>Diagnosis20120802</t>
  </si>
  <si>
    <t>Procedure20120802</t>
  </si>
  <si>
    <t>OperatingPhysicianIdentifier</t>
  </si>
  <si>
    <t>ResponsiblePartyAddress</t>
  </si>
  <si>
    <t>Occurrence_fix</t>
  </si>
  <si>
    <t>occrance_tobedeleted</t>
  </si>
  <si>
    <t>OperatingPhysicianName</t>
  </si>
  <si>
    <t>Occurrence_delete</t>
  </si>
  <si>
    <t>ResponsiblePartyName</t>
  </si>
  <si>
    <t>ClaimNote</t>
  </si>
  <si>
    <t>ISA</t>
  </si>
  <si>
    <t>BatchClaimList_temp</t>
  </si>
  <si>
    <t>BatchClaimList_12222012</t>
  </si>
  <si>
    <t>ClaimSupplementalInformation</t>
  </si>
  <si>
    <t>OperatingPhysicianSpecialty</t>
  </si>
  <si>
    <t>IEA</t>
  </si>
  <si>
    <t>BatchClaimList_12232012</t>
  </si>
  <si>
    <t>BillingNote</t>
  </si>
  <si>
    <t>ReferringProviderIdentifier</t>
  </si>
  <si>
    <t>PatientDemographics</t>
  </si>
  <si>
    <t>GS</t>
  </si>
  <si>
    <t>PatientDemographics_01032013</t>
  </si>
  <si>
    <t>PatientAddress_01032013</t>
  </si>
  <si>
    <t>tmp_queuestatus</t>
  </si>
  <si>
    <t>ReferringProviderSpecialty</t>
  </si>
  <si>
    <t>PatientIdentifier</t>
  </si>
  <si>
    <t>GE</t>
  </si>
  <si>
    <t>tmp_diagnosis</t>
  </si>
  <si>
    <t>ServiceLine_archive_04022013</t>
  </si>
  <si>
    <t>ReferringProviderName</t>
  </si>
  <si>
    <t>PatientInformation</t>
  </si>
  <si>
    <t>TransactionSetInformation</t>
  </si>
  <si>
    <t>Dimpatient_tmp1</t>
  </si>
  <si>
    <t>Dimpatient_tmp2</t>
  </si>
  <si>
    <t>Claim_ID_Range_tmp</t>
  </si>
  <si>
    <t>SubmitterInformation</t>
  </si>
  <si>
    <t>ServiceFacilityAddress</t>
  </si>
  <si>
    <t>ClaimDataFilesToLoad</t>
  </si>
  <si>
    <t>tmp_dimqueuestaus</t>
  </si>
  <si>
    <t>Current_Claim_ID_Range</t>
  </si>
  <si>
    <t>BatchClaimList_tmp</t>
  </si>
  <si>
    <t>PayToProviderAddress</t>
  </si>
  <si>
    <t>Numbers</t>
  </si>
  <si>
    <t>ServiceFacilityIdentification</t>
  </si>
  <si>
    <t>ServiceLineClaimListFull</t>
  </si>
  <si>
    <t>PatientName</t>
  </si>
  <si>
    <t>SubscriberAddress</t>
  </si>
  <si>
    <t>ServiceLineDateList</t>
  </si>
  <si>
    <t>ServiceFacilityName</t>
  </si>
  <si>
    <t>PatientPropertyandCasualityClaimNumber</t>
  </si>
  <si>
    <t>tmp_claimrange</t>
  </si>
  <si>
    <t>fact_claim_Hosppaydesc</t>
  </si>
  <si>
    <t>ReceiverInformation</t>
  </si>
  <si>
    <t>DimQueueStatus_notload_05062015</t>
  </si>
  <si>
    <t>Hospitals_05072013</t>
  </si>
  <si>
    <t>ClaimDataFilesToLoad_05092015</t>
  </si>
  <si>
    <t>FileInfo</t>
  </si>
  <si>
    <t>ServiceFacilitySpecialty</t>
  </si>
  <si>
    <t>BillingPayToProviderName</t>
  </si>
  <si>
    <t>BatchClaimList</t>
  </si>
  <si>
    <t>ClaimInformation</t>
  </si>
  <si>
    <t>ThcicNumberCorrection</t>
  </si>
  <si>
    <t>ServiceLineDate</t>
  </si>
  <si>
    <t>Special_Claims_Filter</t>
  </si>
  <si>
    <t>BillingPayToProviderContact</t>
  </si>
  <si>
    <t>ClaimsToReprocess_10282011</t>
  </si>
  <si>
    <t>ServiceTaxAmount</t>
  </si>
  <si>
    <t>31_Claims_to_Reprocess</t>
  </si>
  <si>
    <t>BillingPayToProviderIdentification</t>
  </si>
  <si>
    <t>FacilityTaxAmount</t>
  </si>
  <si>
    <t>BillingPayToProviderAddress</t>
  </si>
  <si>
    <t>AssessmentDate</t>
  </si>
  <si>
    <t>ProviderSpecialtyInfo</t>
  </si>
  <si>
    <t>LineSupplementalInfo</t>
  </si>
  <si>
    <t>PayToProviderName</t>
  </si>
  <si>
    <t>PayToProviderIdentification</t>
  </si>
  <si>
    <t>AttendingPhysicianIdentifierList</t>
  </si>
  <si>
    <t>OperatingPhysicianIdentifierList</t>
  </si>
  <si>
    <t>TX1450_THA1450</t>
  </si>
  <si>
    <t>CreditDebitCardBillingInformation</t>
  </si>
  <si>
    <t>CreditDebitCardInformation</t>
  </si>
  <si>
    <t>ServiceLineClaimList</t>
  </si>
  <si>
    <t>SubscriberDemographics</t>
  </si>
  <si>
    <t>CreditDebitAccountHolderName</t>
  </si>
  <si>
    <t>SubscriberIdentifier</t>
  </si>
  <si>
    <t>OtherInsuranceCoverage</t>
  </si>
  <si>
    <t>CleanUpMissingDCP</t>
  </si>
  <si>
    <t>Claim_ID_Range</t>
  </si>
  <si>
    <t>ClaimReferenceInfo</t>
  </si>
  <si>
    <t>OtherPayer</t>
  </si>
  <si>
    <t>Claims_to_fix_Physician</t>
  </si>
  <si>
    <t>WhseClaims_wo_MRN</t>
  </si>
  <si>
    <t>ReasonForVisit</t>
  </si>
  <si>
    <t>ServiceLine</t>
  </si>
  <si>
    <t>OtherPayerAddress</t>
  </si>
  <si>
    <t>Manual_List_of_Claims_to_Reprocess</t>
  </si>
  <si>
    <t>OtherPayerIdentifier</t>
  </si>
  <si>
    <t>ContractInformation</t>
  </si>
  <si>
    <t>StatisticLog</t>
  </si>
  <si>
    <t>sysdtslog90</t>
  </si>
  <si>
    <t>ExecutionLog</t>
  </si>
  <si>
    <t>ProcessLog</t>
  </si>
  <si>
    <t>ssis_log</t>
  </si>
  <si>
    <t>ReAdmitTypeAssignment</t>
  </si>
  <si>
    <t>Map_Claim_ICD_Diagnosis_Purna_Fix</t>
  </si>
  <si>
    <t>sql02_dimclaim</t>
  </si>
  <si>
    <t>Qlikview_20130115_final</t>
  </si>
  <si>
    <t>HQI_HOSP_MORTALITY_READM_XWLK</t>
  </si>
  <si>
    <t>Map_Claim_ICD_Diagnosis_duplicates</t>
  </si>
  <si>
    <t>HAILMASTER</t>
  </si>
  <si>
    <t>Dim_THCIC_SA_Code</t>
  </si>
  <si>
    <t>FactReAdmit</t>
  </si>
  <si>
    <t>EncounterClassType</t>
  </si>
  <si>
    <t>Map_Claim_ICD_Procedure_11052014</t>
  </si>
  <si>
    <t>sql02_charges</t>
  </si>
  <si>
    <t>DimRevenueCode</t>
  </si>
  <si>
    <t>ConditionCategory</t>
  </si>
  <si>
    <t>DimClaimHelper</t>
  </si>
  <si>
    <t>Invalid THCIC SA Codes</t>
  </si>
  <si>
    <t>FactEncounter</t>
  </si>
  <si>
    <t>ApplicationCode</t>
  </si>
  <si>
    <t>ApgOut</t>
  </si>
  <si>
    <t>DimQueueStatus_mrn</t>
  </si>
  <si>
    <t>sql02_factclaimcomputed</t>
  </si>
  <si>
    <t>QVDBatchLoad</t>
  </si>
  <si>
    <t>CertificationFileQueue</t>
  </si>
  <si>
    <t>FactComorbid</t>
  </si>
  <si>
    <t>ProcessingMethod</t>
  </si>
  <si>
    <t>ApcOut</t>
  </si>
  <si>
    <t>CMS_CohortFlags_old20121101</t>
  </si>
  <si>
    <t>DuplicateClaims</t>
  </si>
  <si>
    <t>Claim_Diff</t>
  </si>
  <si>
    <t>REMPI_Reimbursement</t>
  </si>
  <si>
    <t>DimMRN</t>
  </si>
  <si>
    <t>Dimclaim_New_Claims</t>
  </si>
  <si>
    <t>Map_Claim_ICD_Diagnosis_temp</t>
  </si>
  <si>
    <t>ReAdmitTypeConfiguration</t>
  </si>
  <si>
    <t>SubmissionPurpose</t>
  </si>
  <si>
    <t>PXREF_2014_HWR</t>
  </si>
  <si>
    <t>DXREF_2013_working</t>
  </si>
  <si>
    <t>JointPUDFBatchLoad</t>
  </si>
  <si>
    <t>Map_Claim_ICD_Diagnosis_18311832</t>
  </si>
  <si>
    <t>DXREF_2014_HWR</t>
  </si>
  <si>
    <t>ccs_multi_dx_tool_2013</t>
  </si>
  <si>
    <t>ClaimProcessHistory</t>
  </si>
  <si>
    <t>DimRace</t>
  </si>
  <si>
    <t>ReAdmitTypeAssignmentMatrix</t>
  </si>
  <si>
    <t>QueueStatus_Key_missed</t>
  </si>
  <si>
    <t>DimConditionCategory</t>
  </si>
  <si>
    <t>Map_Claim_ICD_Procedure_temp</t>
  </si>
  <si>
    <t>QUADRAMED_EXTRACT_11202014</t>
  </si>
  <si>
    <t>DimQueueStatus_sql02</t>
  </si>
  <si>
    <t>Map_DQA_Claim_Info_Claim</t>
  </si>
  <si>
    <t>WorkflowSchedule</t>
  </si>
  <si>
    <t>FACT_ClaimStatus</t>
  </si>
  <si>
    <t>Map_Claim_ICD_Diagnosis_temp1</t>
  </si>
  <si>
    <t>DimQuarter</t>
  </si>
  <si>
    <t>ConditionCategory_ICD9_Comorbidity</t>
  </si>
  <si>
    <t>DimQueueStatus_05082014</t>
  </si>
  <si>
    <t>MAP_ConditionCategory_Diagnosis_Comorbid</t>
  </si>
  <si>
    <t>CMS_CohortFlags</t>
  </si>
  <si>
    <t>DimReAdmitCalc</t>
  </si>
  <si>
    <t>DimQueueStatus</t>
  </si>
  <si>
    <t>Map_Claim_ClaimStatus_SCD</t>
  </si>
  <si>
    <t>Map_Claim_ICD_Diagnosis_temp20130118</t>
  </si>
  <si>
    <t>DimPrevHospNum</t>
  </si>
  <si>
    <t>PatientMatch_Raw</t>
  </si>
  <si>
    <t>FACT_Claim</t>
  </si>
  <si>
    <t>CMS_INPATIENTREADMITS_OUTCASES_GUID</t>
  </si>
  <si>
    <t>Dim_APR_DRG</t>
  </si>
  <si>
    <t>QueueStatus</t>
  </si>
  <si>
    <t>QUID_Distribution</t>
  </si>
  <si>
    <t>DimQueueStatus_MRN1</t>
  </si>
  <si>
    <t>ProcedureSequence_temp20130118</t>
  </si>
  <si>
    <t>DimPayer</t>
  </si>
  <si>
    <t>icd10cm_2015_tab</t>
  </si>
  <si>
    <t>Task</t>
  </si>
  <si>
    <t>Combined_Matches_Expanded</t>
  </si>
  <si>
    <t>icd10cm_gem_2015_tab</t>
  </si>
  <si>
    <t>WORKSOURCECLAIMSTATUSUPDATE20121116</t>
  </si>
  <si>
    <t>QV_LOAD_QTR</t>
  </si>
  <si>
    <t>DimLOSGroup</t>
  </si>
  <si>
    <t>tAllPatientData_Keys_Combined</t>
  </si>
  <si>
    <t>icd10cm_hier_2015_tab</t>
  </si>
  <si>
    <t>Comorbid</t>
  </si>
  <si>
    <t>QV_LOAD_YR</t>
  </si>
  <si>
    <t>ClaimsToLoad</t>
  </si>
  <si>
    <t>Combined_Matches</t>
  </si>
  <si>
    <t>icd10pcs_2015_tab</t>
  </si>
  <si>
    <t>Dim_Diag_ProductLine_THR</t>
  </si>
  <si>
    <t>DI_IQI_Volume_Quarterly1</t>
  </si>
  <si>
    <t>DimIndexType</t>
  </si>
  <si>
    <t>icd10pcs_gem_2015_tab</t>
  </si>
  <si>
    <t>DimComorbid</t>
  </si>
  <si>
    <t>aaa_study1</t>
  </si>
  <si>
    <t>DimAgeGroup</t>
  </si>
  <si>
    <t>icd10pcs_hier_2015_tab</t>
  </si>
  <si>
    <t>CodeType</t>
  </si>
  <si>
    <t>WAIVER</t>
  </si>
  <si>
    <t>TaskStatus</t>
  </si>
  <si>
    <t>AAA_Claim_Codes</t>
  </si>
  <si>
    <t>DimHospitalReimbursement</t>
  </si>
  <si>
    <t>ccs_multi_dx_tool_2010</t>
  </si>
  <si>
    <t>Mortality_Update</t>
  </si>
  <si>
    <t>Dim_Diag_ProductLine_Baylor</t>
  </si>
  <si>
    <t>aaa_study_diencounter_issue_ssn</t>
  </si>
  <si>
    <t>DimHospital</t>
  </si>
  <si>
    <t>ccs_multi_pr_tool_2010</t>
  </si>
  <si>
    <t>DimCountryCode</t>
  </si>
  <si>
    <t>DXREF 2010_working</t>
  </si>
  <si>
    <t>FACT_ClaimCharge_01022015</t>
  </si>
  <si>
    <t>IQSC_Warehouse_Users</t>
  </si>
  <si>
    <t>Missing_Claims</t>
  </si>
  <si>
    <t>ClaimFilesToLoad</t>
  </si>
  <si>
    <t>HCPCS13</t>
  </si>
  <si>
    <t>DimCondition</t>
  </si>
  <si>
    <t>CPT-4 Product Line</t>
  </si>
  <si>
    <t>Hospital_Name</t>
  </si>
  <si>
    <t>DimClaimPatient_12172012_bak</t>
  </si>
  <si>
    <t>DimClaimPatient</t>
  </si>
  <si>
    <t>HCPCS13MOD</t>
  </si>
  <si>
    <t>Map_Claim_ECodes</t>
  </si>
  <si>
    <t>TaskAction</t>
  </si>
  <si>
    <t>CertificationFile_09q2</t>
  </si>
  <si>
    <t>mapdiagnosis</t>
  </si>
  <si>
    <t>WorkClaimPatient</t>
  </si>
  <si>
    <t>MapProc</t>
  </si>
  <si>
    <t>Dim_HCPCS_Modifier</t>
  </si>
  <si>
    <t>DimArea</t>
  </si>
  <si>
    <t>NYU_LOAD_WORK</t>
  </si>
  <si>
    <t>Inpatient_QueueStatus</t>
  </si>
  <si>
    <t>CurrentQueueList</t>
  </si>
  <si>
    <t>Map_Claim_OccurrenceSpan</t>
  </si>
  <si>
    <t>DQA_FileInfo</t>
  </si>
  <si>
    <t>DimFips</t>
  </si>
  <si>
    <t>Dim_APG</t>
  </si>
  <si>
    <t>DimState</t>
  </si>
  <si>
    <t>Outpatient_QueueStatus</t>
  </si>
  <si>
    <t>DimPresentOnAdmission</t>
  </si>
  <si>
    <t>QVDPerfLog</t>
  </si>
  <si>
    <t>SubmissionCycle</t>
  </si>
  <si>
    <t>Map_Claim_Occurrence_test</t>
  </si>
  <si>
    <t>DiagnosisClaimsNotFound</t>
  </si>
  <si>
    <t>DimQueueStatus_New</t>
  </si>
  <si>
    <t>FACT_Claim_test</t>
  </si>
  <si>
    <t>MisingProcedureClaims</t>
  </si>
  <si>
    <t>QUID_GUID_XRef</t>
  </si>
  <si>
    <t>ClaimBuildLog</t>
  </si>
  <si>
    <t>FACT_Claims_Thrown_Away</t>
  </si>
  <si>
    <t>Z_NYUER_OUT_PUDF_20110909_ps</t>
  </si>
  <si>
    <t>Error</t>
  </si>
  <si>
    <t>DimClaim_deleted</t>
  </si>
  <si>
    <t>Claim_Conditions_Thrown_Away</t>
  </si>
  <si>
    <t>FACT_Claim_HighestChargeProcedure</t>
  </si>
  <si>
    <t>eCodes_Thrown_Away</t>
  </si>
  <si>
    <t>QUID_Facility</t>
  </si>
  <si>
    <t>Hospital_Identification</t>
  </si>
  <si>
    <t>CurrentQuarterList</t>
  </si>
  <si>
    <t>HCPCS15tab</t>
  </si>
  <si>
    <t>Occurrences_Thrown_Away</t>
  </si>
  <si>
    <t>NYUER_OUT_PUDF</t>
  </si>
  <si>
    <t>ProviderLicense</t>
  </si>
  <si>
    <t>Missing_HospitalClaimDataFiles</t>
  </si>
  <si>
    <t>Map_Claim_Occurrence</t>
  </si>
  <si>
    <t>Map_Claim_ICD_Procedure_20130205</t>
  </si>
  <si>
    <t>HCPCS15MODtab</t>
  </si>
  <si>
    <t>OccurrenceSpans_Thrown_Away</t>
  </si>
  <si>
    <t>QUID_Facility_XRef</t>
  </si>
  <si>
    <t>ClaimsList</t>
  </si>
  <si>
    <t>Map_Claim_ICD_Diagnosis_201300205</t>
  </si>
  <si>
    <t>FACT_ClaimValue_Records_Thown_Away</t>
  </si>
  <si>
    <t>DimPhysicianSpecialty</t>
  </si>
  <si>
    <t>tER_Util_Non_Emergent</t>
  </si>
  <si>
    <t>ProviderOtherIdentifier</t>
  </si>
  <si>
    <t>DimSex</t>
  </si>
  <si>
    <t>Hospital_Characteristics</t>
  </si>
  <si>
    <t>FACT_ClaimValue_12182012</t>
  </si>
  <si>
    <t>tOutpatient_ER_ENC</t>
  </si>
  <si>
    <t>CPTRVU15T</t>
  </si>
  <si>
    <t>Providers</t>
  </si>
  <si>
    <t>DimBatch</t>
  </si>
  <si>
    <t>GPS_Inpatient_Inputs</t>
  </si>
  <si>
    <t>[NYU_LOAD].charge_backup</t>
  </si>
  <si>
    <t>tAllPatientData</t>
  </si>
  <si>
    <t>QUID_DUPLicate</t>
  </si>
  <si>
    <t>[NYU_LOAD].NYUER_out_pudf_backup</t>
  </si>
  <si>
    <t>TaxonomyGroup</t>
  </si>
  <si>
    <t>DimClaimSubmissionReason</t>
  </si>
  <si>
    <t>Dim_CPT4_ProductLine</t>
  </si>
  <si>
    <t>Map_Claim_ICD_Procedure_03272015</t>
  </si>
  <si>
    <t>Fact_HQI_HOSP_MORTALITY_READM_XWLK</t>
  </si>
  <si>
    <t>ParklandMRN</t>
  </si>
  <si>
    <t>[NYU_LOAD].patient_backup</t>
  </si>
  <si>
    <t>Hospital_System</t>
  </si>
  <si>
    <t>DimQueueStatus_05282014</t>
  </si>
  <si>
    <t>Claims_with_OutpatientProcedures</t>
  </si>
  <si>
    <t>FactOrders</t>
  </si>
  <si>
    <t>[NYU_LOAD].tER_uTIL_Non_Emergent_backup</t>
  </si>
  <si>
    <t>ClaimBitFlags</t>
  </si>
  <si>
    <t>OccurrSpan_Vertical_ip_dates_ps_tab</t>
  </si>
  <si>
    <t>FactOrdersAudit</t>
  </si>
  <si>
    <t>[NYU_LOAD].tOutPatient_er_enc_backup</t>
  </si>
  <si>
    <t>OccurrSpan_Vertical_op_dates_ps_tab</t>
  </si>
  <si>
    <t>missed_claim</t>
  </si>
  <si>
    <t>Test</t>
  </si>
  <si>
    <t>z_EncounterGrouping_20110815_ps</t>
  </si>
  <si>
    <t>QUID_DUPLicate_1</t>
  </si>
  <si>
    <t>DimClaim_temp</t>
  </si>
  <si>
    <t>BehaviorHealth</t>
  </si>
  <si>
    <t>BHCS_DRG_Product_Lines</t>
  </si>
  <si>
    <t>QUID_DUPLicate_2</t>
  </si>
  <si>
    <t>Map_Claim_Condition1</t>
  </si>
  <si>
    <t>Claim_Patient_Archive</t>
  </si>
  <si>
    <t>FACT_IQSC_PUDF_MEDPAR</t>
  </si>
  <si>
    <t>THR_DRG_Product_Lines</t>
  </si>
  <si>
    <t>CPTRVU13TModified</t>
  </si>
  <si>
    <t>REMPI_Rates_Data_Cube</t>
  </si>
  <si>
    <t>Map_Claim_Occurrence_12212012</t>
  </si>
  <si>
    <t>ClaimUpdates</t>
  </si>
  <si>
    <t>QlikviewHistory</t>
  </si>
  <si>
    <t>LegacyQUIDUpdate</t>
  </si>
  <si>
    <t>Dim_HCPCS_Procedure_03062013</t>
  </si>
  <si>
    <t>Max_Claim_Key</t>
  </si>
  <si>
    <t>Quadramed_Claim_Patient_Working_Fix</t>
  </si>
  <si>
    <t>FACT_ClaimValue_12212012</t>
  </si>
  <si>
    <t>QUID$</t>
  </si>
  <si>
    <t>Bad_Hospitals</t>
  </si>
  <si>
    <t>QueueStatusToProcess</t>
  </si>
  <si>
    <t>QUID2</t>
  </si>
  <si>
    <t>QuadramedControl</t>
  </si>
  <si>
    <t>Z_EncounterClassType_20110802_ps</t>
  </si>
  <si>
    <t>Map_Claim_Legacy_DiEncounterID_backup_03152012</t>
  </si>
  <si>
    <t>DIM_CPT_Codes</t>
  </si>
  <si>
    <t>FACT_Claim_Hist</t>
  </si>
  <si>
    <t>QUID3</t>
  </si>
  <si>
    <t>CPTRVU13TModified$</t>
  </si>
  <si>
    <t>FACT_ClaimValue_Hist</t>
  </si>
  <si>
    <t>dimhospital_03082013</t>
  </si>
  <si>
    <t>FACT_ClaimStatus_Hist</t>
  </si>
  <si>
    <t>QUID4</t>
  </si>
  <si>
    <t>IQSC_PUDF</t>
  </si>
  <si>
    <t>Quadramed_QueueStatusList</t>
  </si>
  <si>
    <t>DimEthnicity</t>
  </si>
  <si>
    <t>zzTBL_INPATIENTREADMITS</t>
  </si>
  <si>
    <t>z_EncounterGrouping_20110922_ps</t>
  </si>
  <si>
    <t>TMF_CMS_DATA</t>
  </si>
  <si>
    <t>DimClaimStatus</t>
  </si>
  <si>
    <t>Missing_DimClaim_FACT_Claim_Matches</t>
  </si>
  <si>
    <t>Qlikview_old</t>
  </si>
  <si>
    <t>Legacy_Claim_Patient</t>
  </si>
  <si>
    <t>EncounterClassType_temp_ps</t>
  </si>
  <si>
    <t>QuadraMedSubmitFailures</t>
  </si>
  <si>
    <t>FACT_IQSC_PUDF_Computed_Hist</t>
  </si>
  <si>
    <t>Missing_THCIC_Hospitals</t>
  </si>
  <si>
    <t>Dim_LOS_Group</t>
  </si>
  <si>
    <t>Qlikview_before04292013</t>
  </si>
  <si>
    <t>Map_Claim_ICD_Procedure_03202013</t>
  </si>
  <si>
    <t>ReAdmitTypeConfiguration_temp_ps</t>
  </si>
  <si>
    <t>FACT_IQSC_PUDF_MEDPAR_Hist</t>
  </si>
  <si>
    <t>Missing_DQA_Hospitals</t>
  </si>
  <si>
    <t>Dim_MS_DRG_ProductLine</t>
  </si>
  <si>
    <t>Quadramed_Claim_Patient_Working</t>
  </si>
  <si>
    <t>Dim_IQSC_DataSource</t>
  </si>
  <si>
    <t>Map_Claim_ICD_Procedure_DELATED_03202013</t>
  </si>
  <si>
    <t>FACT_ClaimChargeSummary</t>
  </si>
  <si>
    <t>TT_PR_2</t>
  </si>
  <si>
    <t>FACT_IQSC_PUDF_Computed</t>
  </si>
  <si>
    <t>QV_DiagsProcsEcodes</t>
  </si>
  <si>
    <t>DimUserHospitalAccessList</t>
  </si>
  <si>
    <t>Map_Claim_Physician_temp</t>
  </si>
  <si>
    <t>Dim_THCIC_AgeGroupCode</t>
  </si>
  <si>
    <t>GrouperType</t>
  </si>
  <si>
    <t>DimUserRempiAccessList</t>
  </si>
  <si>
    <t>NPI_tmp</t>
  </si>
  <si>
    <t>Dim_IQSC_Import</t>
  </si>
  <si>
    <t>z_NYUER_OUT_PUDF_20110920_ps</t>
  </si>
  <si>
    <t>FACT_ClaimCharge_Hist</t>
  </si>
  <si>
    <t>DuplicateAccounts</t>
  </si>
  <si>
    <t>Map_DW_QUID_Legacy_QUID</t>
  </si>
  <si>
    <t>z_tER_Util_Non_Emergent_20110920_ps</t>
  </si>
  <si>
    <t>FACT_Claim_HighestChargeProcedure_Hist</t>
  </si>
  <si>
    <t>Map_Legacy_Physician</t>
  </si>
  <si>
    <t>DimQueueStatus_04262013</t>
  </si>
  <si>
    <t>z_tOutpatient_ER_ENC_20110920_ps</t>
  </si>
  <si>
    <t>TT_PR_3</t>
  </si>
  <si>
    <t>Map_Claim_Condition_Hist</t>
  </si>
  <si>
    <t>EncounterGrouperQueue</t>
  </si>
  <si>
    <t>Missing_ClaimCharge_Claims</t>
  </si>
  <si>
    <t>Quadramed_dup</t>
  </si>
  <si>
    <t>ClaimPatientUpdates</t>
  </si>
  <si>
    <t>Qlikview_old05062013</t>
  </si>
  <si>
    <t>APGOutputClaim</t>
  </si>
  <si>
    <t>TT_PR_4</t>
  </si>
  <si>
    <t>Map_Claim_ICD_Diagnosis_Hist</t>
  </si>
  <si>
    <t>APGOutputSecondaryDiagnosis</t>
  </si>
  <si>
    <t>Map_Claim_ICD_Procedure_Hist</t>
  </si>
  <si>
    <t>tt_pr</t>
  </si>
  <si>
    <t>Map_QUID_AcctNum_THCIC_ID</t>
  </si>
  <si>
    <t>APGOutputCharge</t>
  </si>
  <si>
    <t>TT_PR_FINAL</t>
  </si>
  <si>
    <t>Map_Claim_Occurrence_Hist</t>
  </si>
  <si>
    <t>HCFA v19 MDC Reference Table</t>
  </si>
  <si>
    <t>Legacy_Claim_Patient_IsInAPD</t>
  </si>
  <si>
    <t>tChargeDataWorking</t>
  </si>
  <si>
    <t>ClaimsWithMissingQuids</t>
  </si>
  <si>
    <t>DimReAdmitType</t>
  </si>
  <si>
    <t>Map_Claim_OccurrenceSpan_Hist</t>
  </si>
  <si>
    <t>Map_Claim_ICD_Diagnosis_Purna</t>
  </si>
  <si>
    <t>MDC</t>
  </si>
  <si>
    <t>Qlikview_before05292013</t>
  </si>
  <si>
    <t>APCOutputSecondaryDiagnosis</t>
  </si>
  <si>
    <t>FACT_ClaimValue</t>
  </si>
  <si>
    <t>TT_PR_FINAL_1</t>
  </si>
  <si>
    <t>Map_Claim_Physician_Hist</t>
  </si>
  <si>
    <t>DimValueCode</t>
  </si>
  <si>
    <t>dimhospital_05282013</t>
  </si>
  <si>
    <t>DimRiskOfMortality</t>
  </si>
  <si>
    <t>APCOutputCharge</t>
  </si>
  <si>
    <t>Map_Claim_ECodes_Hist</t>
  </si>
  <si>
    <t>GrouperSoftwarePackage</t>
  </si>
  <si>
    <t>Map_Claim_Physician_Records_Updated</t>
  </si>
  <si>
    <t>TaxonomyCodeMaster</t>
  </si>
  <si>
    <t>APCOutputClaim</t>
  </si>
  <si>
    <t>ClaimsSubmittedToQuadraMed</t>
  </si>
  <si>
    <t>Fact_claim_pairdescription</t>
  </si>
  <si>
    <t>DimSeverity</t>
  </si>
  <si>
    <t>WAIVER2</t>
  </si>
  <si>
    <t>tAPDWorking</t>
  </si>
  <si>
    <t>DimPhysician</t>
  </si>
  <si>
    <t>DiEncounterID_Patient</t>
  </si>
  <si>
    <t>EncounterClassificationCodeAssociation</t>
  </si>
  <si>
    <t>Map_Claim_ICD_Procedure_Purna</t>
  </si>
  <si>
    <t>DimHospitalClaimDataFile</t>
  </si>
  <si>
    <t>Qlikview_06282013</t>
  </si>
  <si>
    <t>TT_DX_2</t>
  </si>
  <si>
    <t>Map_Claim_ICD_Diagnosis_DataBay_Before_Fix_10072014</t>
  </si>
  <si>
    <t>TT_DX_3</t>
  </si>
  <si>
    <t>GrouperSoftware</t>
  </si>
  <si>
    <t>Map_Claim_ICD_Procedure_DataBay_Before_Fix_10072014</t>
  </si>
  <si>
    <t>TT_DX_4</t>
  </si>
  <si>
    <t>GrouperWorkingClaimList</t>
  </si>
  <si>
    <t>tt_prd</t>
  </si>
  <si>
    <t>Qlikview_07112013</t>
  </si>
  <si>
    <t>WAIVER3</t>
  </si>
  <si>
    <t>TT_PR_5</t>
  </si>
  <si>
    <t>TT_REV_temp1</t>
  </si>
  <si>
    <t>Physician_ID_ToUpdate</t>
  </si>
  <si>
    <t>EncounterClassification</t>
  </si>
  <si>
    <t>Map_DQA_Claim_Info_Claim_1222</t>
  </si>
  <si>
    <t>Map_Claim_ICD_Diagnosis_20120802</t>
  </si>
  <si>
    <t>Map_Claim_ICD_Procedure_04062015</t>
  </si>
  <si>
    <t>tt_rev_temp11</t>
  </si>
  <si>
    <t>Map_Claim_ICD_Procedure_20120802</t>
  </si>
  <si>
    <t>Claim_Patient_Working_61test</t>
  </si>
  <si>
    <t>TT_REV</t>
  </si>
  <si>
    <t>DimQueueStatus_20120802</t>
  </si>
  <si>
    <t>Claim_Keys</t>
  </si>
  <si>
    <t>DimBillType</t>
  </si>
  <si>
    <t>Claim_Patient_BACKUP_01122012</t>
  </si>
  <si>
    <t>GrouperUseProfile_temp</t>
  </si>
  <si>
    <t>Map_Claim_Legacy_DiEncounterID</t>
  </si>
  <si>
    <t>tt_rev_tobeloaded</t>
  </si>
  <si>
    <t>Map_Claim_Physician_Records_to_Update</t>
  </si>
  <si>
    <t>GrouperWorking</t>
  </si>
  <si>
    <t>tt_rev_tobeUpdated</t>
  </si>
  <si>
    <t>CurrentQuarter</t>
  </si>
  <si>
    <t>DimQueueStatus_05092015</t>
  </si>
  <si>
    <t>tt_rev_tobeloaded_Final</t>
  </si>
  <si>
    <t>qlikView_09302013</t>
  </si>
  <si>
    <t>UTSWDIAGQUAL</t>
  </si>
  <si>
    <t>CurrentBatch</t>
  </si>
  <si>
    <t>Claim_Patient_Working</t>
  </si>
  <si>
    <t>tt_rev_tobeUpdated1</t>
  </si>
  <si>
    <t>FACT_IQSC_PUDF_Blinded_Save</t>
  </si>
  <si>
    <t>qlikView_10162013</t>
  </si>
  <si>
    <t>DimZipCode</t>
  </si>
  <si>
    <t>CMS_CohortFlags_older</t>
  </si>
  <si>
    <t>OutPatient_project_PATIENT</t>
  </si>
  <si>
    <t>UTDDIAGQUALCOM</t>
  </si>
  <si>
    <t>ClaimCharges_for_PUDF_Computed_and_MEDPAR</t>
  </si>
  <si>
    <t>CMS_INPATIENTREADMITS_OUTCASES_GUID_old</t>
  </si>
  <si>
    <t>UTDDIAGQUALCHRG</t>
  </si>
  <si>
    <t>Dim_ICD_CM_Version</t>
  </si>
  <si>
    <t>ProcessedDimQueueStatus_12232011</t>
  </si>
  <si>
    <t>Workflow</t>
  </si>
  <si>
    <t>Dim_MS_DRG</t>
  </si>
  <si>
    <t>DimHospital_121213</t>
  </si>
  <si>
    <t>Claim_Patient2</t>
  </si>
  <si>
    <t>SpaceDB</t>
  </si>
  <si>
    <t>Fact_MarketShare</t>
  </si>
  <si>
    <t>Dim_THCIC_AgeGroupCode_BAK</t>
  </si>
  <si>
    <t>DimDiagnosis</t>
  </si>
  <si>
    <t>qlikView</t>
  </si>
  <si>
    <t>HIV_ClaimKeys</t>
  </si>
  <si>
    <t>DimQueueStatus_01032013</t>
  </si>
  <si>
    <t>DimClaim</t>
  </si>
  <si>
    <t>QUID</t>
  </si>
  <si>
    <t>Claim_Patient</t>
  </si>
  <si>
    <t>DimQueueStatus_1829</t>
  </si>
  <si>
    <t>SAS_PUDF</t>
  </si>
  <si>
    <t>DimQueueStatus_182901022013</t>
  </si>
  <si>
    <t>DimQueueStatus_182901032013</t>
  </si>
  <si>
    <t>HCPCS14TAB</t>
  </si>
  <si>
    <t>DimFacilityType</t>
  </si>
  <si>
    <t>DimQueueStatus_01032012</t>
  </si>
  <si>
    <t>z_EncounterGrouping_20110621_ps</t>
  </si>
  <si>
    <t>HCPCS14MODTAB</t>
  </si>
  <si>
    <t>DimDischargeStatus</t>
  </si>
  <si>
    <t>Dim_HCPCS_Procedure_01122014_BAK</t>
  </si>
  <si>
    <t>Dim_HCPCS_MODIFIER_01122014_BAK</t>
  </si>
  <si>
    <t>DQA_Claim_History</t>
  </si>
  <si>
    <t>DimAdmitType</t>
  </si>
  <si>
    <t>DQA_Claims_to_Reload</t>
  </si>
  <si>
    <t>temp_quadramed_file</t>
  </si>
  <si>
    <t>GrouperVersion</t>
  </si>
  <si>
    <t>Dim_APC</t>
  </si>
  <si>
    <t>ClaimFilingIndicatorCode</t>
  </si>
  <si>
    <t>DimDate</t>
  </si>
  <si>
    <t>DimAdmitSource</t>
  </si>
  <si>
    <t>MasterDeathIndex_Raw</t>
  </si>
  <si>
    <t>Claim_Patient_OT</t>
  </si>
  <si>
    <t>StagingLoadWorking</t>
  </si>
  <si>
    <t>QV_CodePosFilledProc_detailed</t>
  </si>
  <si>
    <t>FACT_ClaimCharge_test</t>
  </si>
  <si>
    <t>HEARTSTUDYNEW</t>
  </si>
  <si>
    <t>FACT_ClaimCharge_test123</t>
  </si>
  <si>
    <t>Map_Claim_ICD_Procedure</t>
  </si>
  <si>
    <t>Event</t>
  </si>
  <si>
    <t>DimHospital_THCIC</t>
  </si>
  <si>
    <t>EncounterGrouping</t>
  </si>
  <si>
    <t>MasterDeathIndex_ProcessingLog</t>
  </si>
  <si>
    <t>Claim_Patient_Working_OT</t>
  </si>
  <si>
    <t>EncounterGrouping_prod</t>
  </si>
  <si>
    <t>DimProcedure</t>
  </si>
  <si>
    <t>FACT_ClaimCharge</t>
  </si>
  <si>
    <t>DimClaim_ChangeTrack</t>
  </si>
  <si>
    <t>Map_Claim_Physician</t>
  </si>
  <si>
    <t>tt_rev_sequence</t>
  </si>
  <si>
    <t>Fact_Patient_Index_Expanded</t>
  </si>
  <si>
    <t>FACT_ClaimCharge_Purna</t>
  </si>
  <si>
    <t>GrouperUseProfile</t>
  </si>
  <si>
    <t>DependenceType</t>
  </si>
  <si>
    <t>HEARTSTUDYORIGINAL</t>
  </si>
  <si>
    <t>DimPayCode</t>
  </si>
  <si>
    <t>EncounterGrouping.GrouperVersion_temp</t>
  </si>
  <si>
    <t>Audit</t>
  </si>
  <si>
    <t>DimEDDXS</t>
  </si>
  <si>
    <t>Dim_HCPCS_Procedure</t>
  </si>
  <si>
    <t>EventType</t>
  </si>
  <si>
    <t>Map_Claim_Condition</t>
  </si>
  <si>
    <t>MasterDeathIndex_Raw_Orig</t>
  </si>
  <si>
    <t>DimCodeSource</t>
  </si>
  <si>
    <t>ChargeFile</t>
  </si>
  <si>
    <t>DimClaimQuid</t>
  </si>
  <si>
    <t>QuadraMed_Processed_Dates</t>
  </si>
  <si>
    <t>ReviewFile</t>
  </si>
  <si>
    <t>DimTHCICCounty</t>
  </si>
  <si>
    <t>CertificationFile</t>
  </si>
  <si>
    <t>Map_Claim_ICD_Diagnosis</t>
  </si>
  <si>
    <t>CDRC</t>
  </si>
  <si>
    <t>ChargeFile_09q2</t>
  </si>
  <si>
    <t>ReAdmitType</t>
  </si>
  <si>
    <t>FACT_ClaimCharge_tmp</t>
  </si>
  <si>
    <t>EncounterClassMatrix</t>
  </si>
  <si>
    <t>FACT_IQSC_PUDF_MEDPARe_REV_201202</t>
  </si>
  <si>
    <t>zzTBL_INPATIENTREADMITSold2</t>
  </si>
  <si>
    <t>QVTableDefinitions</t>
  </si>
  <si>
    <t>FACT_IQSC_PUDF_Computed_REV_201202</t>
  </si>
  <si>
    <t>ClassificationType</t>
  </si>
  <si>
    <t>PatientMatch</t>
  </si>
  <si>
    <t>WORKSOURCECLAIMSTATUSUPDATE20121001</t>
  </si>
  <si>
    <t>dtproperties</t>
  </si>
  <si>
    <t>ClaimBuildLogWorking</t>
  </si>
  <si>
    <t>StagingClaimKeys</t>
  </si>
  <si>
    <t>FACT_IQSC_PUDF_Blinded</t>
  </si>
  <si>
    <t>DimOccurrenceCode</t>
  </si>
  <si>
    <t>ReAdmissionMatrix</t>
  </si>
  <si>
    <t>Map_Claim_ICD_Diagnosis_10302014</t>
  </si>
  <si>
    <t>Charges_04172014</t>
  </si>
  <si>
    <t>IQSC_DRGOUT</t>
  </si>
  <si>
    <t>Map_Claim_ICD_Diagnosis_Purna1</t>
  </si>
  <si>
    <t>DimOccurrenceSpan</t>
  </si>
  <si>
    <t>DimAddress</t>
  </si>
  <si>
    <t>QV_HWR_Cohort</t>
  </si>
  <si>
    <t>QV_LOAD_REMPI_INOUT</t>
  </si>
  <si>
    <t>TQI_DATA_20150605</t>
  </si>
  <si>
    <t>REPORTSOURCE_RINDBARDHAN_SurgPtOutcomes</t>
  </si>
  <si>
    <t>Dim_DRG_ProductLine_THR</t>
  </si>
  <si>
    <t>Dim_DRG_ProductLine_MHS</t>
  </si>
  <si>
    <t>RS_BaylorStudy_CoronaryAngio_Patients</t>
  </si>
  <si>
    <t>RS_BaylorStudy_CA_Patients_MatchResults</t>
  </si>
  <si>
    <t>REPORTSOURCE_Baylor_DEP</t>
  </si>
  <si>
    <t>CPT_GROUPER</t>
  </si>
  <si>
    <t>QuadTestOverlayRecExtract</t>
  </si>
  <si>
    <t>REPORTSOURCE_MHMR_20130830</t>
  </si>
  <si>
    <t>REPORTSOURCE_MHMR_MatchResults_20130830</t>
  </si>
  <si>
    <t>REPORTSOURCE_BAYLOR_OETC_PtStudy</t>
  </si>
  <si>
    <t>tbl_Rpt_MHS_Pacemaker_ProcQual</t>
  </si>
  <si>
    <t>BAYLOR_OETC_PtStudy_MatchResults</t>
  </si>
  <si>
    <t>HospitalMasterCopy</t>
  </si>
  <si>
    <t>REPORTSOURCE_HAILMASTER</t>
  </si>
  <si>
    <t>REPORTSOURCE_HEARTSTUDYNEW_20130426</t>
  </si>
  <si>
    <t>REPORTSOURCE_HEARTSTUDYORIGINAL_20130426</t>
  </si>
  <si>
    <t>Audit_Statistics_InpCaseVol</t>
  </si>
  <si>
    <t>TQI_DATA_20150626</t>
  </si>
  <si>
    <t>REPORTSOURCE_CDRC</t>
  </si>
  <si>
    <t>AHRQ_QV_LOAD_QTR</t>
  </si>
  <si>
    <t>TQI_MatchResults_20150626</t>
  </si>
  <si>
    <t>AHRQ_QV_LOAD_YR</t>
  </si>
  <si>
    <t>REF_TaxonomyCodeMaster</t>
  </si>
  <si>
    <t>TQI_DATA</t>
  </si>
  <si>
    <t>QV_LOAD_THCIC</t>
  </si>
  <si>
    <t>TQI_MatchResults</t>
  </si>
  <si>
    <t>REPORTSOURCE_MOW_20150720</t>
  </si>
  <si>
    <t>REPORTSOURCE_MOW_MatchResults_20150720</t>
  </si>
  <si>
    <t>CMS_CohortFlags_20141122</t>
  </si>
  <si>
    <t>CMS_CohortFlags_20141230</t>
  </si>
  <si>
    <t>QV_LOAD_REMPI_INOUT_20141230</t>
  </si>
  <si>
    <t>TQI_DATA_20150504</t>
  </si>
  <si>
    <t>TQI_MatchResults_20150605</t>
  </si>
  <si>
    <t>REPORTSOURCE_UTSWDIAGQUAL</t>
  </si>
  <si>
    <t>TQI_MatchResults_20141202</t>
  </si>
  <si>
    <t>TQI_TAV_SOURCE</t>
  </si>
  <si>
    <t>REPORTSOURCE_BAYLORSTUDY_TraumaReadmitCohort</t>
  </si>
  <si>
    <t>REPORTSOURCE_BAYLORSTUDY_TraumaMatchResultsold</t>
  </si>
  <si>
    <t>REPORTSOURCE_BAYLORSTUDY_BTOP</t>
  </si>
  <si>
    <t>QV_HWR_Cohort_20150429</t>
  </si>
  <si>
    <t>CMS_CohortFlags_20150429</t>
  </si>
  <si>
    <t>QV_LOAD_REMPI_INOUT_20150429</t>
  </si>
  <si>
    <t>REPORTSOURCE_HEARTSTUDYORIGINAL_20150804</t>
  </si>
  <si>
    <t>REPORTSOURCE_MOW_MatchResults</t>
  </si>
  <si>
    <t>REPORTSOURCE_UTSWDIAGQUAL_CHF</t>
  </si>
  <si>
    <t>REPORTSOURCE_BAYLORSTUDY_TraumaReadmitsold</t>
  </si>
  <si>
    <t>REPORTSOURCE_MOW</t>
  </si>
  <si>
    <t>REPORTSOURCE_HEARTSTUDYORIGINAL</t>
  </si>
  <si>
    <t>REPORTSOURCE_BAYLOR_KEEPAGEPATCASES</t>
  </si>
  <si>
    <t>REPORTSOURCE_BAYLOR_KEEPAGE_SPEC</t>
  </si>
  <si>
    <t>zClaimStatChange20130131</t>
  </si>
  <si>
    <t>REPORTSOURCE_ADFV_Perp</t>
  </si>
  <si>
    <t>REPORTSOURCE_BAYLOR_KEEPAGEPATID_SPEC</t>
  </si>
  <si>
    <t>REPORTSOURCE_ADFV_Vict</t>
  </si>
  <si>
    <t>QV_LOAD_BITS_ALLYR</t>
  </si>
  <si>
    <t>SNF_MatchResults</t>
  </si>
  <si>
    <t>REPORTSOURCE_BAYLOR_KEEPAGE</t>
  </si>
  <si>
    <t>REPORTSOURCE_BCCI_Patients</t>
  </si>
  <si>
    <t>TQI_Hospital</t>
  </si>
  <si>
    <t>REPORTSOURCE_Baylor_Petrey_Colon_Cohort</t>
  </si>
  <si>
    <t>REPORTSOURCE_BAYLOR_KEEPAGEPATID</t>
  </si>
  <si>
    <t>AUDIT_InpCaseVol</t>
  </si>
  <si>
    <t>ColonInjuryCohort$</t>
  </si>
  <si>
    <t>REPORTSOURCE_UTSW_NewbornSickleStudy</t>
  </si>
  <si>
    <t>REPORTSOURCE_Baylor_Petrey_Colon_ICD9Codes</t>
  </si>
  <si>
    <t>REPORTSOURCE_Baylor_Petrey_CC_MatchResults</t>
  </si>
  <si>
    <t>REPORTSOURCE_UTSW_NewbornSickleStudy_PatIDs</t>
  </si>
  <si>
    <t>MRN_Formats</t>
  </si>
  <si>
    <t>REPORTSOURCE_Baylor_Filardo_CardiacCath</t>
  </si>
  <si>
    <t>TQIPTCASES</t>
  </si>
  <si>
    <t>TQI_DATA_MATCH</t>
  </si>
  <si>
    <t>REPORTSOURCE_BAYLORSTUDY_Trauma_Claim_Keysold</t>
  </si>
  <si>
    <t>REPORTSOURCE_BAYLORSTUDY_TraumaMatchResults</t>
  </si>
  <si>
    <t>REPORTSOURCE_BAYLOR_KEEPAGE_Jan2014</t>
  </si>
  <si>
    <t>Rpt_DiagQual_ASPHO_Report</t>
  </si>
  <si>
    <t>QV_LOAD_QualityMeasures</t>
  </si>
  <si>
    <t>zCaseVolume</t>
  </si>
  <si>
    <t>REPORTSOURCE_MHMR</t>
  </si>
  <si>
    <t>QV_LOAD_BITS</t>
  </si>
  <si>
    <t>zStatistics</t>
  </si>
  <si>
    <t>QV_LOAD_QualityMeasuresFlags</t>
  </si>
  <si>
    <t>REPORTSOURCE_MHMR_MatchResults</t>
  </si>
  <si>
    <t>REPORTSOURCE_Parkland_Match_Seniors</t>
  </si>
  <si>
    <t>REPORTSOURCE_Parkland_MatchResults</t>
  </si>
  <si>
    <t>REPORTSOURCE_JPS_Patients</t>
  </si>
  <si>
    <t>REPORTSOURCE_JPS_PtMatch_MatchResults</t>
  </si>
  <si>
    <t>tAllPatientDataO</t>
  </si>
  <si>
    <t>tChargeDataO</t>
  </si>
  <si>
    <t>tAllPatientDataI</t>
  </si>
  <si>
    <t>tChargeDataI</t>
  </si>
  <si>
    <t>DiEncounterIDs</t>
  </si>
  <si>
    <t>Inpatient_DiEncounterIDs</t>
  </si>
  <si>
    <t>Outpatient_DiEncounterIDs</t>
  </si>
  <si>
    <t>BadDiEncounterIDs</t>
  </si>
  <si>
    <t>PossibleMissingFC</t>
  </si>
  <si>
    <t>DIPUDF_PATIENT</t>
  </si>
  <si>
    <t>tAllPatientData_Keys</t>
  </si>
  <si>
    <t>syspolicy_policies_internal</t>
  </si>
  <si>
    <t>sysproxies</t>
  </si>
  <si>
    <t>sysdbmaintplan_history</t>
  </si>
  <si>
    <t>syscollector_execution_stats_internal</t>
  </si>
  <si>
    <t>backupmediaset</t>
  </si>
  <si>
    <t>sysproxysubsystem</t>
  </si>
  <si>
    <t>sysproxylogin</t>
  </si>
  <si>
    <t>log_shipping_primary_secondaries</t>
  </si>
  <si>
    <t>backupmediafamily</t>
  </si>
  <si>
    <t>sqlagent_info</t>
  </si>
  <si>
    <t>sysdownloadlist</t>
  </si>
  <si>
    <t>log_shipping_monitor_primary</t>
  </si>
  <si>
    <t>sysjobhistory</t>
  </si>
  <si>
    <t>sysoriginatingservers</t>
  </si>
  <si>
    <t>log_shipping_monitor_history_detail</t>
  </si>
  <si>
    <t>backupset</t>
  </si>
  <si>
    <t>log_shipping_monitor_error_detail</t>
  </si>
  <si>
    <t>log_shipping_secondary</t>
  </si>
  <si>
    <t>sysmail_attachments</t>
  </si>
  <si>
    <t>backupfilegroup</t>
  </si>
  <si>
    <t>log_shipping_secondary_databases</t>
  </si>
  <si>
    <t>sysmail_send_retries</t>
  </si>
  <si>
    <t>log_shipping_monitor_secondary</t>
  </si>
  <si>
    <t>log_shipping_primaries</t>
  </si>
  <si>
    <t>backupfile</t>
  </si>
  <si>
    <t>sysjobs</t>
  </si>
  <si>
    <t>sysutility_ucp_mi_file_space_health_internal</t>
  </si>
  <si>
    <t>log_shipping_monitor_alert</t>
  </si>
  <si>
    <t>sysjobservers</t>
  </si>
  <si>
    <t>log_shipping_secondaries</t>
  </si>
  <si>
    <t>sysutility_mi_configuration_internal</t>
  </si>
  <si>
    <t>syssessions</t>
  </si>
  <si>
    <t>sysmail_log</t>
  </si>
  <si>
    <t>restorehistory</t>
  </si>
  <si>
    <t>sysutility_ucp_dacs_stub</t>
  </si>
  <si>
    <t>sysutility_ucp_volumes_stub</t>
  </si>
  <si>
    <t>sysutility_ucp_mi_database_health_internal</t>
  </si>
  <si>
    <t>syscollector_blobs_internal</t>
  </si>
  <si>
    <t>sysutility_ucp_computers_stub</t>
  </si>
  <si>
    <t>sysjobactivity</t>
  </si>
  <si>
    <t>sysutility_ucp_smo_servers_stub</t>
  </si>
  <si>
    <t>sysutility_ucp_databases_stub</t>
  </si>
  <si>
    <t>restorefile</t>
  </si>
  <si>
    <t>sysutility_ucp_filegroups_stub</t>
  </si>
  <si>
    <t>syscollector_tsql_query_collector</t>
  </si>
  <si>
    <t>sysjobsteps</t>
  </si>
  <si>
    <t>syssubsystems</t>
  </si>
  <si>
    <t>sysutility_ucp_datafiles_stub</t>
  </si>
  <si>
    <t>sysmail_query_transfer</t>
  </si>
  <si>
    <t>restorefilegroup</t>
  </si>
  <si>
    <t>sysjobstepslogs</t>
  </si>
  <si>
    <t>sysutility_ucp_logfiles_stub</t>
  </si>
  <si>
    <t>sysutility_ucp_dac_file_space_health_internal</t>
  </si>
  <si>
    <t>sysutility_ucp_cpu_utilization_stub</t>
  </si>
  <si>
    <t>logmarkhistory</t>
  </si>
  <si>
    <t>suspect_pages</t>
  </si>
  <si>
    <t>sysmail_attachments_transfer</t>
  </si>
  <si>
    <t>sysutility_ucp_space_utilization_stub</t>
  </si>
  <si>
    <t>sysdtscategories</t>
  </si>
  <si>
    <t>syspolicy_target_sets_internal</t>
  </si>
  <si>
    <t>sysutility_ucp_mi_volume_space_health_internal</t>
  </si>
  <si>
    <t>sysschedules</t>
  </si>
  <si>
    <t>sysutility_ucp_snapshot_partitions_internal</t>
  </si>
  <si>
    <t>MSdbms</t>
  </si>
  <si>
    <t>sysdtspackages</t>
  </si>
  <si>
    <t>syspolicy_target_set_levels_internal</t>
  </si>
  <si>
    <t>sysdac_instances_internal</t>
  </si>
  <si>
    <t>MSdbms_datatype</t>
  </si>
  <si>
    <t>sysssispackages</t>
  </si>
  <si>
    <t>sysutility_ucp_computer_cpu_health_internal</t>
  </si>
  <si>
    <t>sysutility_mi_volumes_stage_internal</t>
  </si>
  <si>
    <t>MSdbms_map</t>
  </si>
  <si>
    <t>sysssispackagefolders</t>
  </si>
  <si>
    <t>sysdac_history_internal</t>
  </si>
  <si>
    <t>sysjobschedules</t>
  </si>
  <si>
    <t>sysutility_mi_cpu_stage_internal</t>
  </si>
  <si>
    <t>sysssislog</t>
  </si>
  <si>
    <t>sysutility_ucp_aggregated_dac_health_internal</t>
  </si>
  <si>
    <t>syscategories</t>
  </si>
  <si>
    <t>systargetservers</t>
  </si>
  <si>
    <t>systargetservergroups</t>
  </si>
  <si>
    <t>systargetservergroupmembers</t>
  </si>
  <si>
    <t>syspolicy_policy_category_subscriptions_internal</t>
  </si>
  <si>
    <t>sysalerts</t>
  </si>
  <si>
    <t>sysoperators</t>
  </si>
  <si>
    <t>MSdbms_datatype_mapping</t>
  </si>
  <si>
    <t>sysnotifications</t>
  </si>
  <si>
    <t>sysdtspackagelog</t>
  </si>
  <si>
    <t>sysmaintplan_subplans</t>
  </si>
  <si>
    <t>syspolicy_system_health_state_internal</t>
  </si>
  <si>
    <t>sysdtssteplog</t>
  </si>
  <si>
    <t>sysutility_mi_dac_execution_statistics_internal</t>
  </si>
  <si>
    <t>sysutility_ucp_aggregated_mi_health_internal</t>
  </si>
  <si>
    <t>syscollector_config_store_internal</t>
  </si>
  <si>
    <t>sysutility_mi_smo_stage_internal</t>
  </si>
  <si>
    <t>sysmanagement_shared_server_groups_internal</t>
  </si>
  <si>
    <t>sysmaintplan_log</t>
  </si>
  <si>
    <t>sysutility_mi_smo_objects_to_collect_internal</t>
  </si>
  <si>
    <t>sysdtstasklog</t>
  </si>
  <si>
    <t>syspolicy_policy_execution_history_internal</t>
  </si>
  <si>
    <t>sysmaintplan_logdetail</t>
  </si>
  <si>
    <t>sysutility_mi_smo_properties_to_collect_internal</t>
  </si>
  <si>
    <t>systaskids</t>
  </si>
  <si>
    <t>sysutility_mi_session_statistics_internal</t>
  </si>
  <si>
    <t>sysmanagement_shared_registered_servers_internal</t>
  </si>
  <si>
    <t>syscachedcredentials</t>
  </si>
  <si>
    <t>syscollector_collection_sets_internal</t>
  </si>
  <si>
    <t>syspolicy_policy_execution_history_details_internal</t>
  </si>
  <si>
    <t>sysutility_ucp_dac_health_internal</t>
  </si>
  <si>
    <t>sysutility_ucp_supported_object_types_internal</t>
  </si>
  <si>
    <t>sysmail_profile</t>
  </si>
  <si>
    <t>sysutility_ucp_managed_instances_internal</t>
  </si>
  <si>
    <t>syspolicy_execution_internal</t>
  </si>
  <si>
    <t>sysmail_principalprofile</t>
  </si>
  <si>
    <t>syspolicy_management_facets</t>
  </si>
  <si>
    <t>sysutility_ucp_mi_health_internal</t>
  </si>
  <si>
    <t>syscollector_collector_types_internal</t>
  </si>
  <si>
    <t>syspolicy_configuration_internal</t>
  </si>
  <si>
    <t>syspolicy_facet_events</t>
  </si>
  <si>
    <t>sysutility_ucp_processing_state_internal</t>
  </si>
  <si>
    <t>sysmail_account</t>
  </si>
  <si>
    <t>syspolicy_conditions_internal</t>
  </si>
  <si>
    <t>sysutility_ucp_health_policies_internal</t>
  </si>
  <si>
    <t>sysmail_profileaccount</t>
  </si>
  <si>
    <t>syscollector_collection_items_internal</t>
  </si>
  <si>
    <t>sysmail_servertype</t>
  </si>
  <si>
    <t>sysutility_ucp_filegroups_with_policy_violations_internal</t>
  </si>
  <si>
    <t>sysutility_ucp_policy_check_conditions_internal</t>
  </si>
  <si>
    <t>sysutility_ucp_configuration_internal</t>
  </si>
  <si>
    <t>sysdbmaintplans</t>
  </si>
  <si>
    <t>sysutility_ucp_policy_target_conditions_internal</t>
  </si>
  <si>
    <t>sysmail_server</t>
  </si>
  <si>
    <t>syspolicy_policy_categories_internal</t>
  </si>
  <si>
    <t>sysutility_ucp_policy_violations_internal</t>
  </si>
  <si>
    <t>syspolicy_object_sets_internal</t>
  </si>
  <si>
    <t>sysdbmaintplan_jobs</t>
  </si>
  <si>
    <t>sysmail_configuration</t>
  </si>
  <si>
    <t>sysdbmaintplan_databases</t>
  </si>
  <si>
    <t>syscollector_execution_log_internal</t>
  </si>
  <si>
    <t>log_shipping_primary_databases</t>
  </si>
  <si>
    <t>sysmail_mailitems</t>
  </si>
  <si>
    <t>Account</t>
  </si>
  <si>
    <t>TT_PR_03262015</t>
  </si>
  <si>
    <t>FileInfo_03262015</t>
  </si>
  <si>
    <t>TT_PR_03262015_with_new_pos</t>
  </si>
  <si>
    <t>TT_PR_03262015_with_new_pos_Codenull</t>
  </si>
  <si>
    <t>TT_PR_03262015_with_new_pos_no_dups</t>
  </si>
  <si>
    <t>TT_PR_03262015_Final</t>
  </si>
  <si>
    <t>TT_DX</t>
  </si>
  <si>
    <t>TT_PCD</t>
  </si>
  <si>
    <t>TT_PR</t>
  </si>
  <si>
    <t>Diagnosis_10121001</t>
  </si>
  <si>
    <t>Procedure_10121001</t>
  </si>
  <si>
    <t>TT_PatInfo_12162012</t>
  </si>
  <si>
    <t>QueueStatus_12162012</t>
  </si>
  <si>
    <t>QueueStatus_12162012_1</t>
  </si>
  <si>
    <t>QueueStatus_delete01042013</t>
  </si>
  <si>
    <t>FileInfo_deleted01042013</t>
  </si>
  <si>
    <t>TT_PatInfo</t>
  </si>
  <si>
    <t>QueueStatus_04152014</t>
  </si>
  <si>
    <t>QueueStatus_04142014_DELETED</t>
  </si>
  <si>
    <t>TT_PatInfo_Tmp</t>
  </si>
  <si>
    <t>TT_PatInfo_tmp1</t>
  </si>
  <si>
    <t>TT_REV_11282014</t>
  </si>
  <si>
    <t>QueueStatus_11282014</t>
  </si>
  <si>
    <t>TT_REV_01022015</t>
  </si>
  <si>
    <t>TT_REV_01022015_SEqunce</t>
  </si>
  <si>
    <t>TT_REV_01022015_2</t>
  </si>
  <si>
    <t>TT_REV_01022015_1</t>
  </si>
  <si>
    <t>TT_REV_01072015</t>
  </si>
  <si>
    <t>FileInfo_01072015</t>
  </si>
  <si>
    <t>QueueStatus_01072015</t>
  </si>
  <si>
    <t>CPTRVU14T_Fix</t>
  </si>
  <si>
    <t>prref 2010_Working</t>
  </si>
  <si>
    <t>Fips</t>
  </si>
  <si>
    <t>Sheet1$</t>
  </si>
  <si>
    <t>ValueCodes</t>
  </si>
  <si>
    <t>ccs_multi_pr_tool</t>
  </si>
  <si>
    <t>APRDRGv20</t>
  </si>
  <si>
    <t>ccs_pr_multi_lvl_cat</t>
  </si>
  <si>
    <t>QuarterDateBoundries</t>
  </si>
  <si>
    <t>AgeCat</t>
  </si>
  <si>
    <t>APRDRG Grp Ref</t>
  </si>
  <si>
    <t>THCIC Hospital Reference</t>
  </si>
  <si>
    <t>APR v15 DRG Reference Table</t>
  </si>
  <si>
    <t>PatientStatus</t>
  </si>
  <si>
    <t>CCS_Multi_Description3</t>
  </si>
  <si>
    <t>DRG Ref v22</t>
  </si>
  <si>
    <t>Phys_WishList</t>
  </si>
  <si>
    <t>DRG Relative Weights</t>
  </si>
  <si>
    <t>HCFA v19 DRG Reference Table</t>
  </si>
  <si>
    <t>RACE REFERENCE</t>
  </si>
  <si>
    <t>Relative Weight Link</t>
  </si>
  <si>
    <t>Risk of Mortality</t>
  </si>
  <si>
    <t>HCA_Payor_ReMapp</t>
  </si>
  <si>
    <t>Severity</t>
  </si>
  <si>
    <t>PRREF_2007</t>
  </si>
  <si>
    <t>SexCat</t>
  </si>
  <si>
    <t>ccs_multi_pr_tool_2007</t>
  </si>
  <si>
    <t>DR_zip_city_from_July_01_PUDF</t>
  </si>
  <si>
    <t>Georef</t>
  </si>
  <si>
    <t>ccs_diagnosis</t>
  </si>
  <si>
    <t>tWishListPhyMaster</t>
  </si>
  <si>
    <t>tZipCityStateCounty</t>
  </si>
  <si>
    <t>PRREF_2007_2</t>
  </si>
  <si>
    <t>ccs_procedure</t>
  </si>
  <si>
    <t>ZIPCODERAW</t>
  </si>
  <si>
    <t>ccs_multi_pr_tool_2007_2</t>
  </si>
  <si>
    <t>APC</t>
  </si>
  <si>
    <t>ICD9CM_AMA_2009</t>
  </si>
  <si>
    <t>RevenueCode</t>
  </si>
  <si>
    <t>ChargeType</t>
  </si>
  <si>
    <t>INGENIX_ICD9CM_BASE</t>
  </si>
  <si>
    <t>NPIData</t>
  </si>
  <si>
    <t>PresentOnAdmissionCode</t>
  </si>
  <si>
    <t>AllDiagCodes</t>
  </si>
  <si>
    <t>AllDiagCodes_old</t>
  </si>
  <si>
    <t>DRG_V24</t>
  </si>
  <si>
    <t>AllECodes_old</t>
  </si>
  <si>
    <t>BillType</t>
  </si>
  <si>
    <t>AllProcs</t>
  </si>
  <si>
    <t>AllECodes</t>
  </si>
  <si>
    <t>AllProcs_old</t>
  </si>
  <si>
    <t>CPTRVU2011</t>
  </si>
  <si>
    <t>DRG_Rel_Wght_v24</t>
  </si>
  <si>
    <t>HCPCS_2010_Raw</t>
  </si>
  <si>
    <t>HCPCS11MODtab</t>
  </si>
  <si>
    <t>HCPCS09MOD_Raw</t>
  </si>
  <si>
    <t>DRG_Rel_Wght_v25</t>
  </si>
  <si>
    <t>HCPCSModifier</t>
  </si>
  <si>
    <t>raw_fips</t>
  </si>
  <si>
    <t>ProcedureCodeModifier</t>
  </si>
  <si>
    <t>FemaleOnlyDiagnosis</t>
  </si>
  <si>
    <t>npidata_20050523-20110110</t>
  </si>
  <si>
    <t>DRG_Medicaid_MSDRG_2008</t>
  </si>
  <si>
    <t>FemaleOnlyProcedures</t>
  </si>
  <si>
    <t>MaleOnlyDiagnosis</t>
  </si>
  <si>
    <t>MaleOnlyProcedures</t>
  </si>
  <si>
    <t>NewbornBornInsideHospital</t>
  </si>
  <si>
    <t>StagingSrc</t>
  </si>
  <si>
    <t>DRG_Medicaid_2007</t>
  </si>
  <si>
    <t>HCFA v15 DRG Reference Table</t>
  </si>
  <si>
    <t>NewbornBornOutsideHospital</t>
  </si>
  <si>
    <t>NewbornDiagnosisCodes</t>
  </si>
  <si>
    <t>CPTRVU09</t>
  </si>
  <si>
    <t>Public Health Regions</t>
  </si>
  <si>
    <t>tex_county_fips</t>
  </si>
  <si>
    <t>HIPPSCodes</t>
  </si>
  <si>
    <t>THCIC Non_Standard Source Payment</t>
  </si>
  <si>
    <t>THCIC Standard Source Payment</t>
  </si>
  <si>
    <t>death_AAA</t>
  </si>
  <si>
    <t>OutPatient_CCS_Diagnosis</t>
  </si>
  <si>
    <t>death_cabg</t>
  </si>
  <si>
    <t>death_CARENDAR</t>
  </si>
  <si>
    <t>CPTRVUCodes_t</t>
  </si>
  <si>
    <t>death_eso</t>
  </si>
  <si>
    <t>CPT4</t>
  </si>
  <si>
    <t>death_PTCA</t>
  </si>
  <si>
    <t>HCFA_v21_DRG_Error_Ref</t>
  </si>
  <si>
    <t>ccs_multi_dx_tool_2008</t>
  </si>
  <si>
    <t>CPTCode</t>
  </si>
  <si>
    <t>ccs_multi_dx_tool_2008 1</t>
  </si>
  <si>
    <t>PhysicianMaster</t>
  </si>
  <si>
    <t>CPTRelativeValueUnits</t>
  </si>
  <si>
    <t>Date Data1</t>
  </si>
  <si>
    <t>ICD9CM_AMA_2012_D</t>
  </si>
  <si>
    <t>Phys_WishList_tmp</t>
  </si>
  <si>
    <t>SpecUnit</t>
  </si>
  <si>
    <t>ICD9CM_AMA_2012_P</t>
  </si>
  <si>
    <t>ZIPCodeMasterTable</t>
  </si>
  <si>
    <t>AdmissionSource</t>
  </si>
  <si>
    <t>HCFACode</t>
  </si>
  <si>
    <t>HCPCS12fixed</t>
  </si>
  <si>
    <t>HCPCS_MOD_2012_AMA</t>
  </si>
  <si>
    <t>CPTRVU12T</t>
  </si>
  <si>
    <t>DRG_MS_ProductLine</t>
  </si>
  <si>
    <t>DRG_MS_DI_SubGroups</t>
  </si>
  <si>
    <t>Comorbid-CCcrosswalk</t>
  </si>
  <si>
    <t>FY_2012_CMS_DRG_Relative_Weights</t>
  </si>
  <si>
    <t>ICD9CCcrosswalk</t>
  </si>
  <si>
    <t>HCFA_v15_MDC_Reference_Table</t>
  </si>
  <si>
    <t>CPTRVU08</t>
  </si>
  <si>
    <t>TxPublicHeathRegions</t>
  </si>
  <si>
    <t>DRG Grp Ref</t>
  </si>
  <si>
    <t>DRG_MS25</t>
  </si>
  <si>
    <t>DRG Grp Ref 2004</t>
  </si>
  <si>
    <t>PHRegion</t>
  </si>
  <si>
    <t>THCIC_SA_Codes</t>
  </si>
  <si>
    <t>CCS_Single_Level_prlabel_2009</t>
  </si>
  <si>
    <t>DRG_Grp_Ref_2006</t>
  </si>
  <si>
    <t>RaceCat</t>
  </si>
  <si>
    <t>Comorbidity_ConditionCategory</t>
  </si>
  <si>
    <t>RaceCode</t>
  </si>
  <si>
    <t>CCS_Single_Level_dxlabel_2009</t>
  </si>
  <si>
    <t>HCFA v19 MDC Reference Table old</t>
  </si>
  <si>
    <t>SexCode</t>
  </si>
  <si>
    <t>ZipCodeMaster_Temp</t>
  </si>
  <si>
    <t>USZipState</t>
  </si>
  <si>
    <t>CPTRVU2014</t>
  </si>
  <si>
    <t>ADMSOURC</t>
  </si>
  <si>
    <t>HCPCS2010tab</t>
  </si>
  <si>
    <t>betos_groups</t>
  </si>
  <si>
    <t>RevenueProcedureCodes</t>
  </si>
  <si>
    <t>CPTRVU2010</t>
  </si>
  <si>
    <t>CMS_betos</t>
  </si>
  <si>
    <t>AHRQ_ccscpt</t>
  </si>
  <si>
    <t>CPTRVU14T123</t>
  </si>
  <si>
    <t>CCS_DXREF_2006</t>
  </si>
  <si>
    <t>dxlabel 2009_working</t>
  </si>
  <si>
    <t>AdmType</t>
  </si>
  <si>
    <t>ConditionCodes</t>
  </si>
  <si>
    <t>DXMLABEL-09_Working</t>
  </si>
  <si>
    <t>PhysicianNPI</t>
  </si>
  <si>
    <t>CPTRVU14T1</t>
  </si>
  <si>
    <t>OccurrenceCodes</t>
  </si>
  <si>
    <t>Sex</t>
  </si>
  <si>
    <t>CPTRVU14Ppipe123</t>
  </si>
  <si>
    <t>CountryCodes</t>
  </si>
  <si>
    <t>THCICAgeGroupCode</t>
  </si>
  <si>
    <t>CPTRVU14Ppipe1$</t>
  </si>
  <si>
    <t>OccurrenceSpanCodes</t>
  </si>
  <si>
    <t>CMS1392FC_A</t>
  </si>
  <si>
    <t>CPTRVU14T</t>
  </si>
  <si>
    <t>MedParGroupCode</t>
  </si>
  <si>
    <t>EthnicityCode</t>
  </si>
  <si>
    <t>CPTRVU14T$</t>
  </si>
  <si>
    <t>SrcOfPaymentCodes</t>
  </si>
  <si>
    <t>prlabel 2009_working</t>
  </si>
  <si>
    <t>USStates</t>
  </si>
  <si>
    <t>PRMLABEL-09_Working</t>
  </si>
  <si>
    <t>Batch</t>
  </si>
  <si>
    <t>SubmissionReport</t>
  </si>
  <si>
    <t>Resident</t>
  </si>
  <si>
    <t>SubmissionRecord</t>
  </si>
  <si>
    <t>Assessment</t>
  </si>
  <si>
    <t>Control</t>
  </si>
  <si>
    <t>Calculated</t>
  </si>
  <si>
    <t>isc_val</t>
  </si>
  <si>
    <t>isc_mstr</t>
  </si>
  <si>
    <t>itm_mstr</t>
  </si>
  <si>
    <t>itm_val</t>
  </si>
  <si>
    <t>itm_sbst</t>
  </si>
  <si>
    <t>Facility</t>
  </si>
  <si>
    <t>THCIC_PUDF_Main</t>
  </si>
  <si>
    <t>THCIC_PUDF_Main_Working</t>
  </si>
  <si>
    <t>THCIC_PUDF_Charges</t>
  </si>
  <si>
    <t>THCIC_PUDF_Charges_Error</t>
  </si>
  <si>
    <t>THCIC_Hospital</t>
  </si>
  <si>
    <t>THCIC_PUDF_IP</t>
  </si>
  <si>
    <t>PUDF_base3q2010_tab</t>
  </si>
  <si>
    <t>THCIC_PUDF_OP</t>
  </si>
  <si>
    <t>THCIC_PUDF_TEST</t>
  </si>
  <si>
    <t>THCIC_PUDF_Charges_TEST</t>
  </si>
  <si>
    <t>Classification_OP</t>
  </si>
  <si>
    <t>THCIC_Hospital_Master</t>
  </si>
  <si>
    <t>20130110ActiveProviderList</t>
  </si>
  <si>
    <t>Facility_OP_BAK</t>
  </si>
  <si>
    <t>Facility_OP</t>
  </si>
  <si>
    <t>QV_LOAD_THCIC_03252013</t>
  </si>
  <si>
    <t>THCIC_PUDF_Charges_before2011q4</t>
  </si>
  <si>
    <t>THCIC_PUDF_Charges_TMP</t>
  </si>
  <si>
    <t>THCIC_PUDF_Purna</t>
  </si>
  <si>
    <t>Submission_Purpose_Mismatch</t>
  </si>
  <si>
    <t>THCIC_PUDF_Charges_Purna</t>
  </si>
  <si>
    <t>QV_THCIC_Vertical_Diags_OP</t>
  </si>
  <si>
    <t>THCIC_PUDF_Purna1</t>
  </si>
  <si>
    <t>PUDF_DUP</t>
  </si>
  <si>
    <t>QV_THCIC_Vertical_Diags_IP</t>
  </si>
  <si>
    <t>QV_THCIC_Vertical_Procs_IP</t>
  </si>
  <si>
    <t>THCIC_PUDF</t>
  </si>
  <si>
    <t>THCIC_PUDF_Charges_Working</t>
  </si>
  <si>
    <t>Dim_THCIC_GrouperVersionUsage</t>
  </si>
  <si>
    <t>DimGrouperVersion</t>
  </si>
  <si>
    <t>DimGrouperType</t>
  </si>
  <si>
    <t>DataLoadQueue</t>
  </si>
  <si>
    <t>DimGrouperErrorCode</t>
  </si>
  <si>
    <t>DimRelateCause</t>
  </si>
  <si>
    <t>Map_Encounter_Condition</t>
  </si>
  <si>
    <t>Dim_MS_MDC</t>
  </si>
  <si>
    <t>DimPublicHealthRegion</t>
  </si>
  <si>
    <t>Fact_Provider</t>
  </si>
  <si>
    <t>Dim_APR_MDC</t>
  </si>
  <si>
    <t>Dim_EAPGCode</t>
  </si>
  <si>
    <t>DimFacilityAddress</t>
  </si>
  <si>
    <t>Dim_EAPGTypeCode</t>
  </si>
  <si>
    <t>Map_FacilityType</t>
  </si>
  <si>
    <t>DimCertificationStatus</t>
  </si>
  <si>
    <t>Dim_EAPGCategoryCode</t>
  </si>
  <si>
    <t>Map_Encounter_SpecUnit</t>
  </si>
  <si>
    <t>providernames_temp</t>
  </si>
  <si>
    <t>DimFacilityTypeValue</t>
  </si>
  <si>
    <t>THCIC_PUDF_Charges_Sri</t>
  </si>
  <si>
    <t>DimPOA_ProviderIndicator</t>
  </si>
  <si>
    <t>PUDF_charges_working</t>
  </si>
  <si>
    <t>Map_Encounter_RelatedCause</t>
  </si>
  <si>
    <t>DimSubmissionPurpose</t>
  </si>
  <si>
    <t>Facility_type_working</t>
  </si>
  <si>
    <t>PUDF_base2_working</t>
  </si>
  <si>
    <t>Dim_HCPCS_Qualifier</t>
  </si>
  <si>
    <t>DimSpecUnit</t>
  </si>
  <si>
    <t>Facility_type_IPworking</t>
  </si>
  <si>
    <t>PUDF_base1_IPworking</t>
  </si>
  <si>
    <t>PUDF_base2_IPworking</t>
  </si>
  <si>
    <t>PUDF_charges_IPworking</t>
  </si>
  <si>
    <t>OP_Classification_working</t>
  </si>
  <si>
    <t>DimAdmitWeekday</t>
  </si>
  <si>
    <t>OP_Facility_type_working</t>
  </si>
  <si>
    <t>OP_PUDF_charges_working</t>
  </si>
  <si>
    <t>OP_PUDF_base_Working</t>
  </si>
  <si>
    <t>Map_Encounter_Value</t>
  </si>
  <si>
    <t>Dim_UnitMeasurementCode</t>
  </si>
  <si>
    <t>Base2_IP_2011Q3</t>
  </si>
  <si>
    <t>Map_Encounter_OccurrenceSpan</t>
  </si>
  <si>
    <t>Base2_IP_2011Q2</t>
  </si>
  <si>
    <t>Base2_IP_2011Q1</t>
  </si>
  <si>
    <t>Map_Encounter_Occurrence</t>
  </si>
  <si>
    <t>Classification_2010_OP_PURNA</t>
  </si>
  <si>
    <t>Fact_Encounter</t>
  </si>
  <si>
    <t>Map_Encounter_MedPar</t>
  </si>
  <si>
    <t>Facility_2011_IP_PURNA</t>
  </si>
  <si>
    <t>DimOccurrenceSpanDays</t>
  </si>
  <si>
    <t>DimOccurrenceDays</t>
  </si>
  <si>
    <t>Facility_2009_OP_PURNA</t>
  </si>
  <si>
    <t>Map_Encounter_Diagnosis</t>
  </si>
  <si>
    <t>Charges_2011_IP_PURNA</t>
  </si>
  <si>
    <t>Charges_2009_OP_PURNA</t>
  </si>
  <si>
    <t>Classification_2010_OP</t>
  </si>
  <si>
    <t>Base1_ip_2011Q3</t>
  </si>
  <si>
    <t>Facility_2009_OP</t>
  </si>
  <si>
    <t>Base1_ip_2011Q2</t>
  </si>
  <si>
    <t>Map_Encounter_CRG</t>
  </si>
  <si>
    <t>Charges_2009_OP</t>
  </si>
  <si>
    <t>Classification_2009_OP</t>
  </si>
  <si>
    <t>Base1_ip_2011Q1</t>
  </si>
  <si>
    <t>Base_2011_OP_Q3_AUG1</t>
  </si>
  <si>
    <t>Map_Encounter_CCSProcedureCategory</t>
  </si>
  <si>
    <t>Dim_CCS_ProcedureCategory</t>
  </si>
  <si>
    <t>Base_2011_OP_Q1_MAR1</t>
  </si>
  <si>
    <t>Dim_CCS_DiagnosisCategory</t>
  </si>
  <si>
    <t>Map_Encounter_CCSDiagnosisCategory</t>
  </si>
  <si>
    <t>Base1_2011_IP</t>
  </si>
  <si>
    <t>DimMedPar</t>
  </si>
  <si>
    <t>Base_2011_OP_Q2_MAR1</t>
  </si>
  <si>
    <t>SourceFiles</t>
  </si>
  <si>
    <t>Map_Encounter_Procedure</t>
  </si>
  <si>
    <t>Fact_Encounter_Physician</t>
  </si>
  <si>
    <t>Media</t>
  </si>
  <si>
    <t>Base_2010_OP_Q4_NOV</t>
  </si>
  <si>
    <t>Base_2009_OP</t>
  </si>
  <si>
    <t>FileFormat</t>
  </si>
  <si>
    <t>Base_2010_OP_Q4_OCT</t>
  </si>
  <si>
    <t>Fact_Encounter_DRG</t>
  </si>
  <si>
    <t>Base_2010_OP_JUL</t>
  </si>
  <si>
    <t>Facility_2011_IP</t>
  </si>
  <si>
    <t>Base_2010_OP_NOV</t>
  </si>
  <si>
    <t>Fact_Encounter_Charge</t>
  </si>
  <si>
    <t>Charges_2011_IP</t>
  </si>
  <si>
    <t>Base_2010_OP</t>
  </si>
  <si>
    <t>Map_Encounter_EAPG</t>
  </si>
  <si>
    <t>Base2_2011_IP</t>
  </si>
  <si>
    <t>JPS1</t>
  </si>
  <si>
    <t>JPS</t>
  </si>
  <si>
    <t>tt_dx</t>
  </si>
  <si>
    <t>FACT_ClaimCharge_11062014</t>
  </si>
  <si>
    <t>TT_REV_ISSUES</t>
  </si>
  <si>
    <t>TT_REV_ISSUES1</t>
  </si>
  <si>
    <t>TT_REV_ISSUES2</t>
  </si>
  <si>
    <t>QuadraMed.Claim_Patient_BAK</t>
  </si>
  <si>
    <t>DimClaim_Doe</t>
  </si>
  <si>
    <t>DimClaim_01042013</t>
  </si>
  <si>
    <t>dimclaim_03122013</t>
  </si>
  <si>
    <t>dimclaim_03202013</t>
  </si>
  <si>
    <t>DIMCLAIM_1669</t>
  </si>
  <si>
    <t>AHRQ.DI_IQI_Drill_Data_12232012</t>
  </si>
  <si>
    <t>FACT_Claim_09192013</t>
  </si>
  <si>
    <t>FACT_Claim_122102</t>
  </si>
  <si>
    <t>FACT_Claim_12262012</t>
  </si>
  <si>
    <t>FACT_ClaimCharge_130018757</t>
  </si>
  <si>
    <t>FACT_ClaimCharge_REV_201202</t>
  </si>
  <si>
    <t>claim_key_missed</t>
  </si>
  <si>
    <t>cz_new</t>
  </si>
  <si>
    <t>dimzipcode</t>
  </si>
  <si>
    <t>AMAICD15DXT</t>
  </si>
  <si>
    <t>AMAICD15PXT</t>
  </si>
  <si>
    <t>DimDiagnosis_Load_12102014</t>
  </si>
  <si>
    <t>FACT_ClaimCharge_01072015</t>
  </si>
  <si>
    <t>HCPCS14tab</t>
  </si>
  <si>
    <t>HCPCS14MODtab</t>
  </si>
  <si>
    <t>CPTRVU14T_1</t>
  </si>
  <si>
    <t>CPTRVU14T_2</t>
  </si>
  <si>
    <t>CPTRVU14T_3</t>
  </si>
  <si>
    <t>CPTRVU14P</t>
  </si>
  <si>
    <t>DimClaim_01282015</t>
  </si>
  <si>
    <t>Claim_Patient_01292015</t>
  </si>
  <si>
    <t>DimClaimPatient_Zipcode</t>
  </si>
  <si>
    <t>missed_Zipcode</t>
  </si>
  <si>
    <t>Dim_HCPCS_Procedure_03152015</t>
  </si>
  <si>
    <t>tt_pr_2</t>
  </si>
  <si>
    <t>Map_Claim_ICD_Procedure_04032015</t>
  </si>
  <si>
    <t>DimClaim_18313233</t>
  </si>
  <si>
    <t>iqi_drill_qtr</t>
  </si>
  <si>
    <t>vw_Rpt_Baylor_Petrey_Colon_Cohort</t>
  </si>
  <si>
    <t>vw_MRN_Formats_PetreyColonStudy</t>
  </si>
  <si>
    <t>vw_PUDF_IN_ACCESS_201502</t>
  </si>
  <si>
    <t>vw_Rpt_UTSW_Barnes_STDs</t>
  </si>
  <si>
    <t>vw_Rpt_UTSW_Barnes_STDs_Encounter</t>
  </si>
  <si>
    <t>sysutility_ucp_volume_powershell_path</t>
  </si>
  <si>
    <t>syspolicy_policy_execution_history</t>
  </si>
  <si>
    <t>sysutility_ucp_instance_policies</t>
  </si>
  <si>
    <t>syspolicy_policy_execution_history_details</t>
  </si>
  <si>
    <t>sysutility_ucp_computer_policies</t>
  </si>
  <si>
    <t>sysutility_ucp_dac_policies</t>
  </si>
  <si>
    <t>sysutility_ucp_dac_policy_type</t>
  </si>
  <si>
    <t>sysutility_ucp_instance_policy_type</t>
  </si>
  <si>
    <t>sysutility_ucp_computer_cpu_health</t>
  </si>
  <si>
    <t>sysutility_ucp_mi_volume_space_health</t>
  </si>
  <si>
    <t>sysutility_ucp_mi_file_space_health</t>
  </si>
  <si>
    <t>sysutility_ucp_mi_database_health</t>
  </si>
  <si>
    <t>sysutility_ucp_dac_database_file_space_health</t>
  </si>
  <si>
    <t>sysutility_ucp_aggregated_dac_health</t>
  </si>
  <si>
    <t>sysutility_ucp_aggregated_mi_health</t>
  </si>
  <si>
    <t>syscollector_execution_log</t>
  </si>
  <si>
    <t>sysutility_ucp_dac_health</t>
  </si>
  <si>
    <t>syspolicy_configuration</t>
  </si>
  <si>
    <t>sysutility_ucp_mi_health</t>
  </si>
  <si>
    <t>syscollector_execution_stats</t>
  </si>
  <si>
    <t>sysutility_ucp_dac_cpu_utilization</t>
  </si>
  <si>
    <t>sysutility_ucp_instance_cpu_utilization</t>
  </si>
  <si>
    <t>sysutility_ucp_computer_cpu_utilization</t>
  </si>
  <si>
    <t>sysutility_ucp_configuration</t>
  </si>
  <si>
    <t>sysutility_ucp_policy_configuration</t>
  </si>
  <si>
    <t>syscollector_execution_log_full</t>
  </si>
  <si>
    <t>sysproxyloginsubsystem_view</t>
  </si>
  <si>
    <t>sysoriginatingservers_view</t>
  </si>
  <si>
    <t>sysjobs_view</t>
  </si>
  <si>
    <t>sysschedules_localserver_view</t>
  </si>
  <si>
    <t>systargetservers_view</t>
  </si>
  <si>
    <t>sysdac_instances</t>
  </si>
  <si>
    <t>sysutility_mi_configuration</t>
  </si>
  <si>
    <t>sysmanagement_shared_server_groups</t>
  </si>
  <si>
    <t>sysmanagement_shared_registered_servers</t>
  </si>
  <si>
    <t>MSdatatype_mappings</t>
  </si>
  <si>
    <t>sysdatatypemappings</t>
  </si>
  <si>
    <t>syspolicy_conditions</t>
  </si>
  <si>
    <t>syspolicy_policy_categories</t>
  </si>
  <si>
    <t>syspolicy_object_sets</t>
  </si>
  <si>
    <t>sysutility_ucp_managed_instances</t>
  </si>
  <si>
    <t>sysmaintplan_plans</t>
  </si>
  <si>
    <t>sysutility_ucp_policies</t>
  </si>
  <si>
    <t>syspolicy_policies</t>
  </si>
  <si>
    <t>sysutility_ucp_policy_check_conditions</t>
  </si>
  <si>
    <t>sysutility_ucp_policy_target_conditions</t>
  </si>
  <si>
    <t>sysutility_ucp_policy_violations</t>
  </si>
  <si>
    <t>syscollector_config_store</t>
  </si>
  <si>
    <t>sysutility_ucp_deployed_dacs</t>
  </si>
  <si>
    <t>syspolicy_target_sets</t>
  </si>
  <si>
    <t>sysutility_ucp_computers</t>
  </si>
  <si>
    <t>syspolicy_target_set_levels</t>
  </si>
  <si>
    <t>syscollector_collection_sets</t>
  </si>
  <si>
    <t>sysutility_ucp_volumes</t>
  </si>
  <si>
    <t>sysutility_ucp_utility_space_utilization</t>
  </si>
  <si>
    <t>sysutility_ucp_instances</t>
  </si>
  <si>
    <t>sysutility_ucp_databases</t>
  </si>
  <si>
    <t>sysmail_allitems</t>
  </si>
  <si>
    <t>sysutility_ucp_filegroups</t>
  </si>
  <si>
    <t>sysmail_sentitems</t>
  </si>
  <si>
    <t>sysutility_ucp_datafiles</t>
  </si>
  <si>
    <t>sysmail_unsentitems</t>
  </si>
  <si>
    <t>sysutility_ucp_logfiles</t>
  </si>
  <si>
    <t>sysmail_faileditems</t>
  </si>
  <si>
    <t>sysutility_ucp_database_files</t>
  </si>
  <si>
    <t>sysutility_ucp_mi_database_file_space_utilizations</t>
  </si>
  <si>
    <t>syscollector_collector_types</t>
  </si>
  <si>
    <t>sysutility_ucp_dac_database_file_space_utilizations</t>
  </si>
  <si>
    <t>sysmail_mailattachments</t>
  </si>
  <si>
    <t>sysutility_ucp_mi_volume_space_utilizations</t>
  </si>
  <si>
    <t>sysutility_ucp_dac_volume_space_utilizations</t>
  </si>
  <si>
    <t>syspolicy_policy_category_subscriptions</t>
  </si>
  <si>
    <t>sysmail_event_log</t>
  </si>
  <si>
    <t>sysutility_ucp_mi_cpu_utilizations</t>
  </si>
  <si>
    <t>sysutility_ucp_computer_cpu_utilizations</t>
  </si>
  <si>
    <t>syscollector_collection_items</t>
  </si>
  <si>
    <t>sysutility_ucp_dac_cpu_utilizations</t>
  </si>
  <si>
    <t>syspolicy_system_health_state</t>
  </si>
  <si>
    <t>ViewName</t>
  </si>
  <si>
    <t>Views</t>
  </si>
  <si>
    <t>HS07DIR</t>
  </si>
  <si>
    <t>HS07JK</t>
  </si>
  <si>
    <t>HS07LN</t>
  </si>
  <si>
    <t>HS08AC</t>
  </si>
  <si>
    <t>HS08C</t>
  </si>
  <si>
    <t>HS08CD</t>
  </si>
  <si>
    <t>HS08D</t>
  </si>
  <si>
    <t>HS08DI</t>
  </si>
  <si>
    <t>HS08DIR</t>
  </si>
  <si>
    <t>HS08IJ</t>
  </si>
  <si>
    <t>HS08K</t>
  </si>
  <si>
    <t>HS08LN</t>
  </si>
  <si>
    <t>HS09AC</t>
  </si>
  <si>
    <t>HS09C</t>
  </si>
  <si>
    <t>HS09CD</t>
  </si>
  <si>
    <t>HS09D</t>
  </si>
  <si>
    <t>HS09DI</t>
  </si>
  <si>
    <t>HS09DIR</t>
  </si>
  <si>
    <t>HS09IJ</t>
  </si>
  <si>
    <t>HS09K</t>
  </si>
  <si>
    <t>HS09LO</t>
  </si>
  <si>
    <t>HS10AC</t>
  </si>
  <si>
    <t>HS10C</t>
  </si>
  <si>
    <t>HS10CD</t>
  </si>
  <si>
    <t>HS10DI</t>
  </si>
  <si>
    <t>HS10DIR</t>
  </si>
  <si>
    <t>HS10IJ</t>
  </si>
  <si>
    <t>HS10K</t>
  </si>
  <si>
    <t>HS10LN</t>
  </si>
  <si>
    <t>HS10OP</t>
  </si>
  <si>
    <t>HS10Drevised</t>
  </si>
  <si>
    <t>HS11AC</t>
  </si>
  <si>
    <t>HS11C</t>
  </si>
  <si>
    <t>HS11CD</t>
  </si>
  <si>
    <t>HS11D</t>
  </si>
  <si>
    <t>HS11DE</t>
  </si>
  <si>
    <t>HS11DIR</t>
  </si>
  <si>
    <t>HS11FI</t>
  </si>
  <si>
    <t>HS11JL</t>
  </si>
  <si>
    <t>HS11MP</t>
  </si>
  <si>
    <t>HS07AC</t>
  </si>
  <si>
    <t>HS07C</t>
  </si>
  <si>
    <t>HS07CD</t>
  </si>
  <si>
    <t>HS07D</t>
  </si>
  <si>
    <t>HS07DI</t>
  </si>
  <si>
    <t>AHRQProcessLog</t>
  </si>
  <si>
    <t>AHRQProcessType</t>
  </si>
  <si>
    <t>AHRQProcessStatus</t>
  </si>
  <si>
    <t>AHRQFileMetaData</t>
  </si>
  <si>
    <t>birth_certificate</t>
  </si>
  <si>
    <t>CMS_HCFA_CoreMeasures</t>
  </si>
  <si>
    <t>hdd_HospRef2</t>
  </si>
  <si>
    <t>tbl1450Form</t>
  </si>
  <si>
    <t>HospitalSystem</t>
  </si>
  <si>
    <t>tblJCAHORef</t>
  </si>
  <si>
    <t>ServiceParticipation</t>
  </si>
  <si>
    <t>Contacts</t>
  </si>
  <si>
    <t>FacilityTypeIndicator</t>
  </si>
  <si>
    <t>Participants</t>
  </si>
  <si>
    <t>Service</t>
  </si>
  <si>
    <t>tblJCAHOData</t>
  </si>
  <si>
    <t>ServiceQuarter</t>
  </si>
  <si>
    <t>hdd_HospRef</t>
  </si>
  <si>
    <t>hdd_SubmitDates</t>
  </si>
  <si>
    <t>tHIPAA_TF_Members</t>
  </si>
  <si>
    <t>bc_Data</t>
  </si>
  <si>
    <t>BusinessAssocAgreement</t>
  </si>
  <si>
    <t>BAAType</t>
  </si>
  <si>
    <t>HospitalMaster_08192015</t>
  </si>
  <si>
    <t>Results</t>
  </si>
  <si>
    <t>70_1</t>
  </si>
  <si>
    <t>70_2</t>
  </si>
  <si>
    <t>75_1</t>
  </si>
  <si>
    <t>75_2</t>
  </si>
  <si>
    <t>76_L</t>
  </si>
  <si>
    <t>76_M</t>
  </si>
  <si>
    <t>77_A</t>
  </si>
  <si>
    <t>77_N</t>
  </si>
  <si>
    <t>77_R</t>
  </si>
  <si>
    <t>Categories</t>
  </si>
  <si>
    <t>DevelopmentNotes</t>
  </si>
  <si>
    <t>EditCategories</t>
  </si>
  <si>
    <t>EditDefinitions</t>
  </si>
  <si>
    <t>EditParameters</t>
  </si>
  <si>
    <t>ExpectedRanges</t>
  </si>
  <si>
    <t>ExpectedRanges_Template</t>
  </si>
  <si>
    <t>FailedEdits</t>
  </si>
  <si>
    <t>Groupings</t>
  </si>
  <si>
    <t>Hospital Directory</t>
  </si>
  <si>
    <t>ManifestationCodes</t>
  </si>
  <si>
    <t>PaymentCodeCombos</t>
  </si>
  <si>
    <t>t_DRG_Detail</t>
  </si>
  <si>
    <t>PrincipalNewbornDiagnosisCodes</t>
  </si>
  <si>
    <t>ProcessErrors</t>
  </si>
  <si>
    <t>ProcessStatus</t>
  </si>
  <si>
    <t>APR</t>
  </si>
  <si>
    <t>RecordSequence</t>
  </si>
  <si>
    <t>DRG</t>
  </si>
  <si>
    <t>RevenueCodeCategories</t>
  </si>
  <si>
    <t>SignOff</t>
  </si>
  <si>
    <t>SecondaryNewbornBornInsideHospital</t>
  </si>
  <si>
    <t>SubstanceAbuseCodes</t>
  </si>
  <si>
    <t>tblRecordLayouts</t>
  </si>
  <si>
    <t>tblRecords</t>
  </si>
  <si>
    <t>TimePeriods</t>
  </si>
  <si>
    <t>TraumaCodes</t>
  </si>
  <si>
    <t>UnacceptablePrincipalDx</t>
  </si>
  <si>
    <t>Version</t>
  </si>
  <si>
    <t>WeekMonthDates</t>
  </si>
  <si>
    <t>XClaimEditDefinitions</t>
  </si>
  <si>
    <t>XClaimEditsData</t>
  </si>
  <si>
    <t>t_APRDRG</t>
  </si>
  <si>
    <t>t_DRG</t>
  </si>
  <si>
    <t>templeap</t>
  </si>
  <si>
    <t>WorkingDBProcess</t>
  </si>
  <si>
    <t>DashboardTemp</t>
  </si>
  <si>
    <t>Dashboard_Ayoka_Load</t>
  </si>
  <si>
    <t>T_01_020_TR0</t>
  </si>
  <si>
    <t>T_02_020_UBT</t>
  </si>
  <si>
    <t>T_03_020_TR1</t>
  </si>
  <si>
    <t>RelationshipCode</t>
  </si>
  <si>
    <t>T_04_020_PR0</t>
  </si>
  <si>
    <t>T_05_020_UBP</t>
  </si>
  <si>
    <t>T_06_020_SB0</t>
  </si>
  <si>
    <t>StateCode</t>
  </si>
  <si>
    <t>Submitter</t>
  </si>
  <si>
    <t>T_07_020_SB2</t>
  </si>
  <si>
    <t>T_08_020_PT0</t>
  </si>
  <si>
    <t>T_09_020_CL0</t>
  </si>
  <si>
    <t>T_10_020_CL1</t>
  </si>
  <si>
    <t>T_11_020_CL2</t>
  </si>
  <si>
    <t>T_12_020_CL4</t>
  </si>
  <si>
    <t>T_13_020_CL5</t>
  </si>
  <si>
    <t>T_14_020_CL7</t>
  </si>
  <si>
    <t>T_15_020_CL8</t>
  </si>
  <si>
    <t>T_16_020_CL9</t>
  </si>
  <si>
    <t>T_17_020_CLA</t>
  </si>
  <si>
    <t>T_17_400_AU1</t>
  </si>
  <si>
    <t>T_18_020_PR3</t>
  </si>
  <si>
    <t>T_19_020_PR4</t>
  </si>
  <si>
    <t>T_20_020_CLB</t>
  </si>
  <si>
    <t>T_21_020_CLC</t>
  </si>
  <si>
    <t>T_22_020_OS0</t>
  </si>
  <si>
    <t>T_23_020_UBO</t>
  </si>
  <si>
    <t>T_24_020_OS1</t>
  </si>
  <si>
    <t>T_25_020_OS2</t>
  </si>
  <si>
    <t>T_26_020_OS5</t>
  </si>
  <si>
    <t>T_27_020_OS6</t>
  </si>
  <si>
    <t>T_28_020_LX0</t>
  </si>
  <si>
    <t>T_29_020_LX4</t>
  </si>
  <si>
    <t>T_30_020_PR5</t>
  </si>
  <si>
    <t>tmpPhyTable</t>
  </si>
  <si>
    <t>T_31_020_RX0</t>
  </si>
  <si>
    <t>T_32_020_SA0</t>
  </si>
  <si>
    <t>BadClaims</t>
  </si>
  <si>
    <t>T_33_020_CA0</t>
  </si>
  <si>
    <t>T_99_999_EOF</t>
  </si>
  <si>
    <t>UserDataJoins</t>
  </si>
  <si>
    <t>UserPreference</t>
  </si>
  <si>
    <t>Validation</t>
  </si>
  <si>
    <t>ValidationCategories</t>
  </si>
  <si>
    <t>ValidationData</t>
  </si>
  <si>
    <t>ValidationError</t>
  </si>
  <si>
    <t>ValidationErrorHistory</t>
  </si>
  <si>
    <t>ValidationGroup</t>
  </si>
  <si>
    <t>ValidationLog</t>
  </si>
  <si>
    <t>ValidationSignOff</t>
  </si>
  <si>
    <t>AdmissionSourceCode</t>
  </si>
  <si>
    <t>T_00_100_RMP</t>
  </si>
  <si>
    <t>DischargeStatusCode</t>
  </si>
  <si>
    <t>AssignedPhysician</t>
  </si>
  <si>
    <t>DataElement</t>
  </si>
  <si>
    <t>DataFileHistory</t>
  </si>
  <si>
    <t>DbCleanUpLog</t>
  </si>
  <si>
    <t>FacilityTypeCodes</t>
  </si>
  <si>
    <t>ForKeyNum</t>
  </si>
  <si>
    <t>FormatError</t>
  </si>
  <si>
    <t>HospitalProfile</t>
  </si>
  <si>
    <t>Licensing</t>
  </si>
  <si>
    <t>PackagedFileHistory</t>
  </si>
  <si>
    <t>EncounterGroupingBackup20091118</t>
  </si>
  <si>
    <t>Grouper_Batch_Commands</t>
  </si>
  <si>
    <t>GrouperWorking_2</t>
  </si>
  <si>
    <t>GrouperWorking_test</t>
  </si>
  <si>
    <t>LegacyDRG</t>
  </si>
  <si>
    <t>DataSource</t>
  </si>
  <si>
    <t>ProcessMethod</t>
  </si>
  <si>
    <t>ProcessingLog</t>
  </si>
  <si>
    <t>BatchLayout</t>
  </si>
  <si>
    <t>APRDRGOUT</t>
  </si>
  <si>
    <t>APRDRGOUT_20</t>
  </si>
  <si>
    <t>DRGOUT</t>
  </si>
  <si>
    <t>EncounterGroupingBackup</t>
  </si>
  <si>
    <t>FVObjectOfAttack</t>
  </si>
  <si>
    <t>fvsuspfv01</t>
  </si>
  <si>
    <t>fvbase</t>
  </si>
  <si>
    <t>fvcompxref</t>
  </si>
  <si>
    <t>fvsuspect</t>
  </si>
  <si>
    <t>fvnarrative</t>
  </si>
  <si>
    <t>fvsushzip</t>
  </si>
  <si>
    <t>phys_master_raw</t>
  </si>
  <si>
    <t>patient_detail</t>
  </si>
  <si>
    <t>phys_master_clean</t>
  </si>
  <si>
    <t>patient_detail_Working</t>
  </si>
  <si>
    <t>codes_to_suppress</t>
  </si>
  <si>
    <t>Rev_Data</t>
  </si>
  <si>
    <t>PPES_MEASURE_USAGE</t>
  </si>
  <si>
    <t>PPES_ADMIN_SOURCE</t>
  </si>
  <si>
    <t>PPES_REQUEST</t>
  </si>
  <si>
    <t>PPES_DISPATCHER</t>
  </si>
  <si>
    <t>PPES_USER_SOURCE</t>
  </si>
  <si>
    <t>PPES_SESSION</t>
  </si>
  <si>
    <t>ClassUsers</t>
  </si>
  <si>
    <t>PPES_DIM_USAGE</t>
  </si>
  <si>
    <t>ClassUsersNew</t>
  </si>
  <si>
    <t>pud_user_info</t>
  </si>
  <si>
    <t>PPES_LEVEL_USAGE</t>
  </si>
  <si>
    <t>ActivityCode</t>
  </si>
  <si>
    <t>UploadFileData</t>
  </si>
  <si>
    <t>DownLoadData</t>
  </si>
  <si>
    <t>tAllPatientData_Reload</t>
  </si>
  <si>
    <t>QM_Encounter</t>
  </si>
  <si>
    <t>QM_Encounter_OP</t>
  </si>
  <si>
    <t>ra_area_povcat</t>
  </si>
  <si>
    <t>ra_drg</t>
  </si>
  <si>
    <t>lookup_drg</t>
  </si>
  <si>
    <t>ra_parameters</t>
  </si>
  <si>
    <t>lookup_mdc</t>
  </si>
  <si>
    <t>lookup_msdrg</t>
  </si>
  <si>
    <t>indicator_rates</t>
  </si>
  <si>
    <t>composites</t>
  </si>
  <si>
    <t>composite_indicators</t>
  </si>
  <si>
    <t>automatch_columns</t>
  </si>
  <si>
    <t>RevenueCodes_new</t>
  </si>
  <si>
    <t>Query</t>
  </si>
  <si>
    <t>Hospital</t>
  </si>
  <si>
    <t>ValueCode</t>
  </si>
  <si>
    <t>FileInformation</t>
  </si>
  <si>
    <t>DiagnosisAttribute</t>
  </si>
  <si>
    <t>ProcedureAttribute</t>
  </si>
  <si>
    <t>AdmissionTypeCode</t>
  </si>
  <si>
    <t>ClaimSubmissionReasonCode</t>
  </si>
  <si>
    <t>AHA07AllColumns</t>
  </si>
  <si>
    <t>v_ahrq_hospitals</t>
  </si>
  <si>
    <t>Cognos DI IQI</t>
  </si>
  <si>
    <t>IQI Compare</t>
  </si>
  <si>
    <t>DI Participants ID Table</t>
  </si>
  <si>
    <t>19992004IQIPSIRerun</t>
  </si>
  <si>
    <t>QIProcessingDetail</t>
  </si>
  <si>
    <t>IQI_DI_1999_2000_2001_2002_2003</t>
  </si>
  <si>
    <t>IQI_THCIC_1999_2000_2001_2002_2003</t>
  </si>
  <si>
    <t>v_PSI_IQI Summary</t>
  </si>
  <si>
    <t>v_IQI Medical Mortality Composite Measures</t>
  </si>
  <si>
    <t>v_IQI Surgical Mortality Composite Measures</t>
  </si>
  <si>
    <t>v_Patient Safety Composite Measures</t>
  </si>
  <si>
    <t>v_Match_BirthCertificate</t>
  </si>
  <si>
    <t>DI Participants IDs Names Lablel</t>
  </si>
  <si>
    <t>tblHospMaster</t>
  </si>
  <si>
    <t>HospMaster</t>
  </si>
  <si>
    <t>DIParticipants</t>
  </si>
  <si>
    <t>FileTranSource</t>
  </si>
  <si>
    <t>Hospital_ID_Name</t>
  </si>
  <si>
    <t>Hospital_ID_Name_All</t>
  </si>
  <si>
    <t>hospmast</t>
  </si>
  <si>
    <t>Archive_HM_List</t>
  </si>
  <si>
    <t>BAAView</t>
  </si>
  <si>
    <t>Q12_Odd_Billtypes</t>
  </si>
  <si>
    <t>vw_Hospitals_Using_Interium_Bill_Types</t>
  </si>
  <si>
    <t>v_HDDAttPhyFirst_Last_Name_from_Delve_80_Record</t>
  </si>
  <si>
    <t>v_PhyidFirstLastName</t>
  </si>
  <si>
    <t>alldiagsused</t>
  </si>
  <si>
    <t>PatientDataSegment</t>
  </si>
  <si>
    <t>ClaimDataSegment</t>
  </si>
  <si>
    <t>DiagSegment</t>
  </si>
  <si>
    <t>ProcSegment</t>
  </si>
  <si>
    <t>DataContentErrorReport</t>
  </si>
  <si>
    <t>v_DiagCodes</t>
  </si>
  <si>
    <t>v_DiagsAndEcodes</t>
  </si>
  <si>
    <t>v_ECodes</t>
  </si>
  <si>
    <t>v_PhysicianCodes</t>
  </si>
  <si>
    <t>AllPatientData</t>
  </si>
  <si>
    <t>ChargeData</t>
  </si>
  <si>
    <t>ContentErrorMainReport</t>
  </si>
  <si>
    <t>ContentErrorSubReport</t>
  </si>
  <si>
    <t>DefaultPhysicianAssignment</t>
  </si>
  <si>
    <t>DiagnosisCodes</t>
  </si>
  <si>
    <t>ErrorCorrectionTool</t>
  </si>
  <si>
    <t>ErrorSummaryReport</t>
  </si>
  <si>
    <t>FileInformationReport</t>
  </si>
  <si>
    <t>FormatErrorReport</t>
  </si>
  <si>
    <t>PatientClaimData</t>
  </si>
  <si>
    <t>PatientDetail</t>
  </si>
  <si>
    <t>PayerAuditReport</t>
  </si>
  <si>
    <t>PhysicianAuditReport</t>
  </si>
  <si>
    <t>PhysicianData</t>
  </si>
  <si>
    <t>ProcedureCodes</t>
  </si>
  <si>
    <t>RecalculatedTotalCharges</t>
  </si>
  <si>
    <t>SignOffReport</t>
  </si>
  <si>
    <t>SQLSchema</t>
  </si>
  <si>
    <t>SubmissionSummaryAdmissionSourceSubReport</t>
  </si>
  <si>
    <t>SubmissionSummaryAdmissionTypeSubReport</t>
  </si>
  <si>
    <t>SubmissionSummaryChargesBreakoutSubReport</t>
  </si>
  <si>
    <t>SubmissionSummaryChargesSummarySubReport</t>
  </si>
  <si>
    <t>SubmissionSummaryClaimSummarySubReport</t>
  </si>
  <si>
    <t>SubmissionSummaryLengthOfStaySubReport</t>
  </si>
  <si>
    <t>SubmissionSummaryMainReport</t>
  </si>
  <si>
    <t>SubmissionSummaryNewbornAdmissionsSubReport</t>
  </si>
  <si>
    <t>SubmissionSummaryPatientAgeSubReport</t>
  </si>
  <si>
    <t>SubmissionSummaryPatientDischargeStatusSubReport</t>
  </si>
  <si>
    <t>SubmissionSummaryPatientEthnicity</t>
  </si>
  <si>
    <t>SubmissionSummaryPatientGenderByPatient</t>
  </si>
  <si>
    <t>SubmissionSummaryPatientGenderBySubscriber</t>
  </si>
  <si>
    <t>SubmissionSummaryPatientLocationByPatient</t>
  </si>
  <si>
    <t>SubmissionSummaryPatientLocationBySubscriber</t>
  </si>
  <si>
    <t>SubmissionSummaryPatientRaceByPatient</t>
  </si>
  <si>
    <t>SubmissionSummaryPatientRaceBySubscriber</t>
  </si>
  <si>
    <t>SubmissionSummaryPrimarySourceofPaymentSubReport</t>
  </si>
  <si>
    <t>SubmissionSummarySecondarySourceofPaymentSubReport</t>
  </si>
  <si>
    <t>Supplemental_837IA1</t>
  </si>
  <si>
    <t>Supplemental1450_CLM</t>
  </si>
  <si>
    <t>Supplemental1450_RCC</t>
  </si>
  <si>
    <t>ValidationDefinition</t>
  </si>
  <si>
    <t>Claims_Omitted_From_Output</t>
  </si>
  <si>
    <t>UserInfo</t>
  </si>
  <si>
    <t>QuadraMedUploadDetail</t>
  </si>
  <si>
    <t>QuadraMedUploadSummaryByFile</t>
  </si>
  <si>
    <t>QuadraMedUploadSummary</t>
  </si>
  <si>
    <t>QuadraMedUploadSummaryByQtr</t>
  </si>
  <si>
    <t>QuadraMedDownloadSummaryByQtr</t>
  </si>
  <si>
    <t>CMS_ReAdmissionIndexCases</t>
  </si>
  <si>
    <t>ReAdmitTypeRateByQtrHosp</t>
  </si>
  <si>
    <t>v_Combined Matches</t>
  </si>
  <si>
    <t>v_AdmissionSource_Reference_Tables</t>
  </si>
  <si>
    <t>v_AdmitType_Reference_Tables</t>
  </si>
  <si>
    <t>v_AllDiagCodes_Reference_Tables</t>
  </si>
  <si>
    <t>v_EthnicityCode_Reference_Tables</t>
  </si>
  <si>
    <t>v_THCICAgeGrpoupCode_Reference_Tables</t>
  </si>
  <si>
    <t>v_PatientStatus_Reference_Tables</t>
  </si>
  <si>
    <t>v_SexCode_Reference_Tables</t>
  </si>
  <si>
    <t>v_RaceCode_Reference_Tables</t>
  </si>
  <si>
    <t>v_SorceOfPayments_Reference_Tables</t>
  </si>
  <si>
    <t>v_BillType_Reference_Table</t>
  </si>
  <si>
    <t>v_CPTCode_Reference_Table</t>
  </si>
  <si>
    <t>OP_DRG</t>
  </si>
  <si>
    <t>ALLCMSDenominator</t>
  </si>
  <si>
    <t>AgeNumeratorDenominatorYear</t>
  </si>
  <si>
    <t>ComorbidNumeratorDenominatorYear</t>
  </si>
  <si>
    <t>LOSNumeratorDenominatorYear</t>
  </si>
  <si>
    <t>PrevHospNumNumeratorDenominatorYear</t>
  </si>
  <si>
    <t>RaceNumeratorDenominatorYear</t>
  </si>
  <si>
    <t>SexNumeratorDenominatorYear</t>
  </si>
  <si>
    <t>AllAreaNumeratorDenominatorYear</t>
  </si>
  <si>
    <t>Physician Grouping</t>
  </si>
  <si>
    <t>v_NationalCMSReAdmitRates</t>
  </si>
  <si>
    <t>vFactHospitalReadmitRatiosWithPhysician</t>
  </si>
  <si>
    <t>vFactHospitalReadmitRatios</t>
  </si>
  <si>
    <t>vFactReadmitRatios</t>
  </si>
  <si>
    <t>vCMS_Hospital_Compare</t>
  </si>
  <si>
    <t>vFactHospitalRelevantReimbursement</t>
  </si>
  <si>
    <t>vFactRegionalRelevantReimbursement</t>
  </si>
  <si>
    <t>vFOCUS_Totals</t>
  </si>
  <si>
    <t>vFOCUS</t>
  </si>
  <si>
    <t>vComorbidIndexCases_WithPhysician</t>
  </si>
  <si>
    <t>vComorbidIndexCases_WithCost</t>
  </si>
  <si>
    <t>vComorbidIndexCases_WithCondition</t>
  </si>
  <si>
    <t>vComorbidIndexCases</t>
  </si>
  <si>
    <t>vHospitalFilter</t>
  </si>
  <si>
    <t>v_Patient_Index_Expanded</t>
  </si>
  <si>
    <t>vPhysicians</t>
  </si>
  <si>
    <t>vPhysicianIndexCases_Orig</t>
  </si>
  <si>
    <t>vPhysicianIndexCases_Full</t>
  </si>
  <si>
    <t>vPhysicianIndexCases</t>
  </si>
  <si>
    <t>vFactHospitalIndexAdmits</t>
  </si>
  <si>
    <t>vFOCUS_DETAIL</t>
  </si>
  <si>
    <t>vPhysicianIndexCases_Full_SAVE_20101020</t>
  </si>
  <si>
    <t>vHospitalFilter_SAVE_03292011</t>
  </si>
  <si>
    <t>EncounterDetailComorbids</t>
  </si>
  <si>
    <t>EncounterDetailRace</t>
  </si>
  <si>
    <t>EncounterDetailAgeGroup</t>
  </si>
  <si>
    <t>EncounterDetailLOSGroup</t>
  </si>
  <si>
    <t>EncounterDetailSex</t>
  </si>
  <si>
    <t>EncounterDetailPrevHospNum</t>
  </si>
  <si>
    <t>LOSNumeratorDenominator</t>
  </si>
  <si>
    <t>AgeNumeratorDenominator</t>
  </si>
  <si>
    <t>PrevHospNumNumeratorDenominator</t>
  </si>
  <si>
    <t>RaceNumeratorDenominator</t>
  </si>
  <si>
    <t>SexNumeratorDenominator</t>
  </si>
  <si>
    <t>ComorbidNumeratorDenominator</t>
  </si>
  <si>
    <t>AllAreaNumeratorDenominator</t>
  </si>
  <si>
    <t>IQSC01 Jobs</t>
  </si>
  <si>
    <t>DISQLWAREHOUSE Jobs</t>
  </si>
  <si>
    <t>STATUS</t>
  </si>
  <si>
    <t>PRODUCTION</t>
  </si>
  <si>
    <t>DB BACKUP JOBNAME</t>
  </si>
  <si>
    <t>SCHEDULE</t>
  </si>
  <si>
    <t>BACKUP LOCATION</t>
  </si>
  <si>
    <t>\\Dfwf-share\DFWF\HV10\IQSC_DataWarehouse\</t>
  </si>
  <si>
    <t>Comment</t>
  </si>
  <si>
    <t>\\Dfwf-share\DFWF\HV10\Data_Submission\</t>
  </si>
  <si>
    <t>UserBackup.Subplan_1</t>
  </si>
  <si>
    <t>\\DFWF-Share\DFWF\HV10</t>
  </si>
  <si>
    <t>Remain Databases</t>
  </si>
  <si>
    <t>Instance</t>
  </si>
  <si>
    <t>Purge History</t>
  </si>
  <si>
    <t>3 DAYS</t>
  </si>
  <si>
    <t>ALL DATABASES</t>
  </si>
  <si>
    <t>N:\DISQLWAREHOUSEBKUP\HV10$DISQLWAREHOUSE</t>
  </si>
  <si>
    <t>1 DAY</t>
  </si>
  <si>
    <t>SQL Server Full BAckups.Subplan_1</t>
  </si>
  <si>
    <t>EVERYDAY AT 2AM</t>
  </si>
  <si>
    <t>EVERYDAY AT 10PM</t>
  </si>
  <si>
    <t>EVERYDAY AT 1AM</t>
  </si>
  <si>
    <t>DB Backup Schedule (When and where are the DB’s being backed up?)</t>
  </si>
  <si>
    <t>What is the routine maintenance plan for HV10? What does the current plan address? When are the DB’s scheduled to be re-indexed?</t>
  </si>
  <si>
    <t>EVERY SUNDAY AT 6PM</t>
  </si>
  <si>
    <t>EVERY SATURDAY AT 6PM</t>
  </si>
  <si>
    <t>EVERY SATURDAY AT 7AM</t>
  </si>
  <si>
    <t>EVERY SUNDAY AT 7AM</t>
  </si>
  <si>
    <t>Updates query optimization statistics on a table or indexed view.</t>
  </si>
  <si>
    <r>
      <t>REINDEX</t>
    </r>
    <r>
      <rPr>
        <sz val="11"/>
        <color rgb="FF545454"/>
        <rFont val="Calibri"/>
        <family val="2"/>
      </rPr>
      <t> rebuilds an index using the data stored in the index's table</t>
    </r>
  </si>
  <si>
    <t>Is there a way to export all the jobs and stored procedures? Or is this done during the backup process?</t>
  </si>
  <si>
    <t>Yes. We can export all the jobs and stored procedures. Backup process is different than exporting Jobs and Stored procedures.</t>
  </si>
  <si>
    <t>QUESTION</t>
  </si>
  <si>
    <t>ANSWER</t>
  </si>
  <si>
    <r>
      <t> </t>
    </r>
    <r>
      <rPr>
        <sz val="12"/>
        <color rgb="FF000000"/>
        <rFont val="Calibri"/>
        <family val="2"/>
        <scheme val="minor"/>
      </rPr>
      <t>I see IQSC_DataWarehouse_1 &amp; IQSC_DataWarehouse_6, etc. Did we split the DB’s to reduce the overall size? Or, does each DB (_1, _6, _7) have a unique purpose?</t>
    </r>
  </si>
  <si>
    <t>You have IQSC Databases on multiple volumes (L&amp;M). Why? Does it make sense to have one larger volume for all the DB’s? This may require further investigation on the infrastructure side. Perhaps each volume is logically partitioned on different physical disks on the 3PAR San.</t>
  </si>
  <si>
    <t>Routine Maintenance plan: Run DBCC Commands, Run maintenance plans like Reindex, Update stats.</t>
  </si>
  <si>
    <t>EVERY SATURDAY 1PM</t>
  </si>
  <si>
    <t>Checks the logical and physical integrity of all the objects in the specified database </t>
  </si>
  <si>
    <t>collection_set_3_upload</t>
  </si>
  <si>
    <t>Every 1 day(s)</t>
  </si>
  <si>
    <t>Occurs every 15 Minute(s) between 00:00:00 and 23:59:59</t>
  </si>
  <si>
    <t>collection_set_3_collection</t>
  </si>
  <si>
    <t>collection_set_2_upload</t>
  </si>
  <si>
    <t>collection_set_1_noncached_collect_and_upload</t>
  </si>
  <si>
    <t>Occurs every 6 Hour(s) between 00:00:00 and 23:59:59</t>
  </si>
  <si>
    <t>collection_set_2_collection</t>
  </si>
  <si>
    <t>Every 1 weeks(s) on Saturday</t>
  </si>
  <si>
    <t>Every 1 weeks(s) on Sunday</t>
  </si>
  <si>
    <t>bk</t>
  </si>
  <si>
    <t>When SQL Server Agent starts</t>
  </si>
  <si>
    <t>db full backup.Subplan</t>
  </si>
  <si>
    <t>Procedures</t>
  </si>
  <si>
    <t>Process_QI_Batch</t>
  </si>
  <si>
    <t>PROCESS_QI</t>
  </si>
  <si>
    <t>dt_generateansiname</t>
  </si>
  <si>
    <t>dt_adduserobject</t>
  </si>
  <si>
    <t>dt_setpropertybyid</t>
  </si>
  <si>
    <t>dt_getobjwithprop</t>
  </si>
  <si>
    <t>dt_getpropertiesbyid</t>
  </si>
  <si>
    <t>dt_setpropertybyid_u</t>
  </si>
  <si>
    <t>dt_getobjwithprop_u</t>
  </si>
  <si>
    <t>dt_getpropertiesbyid_u</t>
  </si>
  <si>
    <t>dt_dropuserobjectbyid</t>
  </si>
  <si>
    <t>dt_droppropertiesbyid</t>
  </si>
  <si>
    <t>dt_verstamp006</t>
  </si>
  <si>
    <t>dt_verstamp007</t>
  </si>
  <si>
    <t>dt_getpropertiesbyid_vcs</t>
  </si>
  <si>
    <t>dt_displayoaerror</t>
  </si>
  <si>
    <t>dt_adduserobject_vcs</t>
  </si>
  <si>
    <t>dt_addtosourcecontrol</t>
  </si>
  <si>
    <t>dt_checkinobject</t>
  </si>
  <si>
    <t>dt_checkoutobject</t>
  </si>
  <si>
    <t>dt_isundersourcecontrol</t>
  </si>
  <si>
    <t>dt_removefromsourcecontrol</t>
  </si>
  <si>
    <t>dt_validateloginparams</t>
  </si>
  <si>
    <t>dt_vcsenabled</t>
  </si>
  <si>
    <t>dt_whocheckedout</t>
  </si>
  <si>
    <t>dt_getpropertiesbyid_vcs_u</t>
  </si>
  <si>
    <t>dt_displayoaerror_u</t>
  </si>
  <si>
    <t>dt_addtosourcecontrol_u</t>
  </si>
  <si>
    <t>dt_checkinobject_u</t>
  </si>
  <si>
    <t>dt_checkoutobject_u</t>
  </si>
  <si>
    <t>dt_isundersourcecontrol_u</t>
  </si>
  <si>
    <t>dt_validateloginparams_u</t>
  </si>
  <si>
    <t>dt_whocheckedout_u</t>
  </si>
  <si>
    <t>sp_upgraddiagrams</t>
  </si>
  <si>
    <t>sp_helpdiagrams</t>
  </si>
  <si>
    <t>sp_helpdiagramdefinition</t>
  </si>
  <si>
    <t>sp_creatediagram</t>
  </si>
  <si>
    <t>sp_renamediagram</t>
  </si>
  <si>
    <t>sp_alterdiagram</t>
  </si>
  <si>
    <t>sp_dropdiagram</t>
  </si>
  <si>
    <t>Delete_Staging_Load_by_FileName</t>
  </si>
  <si>
    <t>SetWorkingDBProcess_ID</t>
  </si>
  <si>
    <t>sp_UpdateDIEncounterID2</t>
  </si>
  <si>
    <t>sp_Delete_Staging_Load</t>
  </si>
  <si>
    <t>sp_UpdateDIEncounterID</t>
  </si>
  <si>
    <t>Update_Hospitalid_Upper_Case</t>
  </si>
  <si>
    <t>getpath</t>
  </si>
  <si>
    <t>UpdateDiEncounterID_21</t>
  </si>
  <si>
    <t>UpdateDiEncounterID_22</t>
  </si>
  <si>
    <t>UpdateDiEncounterID_30</t>
  </si>
  <si>
    <t>UpdateDiEncounterID_31</t>
  </si>
  <si>
    <t>UpdateDiEncounterID_32</t>
  </si>
  <si>
    <t>UpdateDiEncounterID_34</t>
  </si>
  <si>
    <t>UpdateDiEncounterID_40</t>
  </si>
  <si>
    <t>UpdateDiEncounterID_41</t>
  </si>
  <si>
    <t>UpdateDiEncounterID_50</t>
  </si>
  <si>
    <t>UpdateDiEncounterID_60</t>
  </si>
  <si>
    <t>UpdateDiEncounterID_61</t>
  </si>
  <si>
    <t>UpdateDiEncounterID_70_1</t>
  </si>
  <si>
    <t>UpdateDiEncounterID_70_2</t>
  </si>
  <si>
    <t>UpdateDiEncounterID_71</t>
  </si>
  <si>
    <t>UpdateDiEncounterID_72</t>
  </si>
  <si>
    <t>UpdateDiEncounterID_73</t>
  </si>
  <si>
    <t>UpdateDiEncounterID_74</t>
  </si>
  <si>
    <t>UpdateDiEncounterID_75_1</t>
  </si>
  <si>
    <t>UpdateDiEncounterID_75_2</t>
  </si>
  <si>
    <t>UpdateDiEncounterID_76_L</t>
  </si>
  <si>
    <t>UpdateDiEncounterID_76_M</t>
  </si>
  <si>
    <t>UpdateDiEncounterID_77_A</t>
  </si>
  <si>
    <t>UpdateDiEncounterID_77_N</t>
  </si>
  <si>
    <t>UpdateDiEncounterID_77_R</t>
  </si>
  <si>
    <t>UpdateDiEncounterID_80</t>
  </si>
  <si>
    <t>UpdateDiEncounterID_90</t>
  </si>
  <si>
    <t>UpdateDiEncounterID_91</t>
  </si>
  <si>
    <t>ProcessValidationT00637022</t>
  </si>
  <si>
    <t>GetOccurrenceCodeTabInfo</t>
  </si>
  <si>
    <t>ProcessValidationT00637031</t>
  </si>
  <si>
    <t>GetOccurrenceErrors</t>
  </si>
  <si>
    <t>ProcessValidationT00637032</t>
  </si>
  <si>
    <t>GetOccurrenceSpans</t>
  </si>
  <si>
    <t>ProcessValidationT00638000</t>
  </si>
  <si>
    <t>GetOccurrenceSpanTabInfo</t>
  </si>
  <si>
    <t>ProcessValidationT00639000</t>
  </si>
  <si>
    <t>GetOtherDiagTabInfo</t>
  </si>
  <si>
    <t>ProcessValidationT00640000</t>
  </si>
  <si>
    <t>GetPatientDetail</t>
  </si>
  <si>
    <t>ProcessValidationT00641000</t>
  </si>
  <si>
    <t>GetPatientErrors</t>
  </si>
  <si>
    <t>ProcessValidationT00642001</t>
  </si>
  <si>
    <t>GetPatientTabInfo</t>
  </si>
  <si>
    <t>ProcessValidationT00642002</t>
  </si>
  <si>
    <t>GetPayerErrors</t>
  </si>
  <si>
    <t>ProcessValidationT00643000</t>
  </si>
  <si>
    <t>GetPayerTabInfo</t>
  </si>
  <si>
    <t>ProcessValidationT00644000</t>
  </si>
  <si>
    <t>GetPaymentCodes</t>
  </si>
  <si>
    <t>ProcessValidationT00645000</t>
  </si>
  <si>
    <t>GetPractitionerErrors</t>
  </si>
  <si>
    <t>ProcessValidationT00646000</t>
  </si>
  <si>
    <t>GetPractitionerTabInfo</t>
  </si>
  <si>
    <t>ProcessValidationT00647000</t>
  </si>
  <si>
    <t>GetProcedureCodes</t>
  </si>
  <si>
    <t>ProcessValidationT00648000</t>
  </si>
  <si>
    <t>GetProcedureErrors</t>
  </si>
  <si>
    <t>ProcessValidationT00649000</t>
  </si>
  <si>
    <t>GetProcInfoTabInfo</t>
  </si>
  <si>
    <t>ProcessValidationT00650001</t>
  </si>
  <si>
    <t>GetRaceCodes</t>
  </si>
  <si>
    <t>ProcessValidationT00650002</t>
  </si>
  <si>
    <t>GetRelationshipCodes</t>
  </si>
  <si>
    <t>ProcessValidationT00651001</t>
  </si>
  <si>
    <t>GetSignoffInformation</t>
  </si>
  <si>
    <t>ProcessValidationT00651002</t>
  </si>
  <si>
    <t>GetStateCodes</t>
  </si>
  <si>
    <t>ProcessValidationT00652000</t>
  </si>
  <si>
    <t>GetTabErrors</t>
  </si>
  <si>
    <t>ProcessValidationT00653001</t>
  </si>
  <si>
    <t>GetUnprocessedValidationsForImport</t>
  </si>
  <si>
    <t>ProcessValidationT00653002</t>
  </si>
  <si>
    <t>GetValueCodes</t>
  </si>
  <si>
    <t>ProcessValidationT00654000</t>
  </si>
  <si>
    <t>InsertValidationSignOff</t>
  </si>
  <si>
    <t>ProcessValidationT00655000</t>
  </si>
  <si>
    <t>LogImportAsPackaged</t>
  </si>
  <si>
    <t>ProcessValidationT00656000</t>
  </si>
  <si>
    <t>LogValidation</t>
  </si>
  <si>
    <t>ProcessValidationT00657000</t>
  </si>
  <si>
    <t>ReCalculateTotalSubmittedCharges</t>
  </si>
  <si>
    <t>ProcessValidationT00658000</t>
  </si>
  <si>
    <t>RemoveOrphans</t>
  </si>
  <si>
    <t>ProcessValidationT00659001</t>
  </si>
  <si>
    <t>RemoveSignoff</t>
  </si>
  <si>
    <t>ProcessValidationT00659002</t>
  </si>
  <si>
    <t>ResetFileStatus</t>
  </si>
  <si>
    <t>ProcessValidationT00660000</t>
  </si>
  <si>
    <t>ResetForNumKeyValues</t>
  </si>
  <si>
    <t>ProcessValidationT00661001</t>
  </si>
  <si>
    <t>RollBackImport</t>
  </si>
  <si>
    <t>ProcessValidationT00661002</t>
  </si>
  <si>
    <t>SelectValidationError</t>
  </si>
  <si>
    <t>ProcessValidationT00662001</t>
  </si>
  <si>
    <t>SetAllImportsForRevalidation</t>
  </si>
  <si>
    <t>ProcessValidationT00662002</t>
  </si>
  <si>
    <t>SetImportsForRevalidationByCategory</t>
  </si>
  <si>
    <t>ProcessValidationT00663001</t>
  </si>
  <si>
    <t>SetImportValidationState</t>
  </si>
  <si>
    <t>ProcessValidationT00663002</t>
  </si>
  <si>
    <t>SetProgramVersion</t>
  </si>
  <si>
    <t>ProcessValidationT00664001</t>
  </si>
  <si>
    <t>UpdateBasicPatientInfo</t>
  </si>
  <si>
    <t>ProcessValidationT00664002</t>
  </si>
  <si>
    <t>UpdateChargeTabInfo</t>
  </si>
  <si>
    <t>ProcessValidationT00665001</t>
  </si>
  <si>
    <t>UpdateCL9TabInfo</t>
  </si>
  <si>
    <t>ProcessValidationT00665002</t>
  </si>
  <si>
    <t>UpdateConditionCodeTabInfo</t>
  </si>
  <si>
    <t>ProcessValidationT00666000</t>
  </si>
  <si>
    <t>UpdateConditionValueTabInfo</t>
  </si>
  <si>
    <t>ProcessValidationT00667000</t>
  </si>
  <si>
    <t>UpdateDiagTabInfo</t>
  </si>
  <si>
    <t>ProcessValidationT00668000</t>
  </si>
  <si>
    <t>UpdateECodeTabInfo</t>
  </si>
  <si>
    <t>ProcessValidationT00669000</t>
  </si>
  <si>
    <t>UpdateOccurrenceCodeTabInfo</t>
  </si>
  <si>
    <t>ProcessValidationT00670000</t>
  </si>
  <si>
    <t>UpdateOccurrenceSpanTabInfo</t>
  </si>
  <si>
    <t>ProcessValidationT00671000</t>
  </si>
  <si>
    <t>UpdateOtherDiagTabInfo</t>
  </si>
  <si>
    <t>ProcessValidationT00672001</t>
  </si>
  <si>
    <t>UpdatePatientTabInfo</t>
  </si>
  <si>
    <t>ProcessValidationT00672002</t>
  </si>
  <si>
    <t>UpdatePayerTabInfo</t>
  </si>
  <si>
    <t>ProcessValidationT00673000</t>
  </si>
  <si>
    <t>UpdatePractitionerTabInfo</t>
  </si>
  <si>
    <t>ProcessValidationT00674000</t>
  </si>
  <si>
    <t>UpdateProcedureTabInfo</t>
  </si>
  <si>
    <t>ProcessValidationT00675000</t>
  </si>
  <si>
    <t>UpdateProcedureTabInfoPrincipal</t>
  </si>
  <si>
    <t>ProcessValidationT00676000</t>
  </si>
  <si>
    <t>UpdateSignoff</t>
  </si>
  <si>
    <t>ProcessValidationT00677000</t>
  </si>
  <si>
    <t>UpdateValidationLog</t>
  </si>
  <si>
    <t>ProcessValidationT00678000</t>
  </si>
  <si>
    <t>VersionImport</t>
  </si>
  <si>
    <t>ProcessValidationT00679000</t>
  </si>
  <si>
    <t>ProcessValidationD00001000</t>
  </si>
  <si>
    <t>ProcessValidationT00680000</t>
  </si>
  <si>
    <t>ProcessValidationD00002000</t>
  </si>
  <si>
    <t>ProcessValidationT00681000</t>
  </si>
  <si>
    <t>ProcessValidationD00003010</t>
  </si>
  <si>
    <t>ProcessValidationT00682000</t>
  </si>
  <si>
    <t>ProcessValidationD00003020</t>
  </si>
  <si>
    <t>ProcessValidationT00683000</t>
  </si>
  <si>
    <t>ProcessValidationD00003030</t>
  </si>
  <si>
    <t>ProcessValidationT00684000</t>
  </si>
  <si>
    <t>ProcessValidationD00004001</t>
  </si>
  <si>
    <t>ProcessValidationT00685000</t>
  </si>
  <si>
    <t>ProcessValidationD00004002</t>
  </si>
  <si>
    <t>ProcessValidationT00686000</t>
  </si>
  <si>
    <t>ProcessValidationD00005001</t>
  </si>
  <si>
    <t>ProcessValidationT00687000</t>
  </si>
  <si>
    <t>ProcessValidationD00005002</t>
  </si>
  <si>
    <t>ProcessValidationT00688000</t>
  </si>
  <si>
    <t>ProcessValidationD00006020</t>
  </si>
  <si>
    <t>ProcessValidationT00689000</t>
  </si>
  <si>
    <t>ProcessValidationD00007000</t>
  </si>
  <si>
    <t>ProcessValidationT00690000</t>
  </si>
  <si>
    <t>ProcessValidationD00008000</t>
  </si>
  <si>
    <t>ProcessValidationT00691000</t>
  </si>
  <si>
    <t>ProcessValidationD00009000</t>
  </si>
  <si>
    <t>ProcessValidationT00692000</t>
  </si>
  <si>
    <t>ProcessValidationD00010000</t>
  </si>
  <si>
    <t>ProcessValidationT00693000</t>
  </si>
  <si>
    <t>ProcessValidationD00011000</t>
  </si>
  <si>
    <t>ProcessValidationT00694000</t>
  </si>
  <si>
    <t>ProcessValidationD00012000</t>
  </si>
  <si>
    <t>ProcessValidationT00695000</t>
  </si>
  <si>
    <t>ProcessValidationD00013000</t>
  </si>
  <si>
    <t>ProcessValidationT00696000</t>
  </si>
  <si>
    <t>ProcessValidationD00014000</t>
  </si>
  <si>
    <t>ProcessValidationT00697000</t>
  </si>
  <si>
    <t>ProcessValidationT00600000</t>
  </si>
  <si>
    <t>ProcessValidationT00698000</t>
  </si>
  <si>
    <t>ProcessValidationT00601000</t>
  </si>
  <si>
    <t>ProcessValidationT00700000</t>
  </si>
  <si>
    <t>ProcessValidationT00602000</t>
  </si>
  <si>
    <t>ProcessValidationT00701000</t>
  </si>
  <si>
    <t>ProcessValidationT00603000</t>
  </si>
  <si>
    <t>ProcessValidationT00702000</t>
  </si>
  <si>
    <t>ProcessValidationT00604101</t>
  </si>
  <si>
    <t>ProcessValidationT00704000</t>
  </si>
  <si>
    <t>ProcessValidationT00604102</t>
  </si>
  <si>
    <t>ProcessValidationT00705000</t>
  </si>
  <si>
    <t>ProcessValidationT00604201</t>
  </si>
  <si>
    <t>ProcessValidationT00706000</t>
  </si>
  <si>
    <t>ProcessValidationT00604202</t>
  </si>
  <si>
    <t>ProcessValidationT00707000</t>
  </si>
  <si>
    <t>ProcessValidationT00605000</t>
  </si>
  <si>
    <t>ProcessValidationT00708000</t>
  </si>
  <si>
    <t>ProcessValidationT00606000</t>
  </si>
  <si>
    <t>ProcessValidationT00709000</t>
  </si>
  <si>
    <t>ProcessValidationT00607000</t>
  </si>
  <si>
    <t>ProcessValidationT00710000</t>
  </si>
  <si>
    <t>ProcessValidationT00608000</t>
  </si>
  <si>
    <t>ProcessValidationT00711000</t>
  </si>
  <si>
    <t>ProcessValidationT00609000</t>
  </si>
  <si>
    <t>ProcessValidationT00712000</t>
  </si>
  <si>
    <t>ProcessValidationT00610000</t>
  </si>
  <si>
    <t>ProcessValidationT00713000</t>
  </si>
  <si>
    <t>ProcessValidationT00612000</t>
  </si>
  <si>
    <t>ProcessValidationT00714101</t>
  </si>
  <si>
    <t>ProcessValidationT00613000</t>
  </si>
  <si>
    <t>ProcessValidationT00714102</t>
  </si>
  <si>
    <t>ProcessValidationT00614000</t>
  </si>
  <si>
    <t>ProcessValidationT00714201</t>
  </si>
  <si>
    <t>ProcessValidationT00615000</t>
  </si>
  <si>
    <t>ProcessValidationT00714202</t>
  </si>
  <si>
    <t>ProcessValidationT00616001</t>
  </si>
  <si>
    <t>ProcessValidationT00715000</t>
  </si>
  <si>
    <t>ProcessValidationT00616002</t>
  </si>
  <si>
    <t>ProcessValidationT00716000</t>
  </si>
  <si>
    <t>ProcessValidationT00617000</t>
  </si>
  <si>
    <t>ProcessValidationT00717000</t>
  </si>
  <si>
    <t>ProcessValidationT00618000</t>
  </si>
  <si>
    <t>ProcessValidationT00718000</t>
  </si>
  <si>
    <t>ProcessValidationT00619000</t>
  </si>
  <si>
    <t>ProcessValidationT00719000</t>
  </si>
  <si>
    <t>ProcessValidationT00620000</t>
  </si>
  <si>
    <t>ProcessValidationT00720000</t>
  </si>
  <si>
    <t>ProcessValidationT00621000</t>
  </si>
  <si>
    <t>ProcessValidationT00721000</t>
  </si>
  <si>
    <t>ProcessValidationT00622101</t>
  </si>
  <si>
    <t>ProcessValidationT00722000</t>
  </si>
  <si>
    <t>ProcessValidationT00622102</t>
  </si>
  <si>
    <t>CheckForFormatErrors</t>
  </si>
  <si>
    <t>ProcessValidationT00723011</t>
  </si>
  <si>
    <t>ProcessValidationT00622201</t>
  </si>
  <si>
    <t>CleanOutAllImports</t>
  </si>
  <si>
    <t>ProcessValidationT00723012</t>
  </si>
  <si>
    <t>ProcessValidationT00622202</t>
  </si>
  <si>
    <t>DeleteChargeTabInfo</t>
  </si>
  <si>
    <t>ProcessValidationT00723021</t>
  </si>
  <si>
    <t>ProcessValidationT00623000</t>
  </si>
  <si>
    <t>DeleteCL9TabInfo</t>
  </si>
  <si>
    <t>ProcessValidationT00723022</t>
  </si>
  <si>
    <t>ProcessValidationT00624000</t>
  </si>
  <si>
    <t>DeleteConditionTabInfo</t>
  </si>
  <si>
    <t>ProcessValidationT00723031</t>
  </si>
  <si>
    <t>ProcessValidationT00625101</t>
  </si>
  <si>
    <t>DeleteImport</t>
  </si>
  <si>
    <t>ProcessValidationT00723032</t>
  </si>
  <si>
    <t>ProcessValidationT00625102</t>
  </si>
  <si>
    <t>DeleteImportData</t>
  </si>
  <si>
    <t>ProcessValidationT00724000</t>
  </si>
  <si>
    <t>ProcessValidationT00625201</t>
  </si>
  <si>
    <t>DeleteOccurrenceCodeTabInfo</t>
  </si>
  <si>
    <t>ProcessValidationT00725001</t>
  </si>
  <si>
    <t>ProcessValidationT00625202</t>
  </si>
  <si>
    <t>DeleteValidation</t>
  </si>
  <si>
    <t>ProcessValidationT00725002</t>
  </si>
  <si>
    <t>ProcessValidationT00626001</t>
  </si>
  <si>
    <t>DeleteValidationError</t>
  </si>
  <si>
    <t>ProcessValidationT00726000</t>
  </si>
  <si>
    <t>ProcessValidationT00626002</t>
  </si>
  <si>
    <t>DeleteValidationSignOff</t>
  </si>
  <si>
    <t>ProcessValidationT00727000</t>
  </si>
  <si>
    <t>ProcessValidationT00627001</t>
  </si>
  <si>
    <t>GetAdmissionCodes</t>
  </si>
  <si>
    <t>ProcessValidationT00728000</t>
  </si>
  <si>
    <t>ProcessValidationT00627002</t>
  </si>
  <si>
    <t>GetBasicFileInfo</t>
  </si>
  <si>
    <t>ProcessValidationT00729001</t>
  </si>
  <si>
    <t>ProcessValidationT00628001</t>
  </si>
  <si>
    <t>GetBasicPatientInfoByClaimID</t>
  </si>
  <si>
    <t>ProcessValidationT00729002</t>
  </si>
  <si>
    <t>ProcessValidationT00628002</t>
  </si>
  <si>
    <t>GetChargeErrors</t>
  </si>
  <si>
    <t>ProcessValidationT00730000</t>
  </si>
  <si>
    <t>ProcessValidationT00629001</t>
  </si>
  <si>
    <t>GetChargeTabInfo</t>
  </si>
  <si>
    <t>RunCurrentImportValidations</t>
  </si>
  <si>
    <t>ProcessValidationT00629002</t>
  </si>
  <si>
    <t>GetChargeTotals</t>
  </si>
  <si>
    <t>ProcessValidationT00630001</t>
  </si>
  <si>
    <t>GetClaimsByImportID</t>
  </si>
  <si>
    <t>ProcessValidationT00630002</t>
  </si>
  <si>
    <t>GetClaimsBySearch</t>
  </si>
  <si>
    <t>ProcessValidationT00631001</t>
  </si>
  <si>
    <t>GetConditionCodes</t>
  </si>
  <si>
    <t>ProcessValidationT00631002</t>
  </si>
  <si>
    <t>GetConditionCodeTabInfo</t>
  </si>
  <si>
    <t>ProcessValidationT00632001</t>
  </si>
  <si>
    <t>GetConditionErrors</t>
  </si>
  <si>
    <t>ProcessValidationT00632002</t>
  </si>
  <si>
    <t>GetConditionValueTabInfo</t>
  </si>
  <si>
    <t>ProcessValidationT00633001</t>
  </si>
  <si>
    <t>GetCountryCodes</t>
  </si>
  <si>
    <t>ProcessValidationT00633002</t>
  </si>
  <si>
    <t>GetDependentValidations</t>
  </si>
  <si>
    <t>ProcessValidationT00634001</t>
  </si>
  <si>
    <t>GetDiagCodes</t>
  </si>
  <si>
    <t>ProcessValidationT00634002</t>
  </si>
  <si>
    <t>GetDiagErrors</t>
  </si>
  <si>
    <t>ProcessValidationT00635000</t>
  </si>
  <si>
    <t>GetDiagTabInfo</t>
  </si>
  <si>
    <t>ProcessValidationT00636001</t>
  </si>
  <si>
    <t>GetDischargeStatusCodes</t>
  </si>
  <si>
    <t>ProcessValidationT00636002</t>
  </si>
  <si>
    <t>GetECodes</t>
  </si>
  <si>
    <t>ProcessValidationT00637001</t>
  </si>
  <si>
    <t>GetECodeTabInfo</t>
  </si>
  <si>
    <t>ProcessValidationT00637002</t>
  </si>
  <si>
    <t>GetEthnicityCodes</t>
  </si>
  <si>
    <t>ProcessValidationT00637011</t>
  </si>
  <si>
    <t>GetFacilityTypeCodes</t>
  </si>
  <si>
    <t>ProcessValidationT00637012</t>
  </si>
  <si>
    <t>GetFileStatus</t>
  </si>
  <si>
    <t>ProcessValidationT00637021</t>
  </si>
  <si>
    <t>GetOccurrenceCodes</t>
  </si>
  <si>
    <t>Comorbidity_Unset_By_Diag_and_DRG</t>
  </si>
  <si>
    <t>testlosNumDen</t>
  </si>
  <si>
    <t>TEST</t>
  </si>
  <si>
    <t>Current Plan Address</t>
  </si>
  <si>
    <t>The split of the mdf and log file on separate volumes is to take advantage of the RAID speed. Since we are suffering from sufficient space on one volume, the split files were created accommodate file and speed on multiple drives. It is better idea to have multiple drives (RAID10).</t>
  </si>
  <si>
    <t>Yes. We split the  DB to reduce the over all size of the single file. Multiple files are easy to maintain. All files are related to one database and its purpose.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</si>
</sst>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b/>
      <sz val="18"/>
      <color theme="1"/>
      <name val="Calibri"/>
      <family val="2"/>
      <scheme val="minor"/>
    </font>
    <font>
      <b/>
      <sz val="11"/>
      <name val="Calibri"/>
      <family val="2"/>
      <scheme val="minor"/>
    </font>
    <font>
      <sz val="14"/>
      <color rgb="FFFF0000"/>
      <name val="Calibri"/>
      <family val="2"/>
      <scheme val="minor"/>
    </font>
    <font>
      <u/>
      <sz val="11"/>
      <color theme="10"/>
      <name val="Calibri"/>
      <family val="2"/>
      <scheme val="minor"/>
    </font>
    <font>
      <sz val="12"/>
      <color rgb="FF000000"/>
      <name val="Calibri"/>
      <family val="2"/>
      <scheme val="minor"/>
    </font>
    <font>
      <b/>
      <sz val="11"/>
      <color rgb="FF6A6A6A"/>
      <name val="Calibri"/>
      <family val="2"/>
    </font>
    <font>
      <sz val="11"/>
      <color rgb="FF545454"/>
      <name val="Calibri"/>
      <family val="2"/>
    </font>
    <font>
      <sz val="11"/>
      <color rgb="FF2A2A2A"/>
      <name val="Calibri"/>
      <family val="2"/>
    </font>
    <font>
      <sz val="7"/>
      <color rgb="FF000000"/>
      <name val="Times New Roman"/>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53">
    <xf numFmtId="0" fontId="0" fillId="0" borderId="0" xfId="0"/>
    <xf numFmtId="1" fontId="0" fillId="0" borderId="0" xfId="0" applyNumberFormat="1"/>
    <xf numFmtId="0" fontId="0" fillId="0" borderId="1" xfId="0" applyBorder="1"/>
    <xf numFmtId="1" fontId="0" fillId="0" borderId="1" xfId="0" applyNumberFormat="1" applyBorder="1"/>
    <xf numFmtId="9" fontId="0" fillId="0" borderId="0" xfId="1" applyFont="1"/>
    <xf numFmtId="9" fontId="2" fillId="0" borderId="0" xfId="1" applyFont="1"/>
    <xf numFmtId="0" fontId="3" fillId="0" borderId="0" xfId="0" applyFont="1"/>
    <xf numFmtId="1" fontId="3" fillId="0" borderId="0" xfId="0" applyNumberFormat="1" applyFont="1" applyFill="1" applyBorder="1"/>
    <xf numFmtId="0" fontId="4" fillId="0" borderId="0" xfId="0" applyFont="1"/>
    <xf numFmtId="0" fontId="4" fillId="0" borderId="0" xfId="0" applyFont="1" applyAlignment="1">
      <alignment horizontal="center" wrapText="1"/>
    </xf>
    <xf numFmtId="0" fontId="4" fillId="0" borderId="0" xfId="0" applyFont="1" applyAlignment="1">
      <alignment horizontal="center" vertical="center" wrapText="1"/>
    </xf>
    <xf numFmtId="0" fontId="0" fillId="0" borderId="0" xfId="0" applyAlignment="1">
      <alignment horizontal="center"/>
    </xf>
    <xf numFmtId="0" fontId="5" fillId="0" borderId="0" xfId="0" applyFont="1"/>
    <xf numFmtId="0" fontId="3" fillId="0" borderId="0" xfId="0" applyFont="1" applyAlignment="1">
      <alignment horizontal="left"/>
    </xf>
    <xf numFmtId="21" fontId="0" fillId="0" borderId="0" xfId="0" applyNumberFormat="1"/>
    <xf numFmtId="1" fontId="0" fillId="0" borderId="0" xfId="0" applyNumberFormat="1" applyAlignment="1">
      <alignment horizontal="center"/>
    </xf>
    <xf numFmtId="0" fontId="0" fillId="0" borderId="0" xfId="0" applyFill="1"/>
    <xf numFmtId="0" fontId="0" fillId="0" borderId="0" xfId="0" applyFill="1" applyAlignment="1">
      <alignment horizontal="center"/>
    </xf>
    <xf numFmtId="9" fontId="0" fillId="0" borderId="0" xfId="1" applyFont="1" applyFill="1"/>
    <xf numFmtId="0" fontId="0" fillId="0" borderId="0" xfId="0"/>
    <xf numFmtId="0" fontId="0" fillId="0" borderId="0" xfId="0"/>
    <xf numFmtId="14" fontId="0" fillId="0" borderId="0" xfId="0" applyNumberFormat="1"/>
    <xf numFmtId="19" fontId="0" fillId="0" borderId="0" xfId="0" applyNumberFormat="1"/>
    <xf numFmtId="0" fontId="0" fillId="0" borderId="0" xfId="0" applyAlignment="1">
      <alignment horizontal="center" vertical="center"/>
    </xf>
    <xf numFmtId="21" fontId="0" fillId="0" borderId="0" xfId="0" applyNumberFormat="1" applyAlignment="1">
      <alignment horizontal="center" vertical="center"/>
    </xf>
    <xf numFmtId="0" fontId="6" fillId="0" borderId="0" xfId="0" applyFont="1"/>
    <xf numFmtId="19" fontId="6" fillId="0" borderId="0" xfId="0" applyNumberFormat="1" applyFont="1"/>
    <xf numFmtId="0" fontId="6" fillId="0" borderId="0" xfId="0" applyFont="1" applyAlignment="1">
      <alignment horizontal="center" vertical="center"/>
    </xf>
    <xf numFmtId="0" fontId="4" fillId="0" borderId="0" xfId="0" applyFont="1" applyAlignment="1">
      <alignment wrapText="1"/>
    </xf>
    <xf numFmtId="0" fontId="5" fillId="0" borderId="0" xfId="0" applyFont="1"/>
    <xf numFmtId="0" fontId="0" fillId="0" borderId="0" xfId="0"/>
    <xf numFmtId="14" fontId="0" fillId="0" borderId="0" xfId="0" applyNumberFormat="1"/>
    <xf numFmtId="19" fontId="0" fillId="0" borderId="0" xfId="0" applyNumberFormat="1"/>
    <xf numFmtId="21" fontId="0" fillId="0" borderId="0" xfId="0" applyNumberFormat="1" applyAlignment="1">
      <alignment horizontal="center" vertical="center"/>
    </xf>
    <xf numFmtId="0" fontId="0" fillId="0" borderId="0" xfId="0"/>
    <xf numFmtId="0" fontId="0" fillId="0" borderId="0" xfId="0"/>
    <xf numFmtId="0" fontId="0" fillId="0" borderId="0" xfId="0"/>
    <xf numFmtId="0" fontId="5" fillId="0" borderId="0" xfId="0" applyFont="1"/>
    <xf numFmtId="0" fontId="4" fillId="0" borderId="0" xfId="0" applyFont="1"/>
    <xf numFmtId="0" fontId="3" fillId="0" borderId="0" xfId="0" applyFont="1" applyFill="1"/>
    <xf numFmtId="0" fontId="7" fillId="0" borderId="0" xfId="0" applyFont="1"/>
    <xf numFmtId="0" fontId="8" fillId="0" borderId="0" xfId="2"/>
    <xf numFmtId="0" fontId="10" fillId="0" borderId="0" xfId="0" applyFont="1"/>
    <xf numFmtId="0" fontId="12" fillId="0" borderId="0" xfId="0" applyFont="1"/>
    <xf numFmtId="0" fontId="9" fillId="0" borderId="0" xfId="0" applyFont="1" applyAlignment="1">
      <alignment horizontal="left" wrapText="1"/>
    </xf>
    <xf numFmtId="0" fontId="0" fillId="0" borderId="0" xfId="0" applyAlignment="1">
      <alignment horizontal="left" wrapText="1"/>
    </xf>
    <xf numFmtId="0" fontId="9" fillId="0" borderId="0" xfId="0" applyFont="1" applyAlignment="1">
      <alignment horizontal="left" wrapText="1"/>
    </xf>
    <xf numFmtId="0" fontId="0" fillId="0" borderId="0" xfId="0" applyAlignment="1">
      <alignment horizontal="left" wrapText="1"/>
    </xf>
    <xf numFmtId="0" fontId="9" fillId="0" borderId="0" xfId="0" applyNumberFormat="1" applyFont="1" applyAlignment="1">
      <alignment horizontal="left" vertical="center" wrapText="1"/>
    </xf>
    <xf numFmtId="0" fontId="0" fillId="0" borderId="0" xfId="0" applyNumberFormat="1" applyAlignment="1">
      <alignment horizontal="left" vertical="center" wrapText="1"/>
    </xf>
    <xf numFmtId="0" fontId="9" fillId="0" borderId="0" xfId="0" applyFont="1" applyAlignment="1">
      <alignment horizontal="left" vertical="center" wrapText="1"/>
    </xf>
    <xf numFmtId="0" fontId="0" fillId="0" borderId="0" xfId="0" applyAlignment="1">
      <alignment horizontal="left" vertical="center" wrapText="1"/>
    </xf>
    <xf numFmtId="0" fontId="13" fillId="0" borderId="0" xfId="0" applyFont="1" applyAlignment="1">
      <alignment horizontal="left" wrapText="1"/>
    </xf>
  </cellXfs>
  <cellStyles count="3">
    <cellStyle name="Hyperlink" xfId="2" builtinId="8"/>
    <cellStyle name="Normal" xfId="0" builtinId="0"/>
    <cellStyle name="Percent" xfId="1" builtinId="5"/>
  </cellStyles>
  <dxfs count="3">
    <dxf>
      <font>
        <strike val="0"/>
        <color rgb="FFFF0000"/>
      </font>
    </dxf>
    <dxf>
      <font>
        <color rgb="FF9C0006"/>
      </font>
      <fill>
        <patternFill>
          <bgColor rgb="FFFFC7CE"/>
        </patternFill>
      </fill>
    </dxf>
    <dxf>
      <font>
        <strike val="0"/>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file:///\\Dfwf-share\DFWF\HV10\Data_Submis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9"/>
  <sheetViews>
    <sheetView tabSelected="1" workbookViewId="0">
      <selection activeCell="D2" sqref="D2"/>
    </sheetView>
  </sheetViews>
  <sheetFormatPr defaultRowHeight="15" x14ac:dyDescent="0.25"/>
  <sheetData>
    <row r="2" spans="2:12" ht="23.25" x14ac:dyDescent="0.35">
      <c r="B2" s="6" t="s">
        <v>0</v>
      </c>
      <c r="D2" s="37" t="s">
        <v>1</v>
      </c>
      <c r="F2" s="6" t="s">
        <v>17</v>
      </c>
      <c r="H2" t="s">
        <v>18</v>
      </c>
    </row>
    <row r="3" spans="2:12" x14ac:dyDescent="0.25">
      <c r="H3" t="s">
        <v>19</v>
      </c>
    </row>
    <row r="4" spans="2:12" x14ac:dyDescent="0.25">
      <c r="B4" s="6" t="s">
        <v>2</v>
      </c>
      <c r="D4" t="s">
        <v>3</v>
      </c>
      <c r="H4" s="36" t="s">
        <v>966</v>
      </c>
    </row>
    <row r="5" spans="2:12" x14ac:dyDescent="0.25">
      <c r="D5" t="s">
        <v>22</v>
      </c>
      <c r="H5" s="36" t="s">
        <v>967</v>
      </c>
    </row>
    <row r="6" spans="2:12" x14ac:dyDescent="0.25">
      <c r="H6" s="36" t="s">
        <v>968</v>
      </c>
    </row>
    <row r="8" spans="2:12" x14ac:dyDescent="0.25">
      <c r="B8" s="6" t="s">
        <v>970</v>
      </c>
      <c r="J8" s="6" t="s">
        <v>969</v>
      </c>
    </row>
    <row r="9" spans="2:12" x14ac:dyDescent="0.25">
      <c r="D9" s="6" t="s">
        <v>11</v>
      </c>
      <c r="E9" s="6" t="s">
        <v>12</v>
      </c>
      <c r="F9" s="6" t="s">
        <v>13</v>
      </c>
      <c r="G9" s="6" t="s">
        <v>15</v>
      </c>
      <c r="H9" s="6" t="s">
        <v>16</v>
      </c>
      <c r="K9" s="6" t="s">
        <v>20</v>
      </c>
      <c r="L9" t="s">
        <v>21</v>
      </c>
    </row>
    <row r="10" spans="2:12" x14ac:dyDescent="0.25">
      <c r="D10" s="1"/>
      <c r="E10" s="1"/>
      <c r="F10" s="1"/>
      <c r="G10" s="4"/>
      <c r="H10" s="4"/>
      <c r="L10" t="s">
        <v>963</v>
      </c>
    </row>
    <row r="11" spans="2:12" x14ac:dyDescent="0.25">
      <c r="C11" t="s">
        <v>10</v>
      </c>
      <c r="D11" s="1">
        <f t="shared" ref="D11:D17" si="0">F11-E11</f>
        <v>109</v>
      </c>
      <c r="E11" s="1">
        <v>170</v>
      </c>
      <c r="F11" s="1">
        <v>279</v>
      </c>
      <c r="G11" s="4">
        <f t="shared" ref="G11:G17" si="1">D11/F11</f>
        <v>0.39068100358422941</v>
      </c>
      <c r="H11" s="4">
        <f t="shared" ref="H11:H17" si="2">E11/F11</f>
        <v>0.60931899641577059</v>
      </c>
    </row>
    <row r="12" spans="2:12" x14ac:dyDescent="0.25">
      <c r="C12" t="s">
        <v>4</v>
      </c>
      <c r="D12" s="1">
        <f t="shared" si="0"/>
        <v>127.5</v>
      </c>
      <c r="E12" s="1">
        <v>71.5</v>
      </c>
      <c r="F12" s="1">
        <v>199</v>
      </c>
      <c r="G12" s="5">
        <f t="shared" si="1"/>
        <v>0.64070351758793975</v>
      </c>
      <c r="H12" s="5">
        <f t="shared" si="2"/>
        <v>0.3592964824120603</v>
      </c>
      <c r="K12" s="6" t="s">
        <v>964</v>
      </c>
      <c r="L12" t="s">
        <v>965</v>
      </c>
    </row>
    <row r="13" spans="2:12" x14ac:dyDescent="0.25">
      <c r="C13" t="s">
        <v>5</v>
      </c>
      <c r="D13" s="1">
        <f t="shared" si="0"/>
        <v>239</v>
      </c>
      <c r="E13" s="1">
        <v>759</v>
      </c>
      <c r="F13" s="1">
        <v>998</v>
      </c>
      <c r="G13" s="4">
        <f t="shared" si="1"/>
        <v>0.23947895791583165</v>
      </c>
      <c r="H13" s="4">
        <f t="shared" si="2"/>
        <v>0.76052104208416837</v>
      </c>
    </row>
    <row r="14" spans="2:12" x14ac:dyDescent="0.25">
      <c r="C14" t="s">
        <v>6</v>
      </c>
      <c r="D14" s="1">
        <f t="shared" si="0"/>
        <v>61</v>
      </c>
      <c r="E14" s="1">
        <v>238</v>
      </c>
      <c r="F14" s="1">
        <v>299</v>
      </c>
      <c r="G14" s="4">
        <f t="shared" si="1"/>
        <v>0.20401337792642141</v>
      </c>
      <c r="H14" s="4">
        <f t="shared" si="2"/>
        <v>0.79598662207357862</v>
      </c>
    </row>
    <row r="15" spans="2:12" x14ac:dyDescent="0.25">
      <c r="C15" t="s">
        <v>7</v>
      </c>
      <c r="D15" s="1">
        <f t="shared" si="0"/>
        <v>1732.3600000000001</v>
      </c>
      <c r="E15" s="1">
        <v>459</v>
      </c>
      <c r="F15" s="1">
        <f>2.14*1024</f>
        <v>2191.36</v>
      </c>
      <c r="G15" s="5">
        <f t="shared" si="1"/>
        <v>0.79054103387850472</v>
      </c>
      <c r="H15" s="5">
        <f t="shared" si="2"/>
        <v>0.20945896612149531</v>
      </c>
    </row>
    <row r="16" spans="2:12" x14ac:dyDescent="0.25">
      <c r="C16" t="s">
        <v>8</v>
      </c>
      <c r="D16" s="1">
        <f t="shared" si="0"/>
        <v>1479.16</v>
      </c>
      <c r="E16" s="1">
        <v>149</v>
      </c>
      <c r="F16" s="1">
        <f>1.59*1024</f>
        <v>1628.16</v>
      </c>
      <c r="G16" s="5">
        <f t="shared" si="1"/>
        <v>0.90848565251572333</v>
      </c>
      <c r="H16" s="5">
        <f t="shared" si="2"/>
        <v>9.1514347484276726E-2</v>
      </c>
    </row>
    <row r="17" spans="3:8" x14ac:dyDescent="0.25">
      <c r="C17" s="2" t="s">
        <v>9</v>
      </c>
      <c r="D17" s="3">
        <f t="shared" si="0"/>
        <v>890.87999999999988</v>
      </c>
      <c r="E17" s="3">
        <f>1.47*1024</f>
        <v>1505.28</v>
      </c>
      <c r="F17" s="3">
        <f>2.34*1024</f>
        <v>2396.16</v>
      </c>
      <c r="G17" s="4">
        <f t="shared" si="1"/>
        <v>0.37179487179487175</v>
      </c>
      <c r="H17" s="4">
        <f t="shared" si="2"/>
        <v>0.62820512820512819</v>
      </c>
    </row>
    <row r="19" spans="3:8" x14ac:dyDescent="0.25">
      <c r="C19" s="6" t="s">
        <v>14</v>
      </c>
      <c r="D19" s="7">
        <f>SUM(D10:D17)</f>
        <v>4638.9000000000005</v>
      </c>
      <c r="E19" s="7">
        <f>SUM(E10:E17)</f>
        <v>3351.7799999999997</v>
      </c>
      <c r="F19" s="7">
        <f>SUM(F10:F17)</f>
        <v>7990.68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291"/>
  <sheetViews>
    <sheetView workbookViewId="0">
      <selection activeCell="A54" sqref="A54:XFD54"/>
    </sheetView>
  </sheetViews>
  <sheetFormatPr defaultRowHeight="15" x14ac:dyDescent="0.25"/>
  <cols>
    <col min="2" max="2" width="20.5703125" bestFit="1" customWidth="1"/>
    <col min="4" max="4" width="23.85546875" bestFit="1" customWidth="1"/>
    <col min="5" max="5" width="2.5703125" customWidth="1"/>
    <col min="6" max="6" width="48.7109375" bestFit="1" customWidth="1"/>
    <col min="7" max="7" width="10" bestFit="1" customWidth="1"/>
    <col min="8" max="8" width="7.7109375" bestFit="1" customWidth="1"/>
    <col min="9" max="11" width="7" bestFit="1" customWidth="1"/>
    <col min="12" max="12" width="9" bestFit="1" customWidth="1"/>
    <col min="13" max="13" width="8.85546875" bestFit="1" customWidth="1"/>
    <col min="14" max="14" width="7.5703125" bestFit="1" customWidth="1"/>
    <col min="15" max="15" width="11.28515625" bestFit="1" customWidth="1"/>
    <col min="16" max="16" width="12.85546875" bestFit="1" customWidth="1"/>
  </cols>
  <sheetData>
    <row r="2" spans="2:16" ht="23.25" x14ac:dyDescent="0.35">
      <c r="B2" s="12" t="s">
        <v>3</v>
      </c>
    </row>
    <row r="4" spans="2:16" ht="45" x14ac:dyDescent="0.25">
      <c r="B4" s="8" t="s">
        <v>23</v>
      </c>
      <c r="C4" s="8" t="s">
        <v>24</v>
      </c>
      <c r="D4" s="8" t="s">
        <v>25</v>
      </c>
      <c r="F4" s="8" t="s">
        <v>26</v>
      </c>
      <c r="G4" s="8" t="s">
        <v>27</v>
      </c>
      <c r="H4" s="8" t="s">
        <v>28</v>
      </c>
      <c r="I4" s="9" t="s">
        <v>29</v>
      </c>
      <c r="J4" s="10" t="s">
        <v>30</v>
      </c>
      <c r="K4" s="10" t="s">
        <v>31</v>
      </c>
      <c r="L4" s="10" t="s">
        <v>32</v>
      </c>
      <c r="M4" s="10" t="s">
        <v>33</v>
      </c>
      <c r="N4" s="8" t="s">
        <v>15</v>
      </c>
      <c r="O4" s="8" t="s">
        <v>16</v>
      </c>
      <c r="P4" s="10" t="s">
        <v>2788</v>
      </c>
    </row>
    <row r="5" spans="2:16" x14ac:dyDescent="0.25">
      <c r="B5" t="s">
        <v>55</v>
      </c>
      <c r="C5" s="11">
        <v>2</v>
      </c>
      <c r="D5" t="s">
        <v>57</v>
      </c>
      <c r="F5" t="s">
        <v>58</v>
      </c>
      <c r="G5" t="s">
        <v>40</v>
      </c>
      <c r="H5" t="s">
        <v>990</v>
      </c>
      <c r="I5">
        <v>24506</v>
      </c>
      <c r="J5">
        <v>23174</v>
      </c>
      <c r="K5">
        <v>1332</v>
      </c>
      <c r="L5">
        <v>23.93</v>
      </c>
      <c r="M5">
        <v>2048</v>
      </c>
      <c r="N5" s="4">
        <f>J5/I5</f>
        <v>0.94564596425365222</v>
      </c>
      <c r="O5" s="4">
        <f>K5/I5</f>
        <v>5.4354035746347833E-2</v>
      </c>
      <c r="P5" t="s">
        <v>2789</v>
      </c>
    </row>
    <row r="6" spans="2:16" x14ac:dyDescent="0.25">
      <c r="B6" t="s">
        <v>55</v>
      </c>
      <c r="C6" s="11">
        <v>1</v>
      </c>
      <c r="D6" t="s">
        <v>55</v>
      </c>
      <c r="F6" t="s">
        <v>56</v>
      </c>
      <c r="G6" t="s">
        <v>37</v>
      </c>
      <c r="H6" t="s">
        <v>990</v>
      </c>
      <c r="I6" s="36">
        <v>276</v>
      </c>
      <c r="J6">
        <v>19</v>
      </c>
      <c r="K6">
        <v>257</v>
      </c>
      <c r="L6">
        <v>0.27</v>
      </c>
      <c r="M6">
        <v>-1</v>
      </c>
      <c r="N6" s="4">
        <f t="shared" ref="N6:N48" si="0">J6/I6</f>
        <v>6.8840579710144928E-2</v>
      </c>
      <c r="O6" s="4">
        <f t="shared" ref="O6:O48" si="1">K6/I6</f>
        <v>0.9311594202898551</v>
      </c>
      <c r="P6" s="36" t="s">
        <v>2789</v>
      </c>
    </row>
    <row r="7" spans="2:16" x14ac:dyDescent="0.25">
      <c r="B7" t="s">
        <v>59</v>
      </c>
      <c r="C7" s="11">
        <v>2</v>
      </c>
      <c r="D7" t="s">
        <v>61</v>
      </c>
      <c r="F7" t="s">
        <v>62</v>
      </c>
      <c r="G7" t="s">
        <v>40</v>
      </c>
      <c r="H7" t="s">
        <v>990</v>
      </c>
      <c r="I7" s="36">
        <v>612</v>
      </c>
      <c r="J7">
        <v>101</v>
      </c>
      <c r="K7">
        <v>511</v>
      </c>
      <c r="L7">
        <v>0.6</v>
      </c>
      <c r="M7">
        <v>2048</v>
      </c>
      <c r="N7" s="4">
        <f t="shared" si="0"/>
        <v>0.16503267973856209</v>
      </c>
      <c r="O7" s="4">
        <f t="shared" si="1"/>
        <v>0.83496732026143794</v>
      </c>
      <c r="P7" s="36" t="s">
        <v>2789</v>
      </c>
    </row>
    <row r="8" spans="2:16" x14ac:dyDescent="0.25">
      <c r="B8" t="s">
        <v>59</v>
      </c>
      <c r="C8" s="11">
        <v>1</v>
      </c>
      <c r="D8" t="s">
        <v>59</v>
      </c>
      <c r="F8" t="s">
        <v>60</v>
      </c>
      <c r="G8" t="s">
        <v>37</v>
      </c>
      <c r="H8" t="s">
        <v>990</v>
      </c>
      <c r="I8" s="36">
        <v>285</v>
      </c>
      <c r="J8">
        <v>18</v>
      </c>
      <c r="K8">
        <v>267</v>
      </c>
      <c r="L8">
        <v>0.28000000000000003</v>
      </c>
      <c r="M8">
        <v>-1</v>
      </c>
      <c r="N8" s="4">
        <f t="shared" si="0"/>
        <v>6.3157894736842107E-2</v>
      </c>
      <c r="O8" s="4">
        <f t="shared" si="1"/>
        <v>0.93684210526315792</v>
      </c>
      <c r="P8" s="36" t="s">
        <v>2789</v>
      </c>
    </row>
    <row r="9" spans="2:16" x14ac:dyDescent="0.25">
      <c r="B9" t="s">
        <v>104</v>
      </c>
      <c r="C9" s="11">
        <v>2</v>
      </c>
      <c r="D9" t="s">
        <v>106</v>
      </c>
      <c r="F9" t="s">
        <v>107</v>
      </c>
      <c r="G9" t="s">
        <v>40</v>
      </c>
      <c r="H9" t="s">
        <v>990</v>
      </c>
      <c r="I9" s="36">
        <v>1034</v>
      </c>
      <c r="J9">
        <v>184</v>
      </c>
      <c r="K9">
        <v>850</v>
      </c>
      <c r="L9">
        <v>1.01</v>
      </c>
      <c r="M9">
        <v>2048</v>
      </c>
      <c r="N9" s="4">
        <f t="shared" si="0"/>
        <v>0.17794970986460348</v>
      </c>
      <c r="O9" s="4">
        <f t="shared" si="1"/>
        <v>0.82205029013539654</v>
      </c>
      <c r="P9" s="36" t="s">
        <v>2789</v>
      </c>
    </row>
    <row r="10" spans="2:16" x14ac:dyDescent="0.25">
      <c r="B10" t="s">
        <v>104</v>
      </c>
      <c r="C10" s="11">
        <v>1</v>
      </c>
      <c r="D10" t="s">
        <v>104</v>
      </c>
      <c r="F10" t="s">
        <v>105</v>
      </c>
      <c r="G10" t="s">
        <v>37</v>
      </c>
      <c r="H10" t="s">
        <v>990</v>
      </c>
      <c r="I10" s="36">
        <v>314957</v>
      </c>
      <c r="J10">
        <v>224376</v>
      </c>
      <c r="K10">
        <v>90581</v>
      </c>
      <c r="L10">
        <v>307.58</v>
      </c>
      <c r="M10">
        <v>-1</v>
      </c>
      <c r="N10" s="4">
        <f t="shared" si="0"/>
        <v>0.7124020104331702</v>
      </c>
      <c r="O10" s="4">
        <f t="shared" si="1"/>
        <v>0.28759798956682975</v>
      </c>
      <c r="P10" s="36" t="s">
        <v>2789</v>
      </c>
    </row>
    <row r="11" spans="2:16" x14ac:dyDescent="0.25">
      <c r="B11" t="s">
        <v>104</v>
      </c>
      <c r="C11" s="11">
        <v>3</v>
      </c>
      <c r="D11" t="s">
        <v>108</v>
      </c>
      <c r="F11" t="s">
        <v>109</v>
      </c>
      <c r="G11" t="s">
        <v>37</v>
      </c>
      <c r="H11" t="s">
        <v>990</v>
      </c>
      <c r="I11" s="36">
        <v>31384</v>
      </c>
      <c r="J11">
        <v>28439</v>
      </c>
      <c r="K11">
        <v>2945</v>
      </c>
      <c r="L11">
        <v>30.65</v>
      </c>
      <c r="M11">
        <v>-1</v>
      </c>
      <c r="N11" s="4">
        <f t="shared" si="0"/>
        <v>0.90616237573285752</v>
      </c>
      <c r="O11" s="4">
        <f t="shared" si="1"/>
        <v>9.3837624267142497E-2</v>
      </c>
      <c r="P11" s="36" t="s">
        <v>2789</v>
      </c>
    </row>
    <row r="12" spans="2:16" x14ac:dyDescent="0.25">
      <c r="B12" t="s">
        <v>104</v>
      </c>
      <c r="C12" s="11">
        <v>5</v>
      </c>
      <c r="D12" t="s">
        <v>110</v>
      </c>
      <c r="F12" t="s">
        <v>111</v>
      </c>
      <c r="G12" t="s">
        <v>37</v>
      </c>
      <c r="H12" t="s">
        <v>990</v>
      </c>
      <c r="I12" s="36">
        <v>1024</v>
      </c>
      <c r="J12">
        <v>0</v>
      </c>
      <c r="K12">
        <v>1024</v>
      </c>
      <c r="L12">
        <v>1</v>
      </c>
      <c r="M12">
        <v>-1</v>
      </c>
      <c r="N12" s="4">
        <f t="shared" si="0"/>
        <v>0</v>
      </c>
      <c r="O12" s="4">
        <f t="shared" si="1"/>
        <v>1</v>
      </c>
      <c r="P12" s="36" t="s">
        <v>2789</v>
      </c>
    </row>
    <row r="13" spans="2:16" x14ac:dyDescent="0.25">
      <c r="B13" t="s">
        <v>63</v>
      </c>
      <c r="C13" s="11">
        <v>2</v>
      </c>
      <c r="D13" t="s">
        <v>65</v>
      </c>
      <c r="F13" t="s">
        <v>66</v>
      </c>
      <c r="G13" t="s">
        <v>40</v>
      </c>
      <c r="H13" t="s">
        <v>990</v>
      </c>
      <c r="I13" s="36">
        <v>9</v>
      </c>
      <c r="J13">
        <v>8</v>
      </c>
      <c r="K13">
        <v>1</v>
      </c>
      <c r="L13">
        <v>0.01</v>
      </c>
      <c r="M13">
        <v>2048</v>
      </c>
      <c r="N13" s="4">
        <f t="shared" si="0"/>
        <v>0.88888888888888884</v>
      </c>
      <c r="O13" s="4">
        <f t="shared" si="1"/>
        <v>0.1111111111111111</v>
      </c>
      <c r="P13" s="36" t="s">
        <v>2789</v>
      </c>
    </row>
    <row r="14" spans="2:16" x14ac:dyDescent="0.25">
      <c r="B14" t="s">
        <v>63</v>
      </c>
      <c r="C14" s="11">
        <v>1</v>
      </c>
      <c r="D14" t="s">
        <v>63</v>
      </c>
      <c r="F14" t="s">
        <v>64</v>
      </c>
      <c r="G14" t="s">
        <v>37</v>
      </c>
      <c r="H14" t="s">
        <v>990</v>
      </c>
      <c r="I14" s="36">
        <v>3</v>
      </c>
      <c r="J14">
        <v>1</v>
      </c>
      <c r="K14">
        <v>2</v>
      </c>
      <c r="L14">
        <v>0</v>
      </c>
      <c r="M14">
        <v>-1</v>
      </c>
      <c r="N14" s="4">
        <f t="shared" si="0"/>
        <v>0.33333333333333331</v>
      </c>
      <c r="O14" s="4">
        <f t="shared" si="1"/>
        <v>0.66666666666666663</v>
      </c>
      <c r="P14" s="36" t="s">
        <v>2789</v>
      </c>
    </row>
    <row r="15" spans="2:16" x14ac:dyDescent="0.25">
      <c r="B15" t="s">
        <v>34</v>
      </c>
      <c r="C15" s="11">
        <v>2</v>
      </c>
      <c r="D15" t="s">
        <v>38</v>
      </c>
      <c r="F15" t="s">
        <v>39</v>
      </c>
      <c r="G15" t="s">
        <v>40</v>
      </c>
      <c r="H15" t="s">
        <v>990</v>
      </c>
      <c r="I15" s="36">
        <v>29727</v>
      </c>
      <c r="J15">
        <v>13339</v>
      </c>
      <c r="K15">
        <v>16388</v>
      </c>
      <c r="L15">
        <v>29.03</v>
      </c>
      <c r="M15">
        <v>195.31</v>
      </c>
      <c r="N15" s="4">
        <f t="shared" si="0"/>
        <v>0.44871665489285834</v>
      </c>
      <c r="O15" s="4">
        <f t="shared" si="1"/>
        <v>0.55128334510714161</v>
      </c>
      <c r="P15" s="36" t="s">
        <v>2789</v>
      </c>
    </row>
    <row r="16" spans="2:16" x14ac:dyDescent="0.25">
      <c r="B16" t="s">
        <v>34</v>
      </c>
      <c r="C16" s="11">
        <v>1</v>
      </c>
      <c r="D16" t="s">
        <v>35</v>
      </c>
      <c r="F16" t="s">
        <v>36</v>
      </c>
      <c r="G16" t="s">
        <v>37</v>
      </c>
      <c r="H16" t="s">
        <v>990</v>
      </c>
      <c r="I16" s="36">
        <v>959466</v>
      </c>
      <c r="J16">
        <v>851727</v>
      </c>
      <c r="K16">
        <v>107739</v>
      </c>
      <c r="L16">
        <v>936.98</v>
      </c>
      <c r="M16">
        <v>-1</v>
      </c>
      <c r="N16" s="4">
        <f t="shared" si="0"/>
        <v>0.88770941336118214</v>
      </c>
      <c r="O16" s="4">
        <f t="shared" si="1"/>
        <v>0.11229058663881784</v>
      </c>
      <c r="P16" s="36" t="s">
        <v>2789</v>
      </c>
    </row>
    <row r="17" spans="2:16" x14ac:dyDescent="0.25">
      <c r="B17" t="s">
        <v>34</v>
      </c>
      <c r="C17" s="11">
        <v>9</v>
      </c>
      <c r="D17" t="s">
        <v>51</v>
      </c>
      <c r="F17" t="s">
        <v>52</v>
      </c>
      <c r="G17" t="s">
        <v>37</v>
      </c>
      <c r="H17" t="s">
        <v>990</v>
      </c>
      <c r="I17" s="36">
        <v>117082</v>
      </c>
      <c r="J17">
        <v>95128</v>
      </c>
      <c r="K17">
        <v>21954</v>
      </c>
      <c r="L17">
        <v>114.34</v>
      </c>
      <c r="M17">
        <v>-1</v>
      </c>
      <c r="N17" s="4">
        <f t="shared" si="0"/>
        <v>0.8124903913496524</v>
      </c>
      <c r="O17" s="4">
        <f t="shared" si="1"/>
        <v>0.18750960865034763</v>
      </c>
      <c r="P17" s="36" t="s">
        <v>2789</v>
      </c>
    </row>
    <row r="18" spans="2:16" x14ac:dyDescent="0.25">
      <c r="B18" t="s">
        <v>34</v>
      </c>
      <c r="C18" s="11">
        <v>7</v>
      </c>
      <c r="D18" t="s">
        <v>49</v>
      </c>
      <c r="F18" t="s">
        <v>50</v>
      </c>
      <c r="G18" t="s">
        <v>37</v>
      </c>
      <c r="H18" t="s">
        <v>990</v>
      </c>
      <c r="I18" s="36">
        <v>86806</v>
      </c>
      <c r="J18">
        <v>30760</v>
      </c>
      <c r="K18">
        <v>56046</v>
      </c>
      <c r="L18">
        <v>84.77</v>
      </c>
      <c r="M18">
        <v>-1</v>
      </c>
      <c r="N18" s="4">
        <f t="shared" si="0"/>
        <v>0.35435338571066516</v>
      </c>
      <c r="O18" s="4">
        <f t="shared" si="1"/>
        <v>0.64564661428933479</v>
      </c>
      <c r="P18" s="36" t="s">
        <v>2789</v>
      </c>
    </row>
    <row r="19" spans="2:16" x14ac:dyDescent="0.25">
      <c r="B19" t="s">
        <v>34</v>
      </c>
      <c r="C19" s="11">
        <v>10</v>
      </c>
      <c r="D19" t="s">
        <v>53</v>
      </c>
      <c r="F19" t="s">
        <v>54</v>
      </c>
      <c r="G19" t="s">
        <v>37</v>
      </c>
      <c r="H19" t="s">
        <v>990</v>
      </c>
      <c r="I19" s="36">
        <v>29537</v>
      </c>
      <c r="J19">
        <v>9611</v>
      </c>
      <c r="K19">
        <v>19926</v>
      </c>
      <c r="L19">
        <v>28.84</v>
      </c>
      <c r="M19">
        <v>-1</v>
      </c>
      <c r="N19" s="4">
        <f t="shared" si="0"/>
        <v>0.32538849578494772</v>
      </c>
      <c r="O19" s="4">
        <f t="shared" si="1"/>
        <v>0.67461150421505234</v>
      </c>
      <c r="P19" s="36" t="s">
        <v>2789</v>
      </c>
    </row>
    <row r="20" spans="2:16" x14ac:dyDescent="0.25">
      <c r="B20" t="s">
        <v>34</v>
      </c>
      <c r="C20" s="11">
        <v>3</v>
      </c>
      <c r="D20" t="s">
        <v>41</v>
      </c>
      <c r="F20" t="s">
        <v>42</v>
      </c>
      <c r="G20" t="s">
        <v>37</v>
      </c>
      <c r="H20" t="s">
        <v>990</v>
      </c>
      <c r="I20" s="36">
        <v>5040</v>
      </c>
      <c r="J20">
        <v>1338</v>
      </c>
      <c r="K20">
        <v>3702</v>
      </c>
      <c r="L20">
        <v>4.92</v>
      </c>
      <c r="M20">
        <v>-1</v>
      </c>
      <c r="N20" s="4">
        <f t="shared" si="0"/>
        <v>0.26547619047619048</v>
      </c>
      <c r="O20" s="4">
        <f t="shared" si="1"/>
        <v>0.73452380952380958</v>
      </c>
      <c r="P20" s="36" t="s">
        <v>2789</v>
      </c>
    </row>
    <row r="21" spans="2:16" x14ac:dyDescent="0.25">
      <c r="B21" t="s">
        <v>34</v>
      </c>
      <c r="C21" s="11">
        <v>4</v>
      </c>
      <c r="D21" t="s">
        <v>43</v>
      </c>
      <c r="F21" t="s">
        <v>44</v>
      </c>
      <c r="G21" t="s">
        <v>37</v>
      </c>
      <c r="H21" t="s">
        <v>990</v>
      </c>
      <c r="I21" s="36">
        <v>93063</v>
      </c>
      <c r="J21">
        <v>84604</v>
      </c>
      <c r="K21">
        <v>8459</v>
      </c>
      <c r="L21">
        <v>90.88</v>
      </c>
      <c r="M21">
        <v>-1</v>
      </c>
      <c r="N21" s="4">
        <f t="shared" si="0"/>
        <v>0.90910458506603053</v>
      </c>
      <c r="O21" s="4">
        <f t="shared" si="1"/>
        <v>9.0895414933969465E-2</v>
      </c>
      <c r="P21" s="36" t="s">
        <v>2789</v>
      </c>
    </row>
    <row r="22" spans="2:16" x14ac:dyDescent="0.25">
      <c r="B22" t="s">
        <v>34</v>
      </c>
      <c r="C22" s="11">
        <v>5</v>
      </c>
      <c r="D22" t="s">
        <v>45</v>
      </c>
      <c r="F22" t="s">
        <v>46</v>
      </c>
      <c r="G22" t="s">
        <v>37</v>
      </c>
      <c r="H22" t="s">
        <v>990</v>
      </c>
      <c r="I22" s="36">
        <v>5</v>
      </c>
      <c r="J22">
        <v>0</v>
      </c>
      <c r="K22">
        <v>5</v>
      </c>
      <c r="L22">
        <v>0</v>
      </c>
      <c r="M22">
        <v>-1</v>
      </c>
      <c r="N22" s="4">
        <f t="shared" si="0"/>
        <v>0</v>
      </c>
      <c r="O22" s="4">
        <f t="shared" si="1"/>
        <v>1</v>
      </c>
      <c r="P22" s="36" t="s">
        <v>2789</v>
      </c>
    </row>
    <row r="23" spans="2:16" x14ac:dyDescent="0.25">
      <c r="B23" t="s">
        <v>34</v>
      </c>
      <c r="C23" s="11">
        <v>6</v>
      </c>
      <c r="D23" t="s">
        <v>47</v>
      </c>
      <c r="F23" t="s">
        <v>48</v>
      </c>
      <c r="G23" t="s">
        <v>37</v>
      </c>
      <c r="H23" t="s">
        <v>990</v>
      </c>
      <c r="I23" s="36">
        <v>3</v>
      </c>
      <c r="J23">
        <v>0</v>
      </c>
      <c r="K23">
        <v>3</v>
      </c>
      <c r="L23">
        <v>0</v>
      </c>
      <c r="M23">
        <v>-1</v>
      </c>
      <c r="N23" s="4">
        <f t="shared" si="0"/>
        <v>0</v>
      </c>
      <c r="O23" s="4">
        <f t="shared" si="1"/>
        <v>1</v>
      </c>
      <c r="P23" s="36" t="s">
        <v>2789</v>
      </c>
    </row>
    <row r="24" spans="2:16" x14ac:dyDescent="0.25">
      <c r="B24" t="s">
        <v>67</v>
      </c>
      <c r="C24" s="11">
        <v>2</v>
      </c>
      <c r="D24" t="s">
        <v>69</v>
      </c>
      <c r="F24" t="s">
        <v>70</v>
      </c>
      <c r="G24" t="s">
        <v>40</v>
      </c>
      <c r="H24" t="s">
        <v>990</v>
      </c>
      <c r="I24" s="36">
        <v>15258</v>
      </c>
      <c r="J24">
        <v>61</v>
      </c>
      <c r="K24">
        <v>15197</v>
      </c>
      <c r="L24">
        <v>14.9</v>
      </c>
      <c r="M24">
        <v>2048</v>
      </c>
      <c r="N24" s="4">
        <f t="shared" si="0"/>
        <v>3.9979027395464677E-3</v>
      </c>
      <c r="O24" s="4">
        <f t="shared" si="1"/>
        <v>0.99600209726045352</v>
      </c>
      <c r="P24" s="36" t="s">
        <v>2789</v>
      </c>
    </row>
    <row r="25" spans="2:16" x14ac:dyDescent="0.25">
      <c r="B25" t="s">
        <v>67</v>
      </c>
      <c r="C25" s="11">
        <v>1</v>
      </c>
      <c r="D25" t="s">
        <v>67</v>
      </c>
      <c r="F25" t="s">
        <v>68</v>
      </c>
      <c r="G25" t="s">
        <v>37</v>
      </c>
      <c r="H25" t="s">
        <v>990</v>
      </c>
      <c r="I25" s="36">
        <v>106201</v>
      </c>
      <c r="J25">
        <v>85825</v>
      </c>
      <c r="K25">
        <v>20376</v>
      </c>
      <c r="L25">
        <v>103.71</v>
      </c>
      <c r="M25">
        <v>-1</v>
      </c>
      <c r="N25" s="4">
        <f t="shared" si="0"/>
        <v>0.80813739983615973</v>
      </c>
      <c r="O25" s="4">
        <f t="shared" si="1"/>
        <v>0.19186260016384027</v>
      </c>
      <c r="P25" s="36" t="s">
        <v>2789</v>
      </c>
    </row>
    <row r="26" spans="2:16" x14ac:dyDescent="0.25">
      <c r="B26" t="s">
        <v>67</v>
      </c>
      <c r="C26" s="11">
        <v>3</v>
      </c>
      <c r="D26" t="s">
        <v>71</v>
      </c>
      <c r="F26" t="s">
        <v>72</v>
      </c>
      <c r="G26" t="s">
        <v>37</v>
      </c>
      <c r="H26" t="s">
        <v>990</v>
      </c>
      <c r="I26" s="36">
        <v>90331</v>
      </c>
      <c r="J26">
        <v>75972</v>
      </c>
      <c r="K26">
        <v>14359</v>
      </c>
      <c r="L26">
        <v>88.21</v>
      </c>
      <c r="M26">
        <v>-1</v>
      </c>
      <c r="N26" s="4">
        <f t="shared" si="0"/>
        <v>0.84104017446945123</v>
      </c>
      <c r="O26" s="4">
        <f t="shared" si="1"/>
        <v>0.15895982553054877</v>
      </c>
      <c r="P26" s="36" t="s">
        <v>2789</v>
      </c>
    </row>
    <row r="27" spans="2:16" x14ac:dyDescent="0.25">
      <c r="B27" t="s">
        <v>87</v>
      </c>
      <c r="C27" s="11">
        <v>2</v>
      </c>
      <c r="D27" t="s">
        <v>89</v>
      </c>
      <c r="F27" t="s">
        <v>90</v>
      </c>
      <c r="G27" t="s">
        <v>40</v>
      </c>
      <c r="H27" t="s">
        <v>990</v>
      </c>
      <c r="I27" s="36">
        <v>24</v>
      </c>
      <c r="J27">
        <v>9</v>
      </c>
      <c r="K27">
        <v>15</v>
      </c>
      <c r="L27">
        <v>0.02</v>
      </c>
      <c r="M27">
        <v>2048</v>
      </c>
      <c r="N27" s="4">
        <f t="shared" si="0"/>
        <v>0.375</v>
      </c>
      <c r="O27" s="4">
        <f t="shared" si="1"/>
        <v>0.625</v>
      </c>
      <c r="P27" s="36" t="s">
        <v>2789</v>
      </c>
    </row>
    <row r="28" spans="2:16" x14ac:dyDescent="0.25">
      <c r="B28" t="s">
        <v>87</v>
      </c>
      <c r="C28" s="11">
        <v>1</v>
      </c>
      <c r="D28" t="s">
        <v>87</v>
      </c>
      <c r="F28" t="s">
        <v>88</v>
      </c>
      <c r="G28" t="s">
        <v>37</v>
      </c>
      <c r="H28" t="s">
        <v>990</v>
      </c>
      <c r="I28" s="36">
        <v>3000</v>
      </c>
      <c r="J28">
        <v>2994</v>
      </c>
      <c r="K28">
        <v>6</v>
      </c>
      <c r="L28">
        <v>2.93</v>
      </c>
      <c r="M28">
        <v>-1</v>
      </c>
      <c r="N28" s="4">
        <f t="shared" si="0"/>
        <v>0.998</v>
      </c>
      <c r="O28" s="4">
        <f t="shared" si="1"/>
        <v>2E-3</v>
      </c>
      <c r="P28" s="36" t="s">
        <v>2789</v>
      </c>
    </row>
    <row r="29" spans="2:16" x14ac:dyDescent="0.25">
      <c r="B29" t="s">
        <v>117</v>
      </c>
      <c r="C29" s="11">
        <v>2</v>
      </c>
      <c r="D29" t="s">
        <v>120</v>
      </c>
      <c r="F29" t="s">
        <v>121</v>
      </c>
      <c r="G29" t="s">
        <v>40</v>
      </c>
      <c r="H29" t="s">
        <v>990</v>
      </c>
      <c r="I29" s="36">
        <v>14</v>
      </c>
      <c r="J29">
        <v>9</v>
      </c>
      <c r="K29">
        <v>5</v>
      </c>
      <c r="L29">
        <v>0.01</v>
      </c>
      <c r="M29">
        <v>-1</v>
      </c>
      <c r="N29" s="4">
        <f t="shared" si="0"/>
        <v>0.6428571428571429</v>
      </c>
      <c r="O29" s="4">
        <f t="shared" si="1"/>
        <v>0.35714285714285715</v>
      </c>
      <c r="P29" s="36" t="s">
        <v>2789</v>
      </c>
    </row>
    <row r="30" spans="2:16" x14ac:dyDescent="0.25">
      <c r="B30" t="s">
        <v>117</v>
      </c>
      <c r="C30" s="11">
        <v>1</v>
      </c>
      <c r="D30" t="s">
        <v>118</v>
      </c>
      <c r="F30" t="s">
        <v>119</v>
      </c>
      <c r="G30" t="s">
        <v>37</v>
      </c>
      <c r="H30" t="s">
        <v>990</v>
      </c>
      <c r="I30" s="36">
        <v>2</v>
      </c>
      <c r="J30">
        <v>1</v>
      </c>
      <c r="K30">
        <v>1</v>
      </c>
      <c r="L30">
        <v>0</v>
      </c>
      <c r="M30">
        <v>-1</v>
      </c>
      <c r="N30" s="4">
        <f t="shared" si="0"/>
        <v>0.5</v>
      </c>
      <c r="O30" s="4">
        <f t="shared" si="1"/>
        <v>0.5</v>
      </c>
      <c r="P30" s="36" t="s">
        <v>2789</v>
      </c>
    </row>
    <row r="31" spans="2:16" x14ac:dyDescent="0.25">
      <c r="B31" t="s">
        <v>112</v>
      </c>
      <c r="C31" s="11">
        <v>2</v>
      </c>
      <c r="D31" t="s">
        <v>115</v>
      </c>
      <c r="F31" t="s">
        <v>116</v>
      </c>
      <c r="G31" t="s">
        <v>40</v>
      </c>
      <c r="H31" t="s">
        <v>990</v>
      </c>
      <c r="I31" s="36">
        <v>5</v>
      </c>
      <c r="J31">
        <v>0</v>
      </c>
      <c r="K31">
        <v>5</v>
      </c>
      <c r="L31">
        <v>0</v>
      </c>
      <c r="M31">
        <v>2048</v>
      </c>
      <c r="N31" s="4">
        <f t="shared" si="0"/>
        <v>0</v>
      </c>
      <c r="O31" s="4">
        <f t="shared" si="1"/>
        <v>1</v>
      </c>
      <c r="P31" s="36" t="s">
        <v>2789</v>
      </c>
    </row>
    <row r="32" spans="2:16" x14ac:dyDescent="0.25">
      <c r="B32" t="s">
        <v>112</v>
      </c>
      <c r="C32" s="11">
        <v>1</v>
      </c>
      <c r="D32" t="s">
        <v>113</v>
      </c>
      <c r="F32" t="s">
        <v>114</v>
      </c>
      <c r="G32" t="s">
        <v>37</v>
      </c>
      <c r="H32" t="s">
        <v>990</v>
      </c>
      <c r="I32" s="36">
        <v>161</v>
      </c>
      <c r="J32">
        <v>157</v>
      </c>
      <c r="K32">
        <v>4</v>
      </c>
      <c r="L32">
        <v>0.16</v>
      </c>
      <c r="M32">
        <v>-1</v>
      </c>
      <c r="N32" s="4">
        <f t="shared" si="0"/>
        <v>0.97515527950310554</v>
      </c>
      <c r="O32" s="4">
        <f t="shared" si="1"/>
        <v>2.4844720496894408E-2</v>
      </c>
      <c r="P32" s="36" t="s">
        <v>2789</v>
      </c>
    </row>
    <row r="33" spans="2:16" x14ac:dyDescent="0.25">
      <c r="B33" t="s">
        <v>100</v>
      </c>
      <c r="C33" s="11">
        <v>2</v>
      </c>
      <c r="D33" t="s">
        <v>102</v>
      </c>
      <c r="F33" t="s">
        <v>103</v>
      </c>
      <c r="G33" t="s">
        <v>40</v>
      </c>
      <c r="H33" t="s">
        <v>990</v>
      </c>
      <c r="I33" s="36">
        <v>9</v>
      </c>
      <c r="J33">
        <v>8</v>
      </c>
      <c r="K33">
        <v>1</v>
      </c>
      <c r="L33">
        <v>0.01</v>
      </c>
      <c r="M33">
        <v>2048</v>
      </c>
      <c r="N33" s="4">
        <f t="shared" si="0"/>
        <v>0.88888888888888884</v>
      </c>
      <c r="O33" s="4">
        <f t="shared" si="1"/>
        <v>0.1111111111111111</v>
      </c>
      <c r="P33" s="36" t="s">
        <v>2789</v>
      </c>
    </row>
    <row r="34" spans="2:16" x14ac:dyDescent="0.25">
      <c r="B34" t="s">
        <v>100</v>
      </c>
      <c r="C34" s="11">
        <v>1</v>
      </c>
      <c r="D34" t="s">
        <v>100</v>
      </c>
      <c r="F34" t="s">
        <v>101</v>
      </c>
      <c r="G34" t="s">
        <v>37</v>
      </c>
      <c r="H34" t="s">
        <v>990</v>
      </c>
      <c r="I34" s="36">
        <v>3</v>
      </c>
      <c r="J34">
        <v>1</v>
      </c>
      <c r="K34">
        <v>2</v>
      </c>
      <c r="L34">
        <v>0</v>
      </c>
      <c r="M34">
        <v>-1</v>
      </c>
      <c r="N34" s="4">
        <f t="shared" si="0"/>
        <v>0.33333333333333331</v>
      </c>
      <c r="O34" s="4">
        <f t="shared" si="1"/>
        <v>0.66666666666666663</v>
      </c>
      <c r="P34" s="36" t="s">
        <v>2789</v>
      </c>
    </row>
    <row r="35" spans="2:16" x14ac:dyDescent="0.25">
      <c r="B35" t="s">
        <v>73</v>
      </c>
      <c r="C35" s="11">
        <v>2</v>
      </c>
      <c r="D35" t="s">
        <v>75</v>
      </c>
      <c r="F35" t="s">
        <v>76</v>
      </c>
      <c r="G35" t="s">
        <v>40</v>
      </c>
      <c r="H35" t="s">
        <v>990</v>
      </c>
      <c r="I35" s="36">
        <v>2054</v>
      </c>
      <c r="J35">
        <v>31</v>
      </c>
      <c r="K35">
        <v>2023</v>
      </c>
      <c r="L35">
        <v>2.0099999999999998</v>
      </c>
      <c r="M35">
        <v>2048</v>
      </c>
      <c r="N35" s="4">
        <f t="shared" si="0"/>
        <v>1.5092502434274586E-2</v>
      </c>
      <c r="O35" s="4">
        <f t="shared" si="1"/>
        <v>0.98490749756572538</v>
      </c>
      <c r="P35" s="36" t="s">
        <v>2789</v>
      </c>
    </row>
    <row r="36" spans="2:16" x14ac:dyDescent="0.25">
      <c r="B36" t="s">
        <v>73</v>
      </c>
      <c r="C36" s="11">
        <v>1</v>
      </c>
      <c r="D36" t="s">
        <v>73</v>
      </c>
      <c r="F36" t="s">
        <v>74</v>
      </c>
      <c r="G36" t="s">
        <v>37</v>
      </c>
      <c r="H36" t="s">
        <v>990</v>
      </c>
      <c r="I36" s="36">
        <v>307716</v>
      </c>
      <c r="J36">
        <v>297412</v>
      </c>
      <c r="K36">
        <v>10304</v>
      </c>
      <c r="L36">
        <v>300.5</v>
      </c>
      <c r="M36">
        <v>-1</v>
      </c>
      <c r="N36" s="4">
        <f t="shared" si="0"/>
        <v>0.96651457837746491</v>
      </c>
      <c r="O36" s="4">
        <f t="shared" si="1"/>
        <v>3.3485421622535066E-2</v>
      </c>
      <c r="P36" s="36" t="s">
        <v>2789</v>
      </c>
    </row>
    <row r="37" spans="2:16" x14ac:dyDescent="0.25">
      <c r="B37" t="s">
        <v>73</v>
      </c>
      <c r="C37" s="11">
        <v>3</v>
      </c>
      <c r="D37" t="s">
        <v>1061</v>
      </c>
      <c r="F37" t="s">
        <v>1062</v>
      </c>
      <c r="G37" t="s">
        <v>37</v>
      </c>
      <c r="H37" t="s">
        <v>990</v>
      </c>
      <c r="I37" s="36">
        <v>2048</v>
      </c>
      <c r="J37">
        <v>0</v>
      </c>
      <c r="K37">
        <v>2048</v>
      </c>
      <c r="L37">
        <v>2</v>
      </c>
      <c r="M37">
        <v>-1</v>
      </c>
      <c r="N37" s="4">
        <f t="shared" si="0"/>
        <v>0</v>
      </c>
      <c r="O37" s="4">
        <f t="shared" si="1"/>
        <v>1</v>
      </c>
      <c r="P37" s="36" t="s">
        <v>2789</v>
      </c>
    </row>
    <row r="38" spans="2:16" x14ac:dyDescent="0.25">
      <c r="B38" t="s">
        <v>91</v>
      </c>
      <c r="C38" s="11">
        <v>2</v>
      </c>
      <c r="D38" t="s">
        <v>94</v>
      </c>
      <c r="F38" t="s">
        <v>95</v>
      </c>
      <c r="G38" t="s">
        <v>40</v>
      </c>
      <c r="H38" t="s">
        <v>990</v>
      </c>
      <c r="I38" s="36">
        <v>16</v>
      </c>
      <c r="J38">
        <v>2</v>
      </c>
      <c r="K38">
        <v>14</v>
      </c>
      <c r="L38">
        <v>0.02</v>
      </c>
      <c r="M38">
        <v>97.66</v>
      </c>
      <c r="N38" s="4">
        <f t="shared" si="0"/>
        <v>0.125</v>
      </c>
      <c r="O38" s="4">
        <f t="shared" si="1"/>
        <v>0.875</v>
      </c>
      <c r="P38" s="36" t="s">
        <v>2789</v>
      </c>
    </row>
    <row r="39" spans="2:16" x14ac:dyDescent="0.25">
      <c r="B39" t="s">
        <v>91</v>
      </c>
      <c r="C39" s="11">
        <v>1</v>
      </c>
      <c r="D39" t="s">
        <v>92</v>
      </c>
      <c r="F39" t="s">
        <v>93</v>
      </c>
      <c r="G39" t="s">
        <v>37</v>
      </c>
      <c r="H39" t="s">
        <v>990</v>
      </c>
      <c r="I39" s="36">
        <v>18110</v>
      </c>
      <c r="J39">
        <v>17675</v>
      </c>
      <c r="K39">
        <v>435</v>
      </c>
      <c r="L39">
        <v>17.690000000000001</v>
      </c>
      <c r="M39">
        <v>68.36</v>
      </c>
      <c r="N39" s="4">
        <f t="shared" si="0"/>
        <v>0.97598012147984536</v>
      </c>
      <c r="O39" s="4">
        <f t="shared" si="1"/>
        <v>2.4019878520154612E-2</v>
      </c>
      <c r="P39" s="36" t="s">
        <v>2789</v>
      </c>
    </row>
    <row r="40" spans="2:16" x14ac:dyDescent="0.25">
      <c r="B40" t="s">
        <v>122</v>
      </c>
      <c r="C40" s="11">
        <v>2</v>
      </c>
      <c r="D40" t="s">
        <v>124</v>
      </c>
      <c r="F40" t="s">
        <v>125</v>
      </c>
      <c r="G40" t="s">
        <v>40</v>
      </c>
      <c r="H40" t="s">
        <v>990</v>
      </c>
      <c r="I40" s="36">
        <v>1065</v>
      </c>
      <c r="J40">
        <v>1056</v>
      </c>
      <c r="K40">
        <v>9</v>
      </c>
      <c r="L40">
        <v>1.04</v>
      </c>
      <c r="M40">
        <v>2048</v>
      </c>
      <c r="N40" s="4">
        <f t="shared" si="0"/>
        <v>0.9915492957746479</v>
      </c>
      <c r="O40" s="4">
        <f t="shared" si="1"/>
        <v>8.4507042253521118E-3</v>
      </c>
      <c r="P40" s="36" t="s">
        <v>3201</v>
      </c>
    </row>
    <row r="41" spans="2:16" x14ac:dyDescent="0.25">
      <c r="B41" t="s">
        <v>122</v>
      </c>
      <c r="C41" s="11">
        <v>1</v>
      </c>
      <c r="D41" t="s">
        <v>122</v>
      </c>
      <c r="F41" t="s">
        <v>123</v>
      </c>
      <c r="G41" t="s">
        <v>37</v>
      </c>
      <c r="H41" t="s">
        <v>990</v>
      </c>
      <c r="I41" s="36">
        <v>910</v>
      </c>
      <c r="J41">
        <v>909</v>
      </c>
      <c r="K41">
        <v>1</v>
      </c>
      <c r="L41">
        <v>0.89</v>
      </c>
      <c r="M41">
        <v>-1</v>
      </c>
      <c r="N41" s="4">
        <f t="shared" si="0"/>
        <v>0.99890109890109891</v>
      </c>
      <c r="O41" s="4">
        <f t="shared" si="1"/>
        <v>1.0989010989010989E-3</v>
      </c>
      <c r="P41" s="36" t="s">
        <v>3201</v>
      </c>
    </row>
    <row r="42" spans="2:16" x14ac:dyDescent="0.25">
      <c r="B42" t="s">
        <v>77</v>
      </c>
      <c r="C42" s="11">
        <v>2</v>
      </c>
      <c r="D42" t="s">
        <v>79</v>
      </c>
      <c r="F42" t="s">
        <v>80</v>
      </c>
      <c r="G42" t="s">
        <v>40</v>
      </c>
      <c r="H42" t="s">
        <v>990</v>
      </c>
      <c r="I42" s="36">
        <v>70282</v>
      </c>
      <c r="J42">
        <v>336</v>
      </c>
      <c r="K42">
        <v>69946</v>
      </c>
      <c r="L42">
        <v>68.64</v>
      </c>
      <c r="M42">
        <v>2048</v>
      </c>
      <c r="N42" s="4">
        <f t="shared" si="0"/>
        <v>4.7807404456333058E-3</v>
      </c>
      <c r="O42" s="4">
        <f t="shared" si="1"/>
        <v>0.99521925955436674</v>
      </c>
      <c r="P42" s="36" t="s">
        <v>2789</v>
      </c>
    </row>
    <row r="43" spans="2:16" x14ac:dyDescent="0.25">
      <c r="B43" t="s">
        <v>77</v>
      </c>
      <c r="C43" s="11">
        <v>3</v>
      </c>
      <c r="D43" t="s">
        <v>81</v>
      </c>
      <c r="F43" t="s">
        <v>82</v>
      </c>
      <c r="G43" t="s">
        <v>37</v>
      </c>
      <c r="H43" t="s">
        <v>990</v>
      </c>
      <c r="I43" s="36">
        <v>10109</v>
      </c>
      <c r="J43">
        <v>9584</v>
      </c>
      <c r="K43">
        <v>525</v>
      </c>
      <c r="L43">
        <v>9.8699999999999992</v>
      </c>
      <c r="M43">
        <v>-1</v>
      </c>
      <c r="N43" s="4">
        <f t="shared" si="0"/>
        <v>0.94806607973093282</v>
      </c>
      <c r="O43" s="4">
        <f t="shared" si="1"/>
        <v>5.1933920269067166E-2</v>
      </c>
      <c r="P43" s="36" t="s">
        <v>2789</v>
      </c>
    </row>
    <row r="44" spans="2:16" x14ac:dyDescent="0.25">
      <c r="B44" t="s">
        <v>77</v>
      </c>
      <c r="C44" s="11">
        <v>1</v>
      </c>
      <c r="D44" t="s">
        <v>77</v>
      </c>
      <c r="F44" t="s">
        <v>78</v>
      </c>
      <c r="G44" t="s">
        <v>37</v>
      </c>
      <c r="H44" t="s">
        <v>990</v>
      </c>
      <c r="I44" s="36">
        <v>644914</v>
      </c>
      <c r="J44">
        <v>478620</v>
      </c>
      <c r="K44">
        <v>166294</v>
      </c>
      <c r="L44">
        <v>629.79999999999995</v>
      </c>
      <c r="M44">
        <v>-1</v>
      </c>
      <c r="N44" s="4">
        <f t="shared" si="0"/>
        <v>0.74214546435648787</v>
      </c>
      <c r="O44" s="4">
        <f t="shared" si="1"/>
        <v>0.25785453564351218</v>
      </c>
      <c r="P44" s="36" t="s">
        <v>2789</v>
      </c>
    </row>
    <row r="45" spans="2:16" x14ac:dyDescent="0.25">
      <c r="B45" t="s">
        <v>83</v>
      </c>
      <c r="C45" s="11">
        <v>2</v>
      </c>
      <c r="D45" t="s">
        <v>85</v>
      </c>
      <c r="F45" t="s">
        <v>86</v>
      </c>
      <c r="G45" t="s">
        <v>40</v>
      </c>
      <c r="H45" t="s">
        <v>990</v>
      </c>
      <c r="I45" s="36">
        <v>8589</v>
      </c>
      <c r="J45">
        <v>3903</v>
      </c>
      <c r="K45">
        <v>4686</v>
      </c>
      <c r="L45">
        <v>8.39</v>
      </c>
      <c r="M45">
        <v>2048</v>
      </c>
      <c r="N45" s="4">
        <f t="shared" si="0"/>
        <v>0.4544184421935033</v>
      </c>
      <c r="O45" s="4">
        <f t="shared" si="1"/>
        <v>0.54558155780649664</v>
      </c>
      <c r="P45" s="36" t="s">
        <v>2789</v>
      </c>
    </row>
    <row r="46" spans="2:16" x14ac:dyDescent="0.25">
      <c r="B46" t="s">
        <v>83</v>
      </c>
      <c r="C46" s="11">
        <v>1</v>
      </c>
      <c r="D46" t="s">
        <v>83</v>
      </c>
      <c r="F46" t="s">
        <v>84</v>
      </c>
      <c r="G46" t="s">
        <v>37</v>
      </c>
      <c r="H46" t="s">
        <v>990</v>
      </c>
      <c r="I46" s="36">
        <v>53232</v>
      </c>
      <c r="J46">
        <v>53231</v>
      </c>
      <c r="K46">
        <v>1</v>
      </c>
      <c r="L46">
        <v>51.98</v>
      </c>
      <c r="M46">
        <v>-1</v>
      </c>
      <c r="N46" s="4">
        <f t="shared" si="0"/>
        <v>0.99998121430718367</v>
      </c>
      <c r="O46" s="4">
        <f t="shared" si="1"/>
        <v>1.8785692816351066E-5</v>
      </c>
      <c r="P46" s="36" t="s">
        <v>2789</v>
      </c>
    </row>
    <row r="47" spans="2:16" x14ac:dyDescent="0.25">
      <c r="B47" t="s">
        <v>96</v>
      </c>
      <c r="C47" s="11">
        <v>2</v>
      </c>
      <c r="D47" t="s">
        <v>98</v>
      </c>
      <c r="F47" t="s">
        <v>99</v>
      </c>
      <c r="G47" t="s">
        <v>40</v>
      </c>
      <c r="H47" t="s">
        <v>990</v>
      </c>
      <c r="I47" s="36">
        <v>2056</v>
      </c>
      <c r="J47">
        <v>9</v>
      </c>
      <c r="K47">
        <v>2047</v>
      </c>
      <c r="L47">
        <v>2.0099999999999998</v>
      </c>
      <c r="M47">
        <v>2048</v>
      </c>
      <c r="N47" s="4">
        <f t="shared" si="0"/>
        <v>4.3774319066147861E-3</v>
      </c>
      <c r="O47" s="4">
        <f t="shared" si="1"/>
        <v>0.99562256809338523</v>
      </c>
      <c r="P47" s="36" t="s">
        <v>2789</v>
      </c>
    </row>
    <row r="48" spans="2:16" x14ac:dyDescent="0.25">
      <c r="B48" t="s">
        <v>96</v>
      </c>
      <c r="C48" s="11">
        <v>1</v>
      </c>
      <c r="D48" t="s">
        <v>96</v>
      </c>
      <c r="F48" t="s">
        <v>97</v>
      </c>
      <c r="G48" t="s">
        <v>37</v>
      </c>
      <c r="H48" t="s">
        <v>990</v>
      </c>
      <c r="I48" s="36">
        <v>273127</v>
      </c>
      <c r="J48">
        <v>269122</v>
      </c>
      <c r="K48">
        <v>4005</v>
      </c>
      <c r="L48">
        <v>266.73</v>
      </c>
      <c r="M48">
        <v>-1</v>
      </c>
      <c r="N48" s="4">
        <f t="shared" si="0"/>
        <v>0.98533649181516292</v>
      </c>
      <c r="O48" s="4">
        <f t="shared" si="1"/>
        <v>1.4663508184837091E-2</v>
      </c>
      <c r="P48" s="36" t="s">
        <v>2789</v>
      </c>
    </row>
    <row r="51" spans="2:3" ht="23.25" x14ac:dyDescent="0.35">
      <c r="B51" s="12" t="s">
        <v>179</v>
      </c>
    </row>
    <row r="53" spans="2:3" x14ac:dyDescent="0.25">
      <c r="B53" s="25" t="s">
        <v>1063</v>
      </c>
      <c r="C53" s="25" t="s">
        <v>1064</v>
      </c>
    </row>
    <row r="54" spans="2:3" s="36" customFormat="1" x14ac:dyDescent="0.25">
      <c r="B54" s="25"/>
      <c r="C54" s="25"/>
    </row>
    <row r="55" spans="2:3" x14ac:dyDescent="0.25">
      <c r="B55" s="19" t="s">
        <v>55</v>
      </c>
      <c r="C55" t="s">
        <v>1065</v>
      </c>
    </row>
    <row r="56" spans="2:3" x14ac:dyDescent="0.25">
      <c r="B56" s="19" t="s">
        <v>55</v>
      </c>
      <c r="C56" t="s">
        <v>1066</v>
      </c>
    </row>
    <row r="57" spans="2:3" x14ac:dyDescent="0.25">
      <c r="B57" s="19" t="s">
        <v>55</v>
      </c>
      <c r="C57" t="s">
        <v>1067</v>
      </c>
    </row>
    <row r="58" spans="2:3" x14ac:dyDescent="0.25">
      <c r="B58" s="19" t="s">
        <v>55</v>
      </c>
      <c r="C58" t="s">
        <v>1068</v>
      </c>
    </row>
    <row r="59" spans="2:3" x14ac:dyDescent="0.25">
      <c r="B59" s="19" t="s">
        <v>55</v>
      </c>
      <c r="C59" t="s">
        <v>1069</v>
      </c>
    </row>
    <row r="60" spans="2:3" x14ac:dyDescent="0.25">
      <c r="B60" s="19" t="s">
        <v>55</v>
      </c>
      <c r="C60" t="s">
        <v>1070</v>
      </c>
    </row>
    <row r="61" spans="2:3" x14ac:dyDescent="0.25">
      <c r="B61" s="19" t="s">
        <v>55</v>
      </c>
      <c r="C61" t="s">
        <v>1071</v>
      </c>
    </row>
    <row r="62" spans="2:3" x14ac:dyDescent="0.25">
      <c r="B62" s="19" t="s">
        <v>55</v>
      </c>
      <c r="C62" t="s">
        <v>1072</v>
      </c>
    </row>
    <row r="63" spans="2:3" x14ac:dyDescent="0.25">
      <c r="B63" s="19" t="s">
        <v>55</v>
      </c>
      <c r="C63" t="s">
        <v>1073</v>
      </c>
    </row>
    <row r="64" spans="2:3" x14ac:dyDescent="0.25">
      <c r="B64" s="19" t="s">
        <v>55</v>
      </c>
      <c r="C64" t="s">
        <v>1074</v>
      </c>
    </row>
    <row r="65" spans="2:3" x14ac:dyDescent="0.25">
      <c r="B65" s="19" t="s">
        <v>55</v>
      </c>
      <c r="C65" t="s">
        <v>1075</v>
      </c>
    </row>
    <row r="66" spans="2:3" x14ac:dyDescent="0.25">
      <c r="B66" s="19" t="s">
        <v>55</v>
      </c>
      <c r="C66" t="s">
        <v>1076</v>
      </c>
    </row>
    <row r="67" spans="2:3" x14ac:dyDescent="0.25">
      <c r="B67" s="19" t="s">
        <v>55</v>
      </c>
      <c r="C67" t="s">
        <v>1077</v>
      </c>
    </row>
    <row r="68" spans="2:3" x14ac:dyDescent="0.25">
      <c r="B68" s="19" t="s">
        <v>55</v>
      </c>
      <c r="C68" t="s">
        <v>1078</v>
      </c>
    </row>
    <row r="69" spans="2:3" x14ac:dyDescent="0.25">
      <c r="B69" s="19" t="s">
        <v>55</v>
      </c>
      <c r="C69" t="s">
        <v>1079</v>
      </c>
    </row>
    <row r="70" spans="2:3" x14ac:dyDescent="0.25">
      <c r="B70" t="s">
        <v>55</v>
      </c>
      <c r="C70" t="s">
        <v>1080</v>
      </c>
    </row>
    <row r="71" spans="2:3" x14ac:dyDescent="0.25">
      <c r="B71" t="s">
        <v>55</v>
      </c>
      <c r="C71" t="s">
        <v>1081</v>
      </c>
    </row>
    <row r="72" spans="2:3" x14ac:dyDescent="0.25">
      <c r="B72" t="s">
        <v>55</v>
      </c>
      <c r="C72" t="s">
        <v>1082</v>
      </c>
    </row>
    <row r="73" spans="2:3" x14ac:dyDescent="0.25">
      <c r="B73" t="s">
        <v>55</v>
      </c>
      <c r="C73" t="s">
        <v>1083</v>
      </c>
    </row>
    <row r="74" spans="2:3" x14ac:dyDescent="0.25">
      <c r="B74" t="s">
        <v>55</v>
      </c>
      <c r="C74" t="s">
        <v>1084</v>
      </c>
    </row>
    <row r="75" spans="2:3" x14ac:dyDescent="0.25">
      <c r="B75" t="s">
        <v>55</v>
      </c>
      <c r="C75" t="s">
        <v>1085</v>
      </c>
    </row>
    <row r="76" spans="2:3" x14ac:dyDescent="0.25">
      <c r="B76" t="s">
        <v>55</v>
      </c>
      <c r="C76" t="s">
        <v>1086</v>
      </c>
    </row>
    <row r="77" spans="2:3" x14ac:dyDescent="0.25">
      <c r="B77" t="s">
        <v>55</v>
      </c>
      <c r="C77" t="s">
        <v>1087</v>
      </c>
    </row>
    <row r="78" spans="2:3" x14ac:dyDescent="0.25">
      <c r="B78" t="s">
        <v>55</v>
      </c>
      <c r="C78" t="s">
        <v>1088</v>
      </c>
    </row>
    <row r="79" spans="2:3" x14ac:dyDescent="0.25">
      <c r="B79" t="s">
        <v>55</v>
      </c>
      <c r="C79" t="s">
        <v>1089</v>
      </c>
    </row>
    <row r="80" spans="2:3" x14ac:dyDescent="0.25">
      <c r="B80" t="s">
        <v>59</v>
      </c>
      <c r="C80" t="s">
        <v>1090</v>
      </c>
    </row>
    <row r="81" spans="2:3" x14ac:dyDescent="0.25">
      <c r="B81" t="s">
        <v>59</v>
      </c>
      <c r="C81" t="s">
        <v>1091</v>
      </c>
    </row>
    <row r="82" spans="2:3" x14ac:dyDescent="0.25">
      <c r="B82" t="s">
        <v>59</v>
      </c>
      <c r="C82" t="s">
        <v>1092</v>
      </c>
    </row>
    <row r="83" spans="2:3" x14ac:dyDescent="0.25">
      <c r="B83" t="s">
        <v>59</v>
      </c>
      <c r="C83" t="s">
        <v>1093</v>
      </c>
    </row>
    <row r="84" spans="2:3" x14ac:dyDescent="0.25">
      <c r="B84" t="s">
        <v>104</v>
      </c>
      <c r="C84" t="s">
        <v>1094</v>
      </c>
    </row>
    <row r="85" spans="2:3" x14ac:dyDescent="0.25">
      <c r="B85" t="s">
        <v>104</v>
      </c>
      <c r="C85" t="s">
        <v>1095</v>
      </c>
    </row>
    <row r="86" spans="2:3" x14ac:dyDescent="0.25">
      <c r="B86" t="s">
        <v>104</v>
      </c>
      <c r="C86" t="s">
        <v>1096</v>
      </c>
    </row>
    <row r="87" spans="2:3" x14ac:dyDescent="0.25">
      <c r="B87" t="s">
        <v>104</v>
      </c>
      <c r="C87" t="s">
        <v>1097</v>
      </c>
    </row>
    <row r="88" spans="2:3" x14ac:dyDescent="0.25">
      <c r="B88" t="s">
        <v>104</v>
      </c>
      <c r="C88" t="s">
        <v>1098</v>
      </c>
    </row>
    <row r="89" spans="2:3" x14ac:dyDescent="0.25">
      <c r="B89" t="s">
        <v>104</v>
      </c>
      <c r="C89" t="s">
        <v>1099</v>
      </c>
    </row>
    <row r="90" spans="2:3" x14ac:dyDescent="0.25">
      <c r="B90" t="s">
        <v>104</v>
      </c>
      <c r="C90" t="s">
        <v>1100</v>
      </c>
    </row>
    <row r="91" spans="2:3" x14ac:dyDescent="0.25">
      <c r="B91" t="s">
        <v>104</v>
      </c>
      <c r="C91" t="s">
        <v>1101</v>
      </c>
    </row>
    <row r="92" spans="2:3" x14ac:dyDescent="0.25">
      <c r="B92" t="s">
        <v>104</v>
      </c>
      <c r="C92" t="s">
        <v>1102</v>
      </c>
    </row>
    <row r="93" spans="2:3" x14ac:dyDescent="0.25">
      <c r="B93" t="s">
        <v>104</v>
      </c>
      <c r="C93" t="s">
        <v>1103</v>
      </c>
    </row>
    <row r="94" spans="2:3" x14ac:dyDescent="0.25">
      <c r="B94" t="s">
        <v>104</v>
      </c>
      <c r="C94" t="s">
        <v>1104</v>
      </c>
    </row>
    <row r="95" spans="2:3" x14ac:dyDescent="0.25">
      <c r="B95" t="s">
        <v>104</v>
      </c>
      <c r="C95" t="s">
        <v>1105</v>
      </c>
    </row>
    <row r="96" spans="2:3" x14ac:dyDescent="0.25">
      <c r="B96" t="s">
        <v>104</v>
      </c>
      <c r="C96" t="s">
        <v>1106</v>
      </c>
    </row>
    <row r="97" spans="2:3" x14ac:dyDescent="0.25">
      <c r="B97" t="s">
        <v>104</v>
      </c>
      <c r="C97" t="s">
        <v>1107</v>
      </c>
    </row>
    <row r="98" spans="2:3" x14ac:dyDescent="0.25">
      <c r="B98" t="s">
        <v>104</v>
      </c>
      <c r="C98" t="s">
        <v>1108</v>
      </c>
    </row>
    <row r="99" spans="2:3" x14ac:dyDescent="0.25">
      <c r="B99" t="s">
        <v>104</v>
      </c>
      <c r="C99" t="s">
        <v>1109</v>
      </c>
    </row>
    <row r="100" spans="2:3" x14ac:dyDescent="0.25">
      <c r="B100" t="s">
        <v>104</v>
      </c>
      <c r="C100" t="s">
        <v>1110</v>
      </c>
    </row>
    <row r="101" spans="2:3" x14ac:dyDescent="0.25">
      <c r="B101" t="s">
        <v>104</v>
      </c>
      <c r="C101" t="s">
        <v>1111</v>
      </c>
    </row>
    <row r="102" spans="2:3" x14ac:dyDescent="0.25">
      <c r="B102" t="s">
        <v>104</v>
      </c>
      <c r="C102" t="s">
        <v>1112</v>
      </c>
    </row>
    <row r="103" spans="2:3" x14ac:dyDescent="0.25">
      <c r="B103" t="s">
        <v>104</v>
      </c>
      <c r="C103" t="s">
        <v>1113</v>
      </c>
    </row>
    <row r="104" spans="2:3" x14ac:dyDescent="0.25">
      <c r="B104" t="s">
        <v>104</v>
      </c>
      <c r="C104" t="s">
        <v>1114</v>
      </c>
    </row>
    <row r="105" spans="2:3" x14ac:dyDescent="0.25">
      <c r="B105" t="s">
        <v>104</v>
      </c>
      <c r="C105" t="s">
        <v>1115</v>
      </c>
    </row>
    <row r="106" spans="2:3" x14ac:dyDescent="0.25">
      <c r="B106" t="s">
        <v>104</v>
      </c>
      <c r="C106" t="s">
        <v>1116</v>
      </c>
    </row>
    <row r="107" spans="2:3" x14ac:dyDescent="0.25">
      <c r="B107" t="s">
        <v>104</v>
      </c>
      <c r="C107" t="s">
        <v>1117</v>
      </c>
    </row>
    <row r="108" spans="2:3" x14ac:dyDescent="0.25">
      <c r="B108" t="s">
        <v>104</v>
      </c>
      <c r="C108" t="s">
        <v>1118</v>
      </c>
    </row>
    <row r="109" spans="2:3" x14ac:dyDescent="0.25">
      <c r="B109" t="s">
        <v>104</v>
      </c>
      <c r="C109" t="s">
        <v>1119</v>
      </c>
    </row>
    <row r="110" spans="2:3" x14ac:dyDescent="0.25">
      <c r="B110" t="s">
        <v>104</v>
      </c>
      <c r="C110" t="s">
        <v>1120</v>
      </c>
    </row>
    <row r="111" spans="2:3" x14ac:dyDescent="0.25">
      <c r="B111" t="s">
        <v>104</v>
      </c>
      <c r="C111" t="s">
        <v>1121</v>
      </c>
    </row>
    <row r="112" spans="2:3" x14ac:dyDescent="0.25">
      <c r="B112" t="s">
        <v>104</v>
      </c>
      <c r="C112" t="s">
        <v>1122</v>
      </c>
    </row>
    <row r="113" spans="2:3" x14ac:dyDescent="0.25">
      <c r="B113" t="s">
        <v>104</v>
      </c>
      <c r="C113" t="s">
        <v>1123</v>
      </c>
    </row>
    <row r="114" spans="2:3" x14ac:dyDescent="0.25">
      <c r="B114" t="s">
        <v>104</v>
      </c>
      <c r="C114" t="s">
        <v>1124</v>
      </c>
    </row>
    <row r="115" spans="2:3" x14ac:dyDescent="0.25">
      <c r="B115" t="s">
        <v>104</v>
      </c>
      <c r="C115" t="s">
        <v>1125</v>
      </c>
    </row>
    <row r="116" spans="2:3" x14ac:dyDescent="0.25">
      <c r="B116" t="s">
        <v>104</v>
      </c>
      <c r="C116" t="s">
        <v>1126</v>
      </c>
    </row>
    <row r="117" spans="2:3" x14ac:dyDescent="0.25">
      <c r="B117" t="s">
        <v>104</v>
      </c>
      <c r="C117" t="s">
        <v>1127</v>
      </c>
    </row>
    <row r="118" spans="2:3" x14ac:dyDescent="0.25">
      <c r="B118" t="s">
        <v>104</v>
      </c>
      <c r="C118" t="s">
        <v>1128</v>
      </c>
    </row>
    <row r="119" spans="2:3" x14ac:dyDescent="0.25">
      <c r="B119" t="s">
        <v>104</v>
      </c>
      <c r="C119" t="s">
        <v>1129</v>
      </c>
    </row>
    <row r="120" spans="2:3" x14ac:dyDescent="0.25">
      <c r="B120" t="s">
        <v>104</v>
      </c>
      <c r="C120" t="s">
        <v>1130</v>
      </c>
    </row>
    <row r="121" spans="2:3" x14ac:dyDescent="0.25">
      <c r="B121" t="s">
        <v>104</v>
      </c>
      <c r="C121" t="s">
        <v>1131</v>
      </c>
    </row>
    <row r="122" spans="2:3" x14ac:dyDescent="0.25">
      <c r="B122" t="s">
        <v>104</v>
      </c>
      <c r="C122" t="s">
        <v>1132</v>
      </c>
    </row>
    <row r="123" spans="2:3" x14ac:dyDescent="0.25">
      <c r="B123" t="s">
        <v>104</v>
      </c>
      <c r="C123" t="s">
        <v>1133</v>
      </c>
    </row>
    <row r="124" spans="2:3" x14ac:dyDescent="0.25">
      <c r="B124" t="s">
        <v>104</v>
      </c>
      <c r="C124" t="s">
        <v>1134</v>
      </c>
    </row>
    <row r="125" spans="2:3" x14ac:dyDescent="0.25">
      <c r="B125" t="s">
        <v>104</v>
      </c>
      <c r="C125" t="s">
        <v>1135</v>
      </c>
    </row>
    <row r="126" spans="2:3" x14ac:dyDescent="0.25">
      <c r="B126" t="s">
        <v>104</v>
      </c>
      <c r="C126" t="s">
        <v>1136</v>
      </c>
    </row>
    <row r="127" spans="2:3" x14ac:dyDescent="0.25">
      <c r="B127" t="s">
        <v>104</v>
      </c>
      <c r="C127" t="s">
        <v>1137</v>
      </c>
    </row>
    <row r="128" spans="2:3" x14ac:dyDescent="0.25">
      <c r="B128" t="s">
        <v>104</v>
      </c>
      <c r="C128" t="s">
        <v>1138</v>
      </c>
    </row>
    <row r="129" spans="2:3" x14ac:dyDescent="0.25">
      <c r="B129" t="s">
        <v>104</v>
      </c>
      <c r="C129" t="s">
        <v>1139</v>
      </c>
    </row>
    <row r="130" spans="2:3" x14ac:dyDescent="0.25">
      <c r="B130" t="s">
        <v>104</v>
      </c>
      <c r="C130" t="s">
        <v>1140</v>
      </c>
    </row>
    <row r="131" spans="2:3" x14ac:dyDescent="0.25">
      <c r="B131" t="s">
        <v>104</v>
      </c>
      <c r="C131" t="s">
        <v>1141</v>
      </c>
    </row>
    <row r="132" spans="2:3" x14ac:dyDescent="0.25">
      <c r="B132" t="s">
        <v>104</v>
      </c>
      <c r="C132" t="s">
        <v>1142</v>
      </c>
    </row>
    <row r="133" spans="2:3" x14ac:dyDescent="0.25">
      <c r="B133" t="s">
        <v>104</v>
      </c>
      <c r="C133" t="s">
        <v>1143</v>
      </c>
    </row>
    <row r="134" spans="2:3" x14ac:dyDescent="0.25">
      <c r="B134" t="s">
        <v>104</v>
      </c>
      <c r="C134" t="s">
        <v>1144</v>
      </c>
    </row>
    <row r="135" spans="2:3" x14ac:dyDescent="0.25">
      <c r="B135" t="s">
        <v>104</v>
      </c>
      <c r="C135" t="s">
        <v>1145</v>
      </c>
    </row>
    <row r="136" spans="2:3" x14ac:dyDescent="0.25">
      <c r="B136" t="s">
        <v>104</v>
      </c>
      <c r="C136" t="s">
        <v>1146</v>
      </c>
    </row>
    <row r="137" spans="2:3" x14ac:dyDescent="0.25">
      <c r="B137" t="s">
        <v>104</v>
      </c>
      <c r="C137" t="s">
        <v>1147</v>
      </c>
    </row>
    <row r="138" spans="2:3" x14ac:dyDescent="0.25">
      <c r="B138" t="s">
        <v>104</v>
      </c>
      <c r="C138" t="s">
        <v>1148</v>
      </c>
    </row>
    <row r="139" spans="2:3" x14ac:dyDescent="0.25">
      <c r="B139" t="s">
        <v>104</v>
      </c>
      <c r="C139" t="s">
        <v>1149</v>
      </c>
    </row>
    <row r="140" spans="2:3" x14ac:dyDescent="0.25">
      <c r="B140" t="s">
        <v>104</v>
      </c>
      <c r="C140" t="s">
        <v>1150</v>
      </c>
    </row>
    <row r="141" spans="2:3" x14ac:dyDescent="0.25">
      <c r="B141" t="s">
        <v>104</v>
      </c>
      <c r="C141" t="s">
        <v>1151</v>
      </c>
    </row>
    <row r="142" spans="2:3" x14ac:dyDescent="0.25">
      <c r="B142" t="s">
        <v>104</v>
      </c>
      <c r="C142" t="s">
        <v>1152</v>
      </c>
    </row>
    <row r="143" spans="2:3" x14ac:dyDescent="0.25">
      <c r="B143" t="s">
        <v>104</v>
      </c>
      <c r="C143" t="s">
        <v>1153</v>
      </c>
    </row>
    <row r="144" spans="2:3" x14ac:dyDescent="0.25">
      <c r="B144" t="s">
        <v>104</v>
      </c>
      <c r="C144" t="s">
        <v>1154</v>
      </c>
    </row>
    <row r="145" spans="2:3" x14ac:dyDescent="0.25">
      <c r="B145" t="s">
        <v>104</v>
      </c>
      <c r="C145" t="s">
        <v>1155</v>
      </c>
    </row>
    <row r="146" spans="2:3" x14ac:dyDescent="0.25">
      <c r="B146" t="s">
        <v>104</v>
      </c>
      <c r="C146" t="s">
        <v>1156</v>
      </c>
    </row>
    <row r="147" spans="2:3" x14ac:dyDescent="0.25">
      <c r="B147" t="s">
        <v>104</v>
      </c>
      <c r="C147" t="s">
        <v>1157</v>
      </c>
    </row>
    <row r="148" spans="2:3" x14ac:dyDescent="0.25">
      <c r="B148" t="s">
        <v>104</v>
      </c>
      <c r="C148" t="s">
        <v>1158</v>
      </c>
    </row>
    <row r="149" spans="2:3" x14ac:dyDescent="0.25">
      <c r="B149" t="s">
        <v>104</v>
      </c>
      <c r="C149" t="s">
        <v>1159</v>
      </c>
    </row>
    <row r="150" spans="2:3" x14ac:dyDescent="0.25">
      <c r="B150" t="s">
        <v>104</v>
      </c>
      <c r="C150" t="s">
        <v>1160</v>
      </c>
    </row>
    <row r="151" spans="2:3" x14ac:dyDescent="0.25">
      <c r="B151" t="s">
        <v>104</v>
      </c>
      <c r="C151" t="s">
        <v>1161</v>
      </c>
    </row>
    <row r="152" spans="2:3" x14ac:dyDescent="0.25">
      <c r="B152" t="s">
        <v>104</v>
      </c>
      <c r="C152" t="s">
        <v>1162</v>
      </c>
    </row>
    <row r="153" spans="2:3" x14ac:dyDescent="0.25">
      <c r="B153" t="s">
        <v>104</v>
      </c>
      <c r="C153" t="s">
        <v>1066</v>
      </c>
    </row>
    <row r="154" spans="2:3" x14ac:dyDescent="0.25">
      <c r="B154" t="s">
        <v>104</v>
      </c>
      <c r="C154" t="s">
        <v>1163</v>
      </c>
    </row>
    <row r="155" spans="2:3" x14ac:dyDescent="0.25">
      <c r="B155" t="s">
        <v>104</v>
      </c>
      <c r="C155" t="s">
        <v>1164</v>
      </c>
    </row>
    <row r="156" spans="2:3" x14ac:dyDescent="0.25">
      <c r="B156" t="s">
        <v>104</v>
      </c>
      <c r="C156" t="s">
        <v>1165</v>
      </c>
    </row>
    <row r="157" spans="2:3" x14ac:dyDescent="0.25">
      <c r="B157" t="s">
        <v>104</v>
      </c>
      <c r="C157" t="s">
        <v>1166</v>
      </c>
    </row>
    <row r="158" spans="2:3" x14ac:dyDescent="0.25">
      <c r="B158" t="s">
        <v>104</v>
      </c>
      <c r="C158" t="s">
        <v>1167</v>
      </c>
    </row>
    <row r="159" spans="2:3" x14ac:dyDescent="0.25">
      <c r="B159" t="s">
        <v>104</v>
      </c>
      <c r="C159" t="s">
        <v>1168</v>
      </c>
    </row>
    <row r="160" spans="2:3" x14ac:dyDescent="0.25">
      <c r="B160" t="s">
        <v>104</v>
      </c>
      <c r="C160" t="s">
        <v>1169</v>
      </c>
    </row>
    <row r="161" spans="2:3" x14ac:dyDescent="0.25">
      <c r="B161" t="s">
        <v>104</v>
      </c>
      <c r="C161" t="s">
        <v>1170</v>
      </c>
    </row>
    <row r="162" spans="2:3" x14ac:dyDescent="0.25">
      <c r="B162" t="s">
        <v>104</v>
      </c>
      <c r="C162" t="s">
        <v>1171</v>
      </c>
    </row>
    <row r="163" spans="2:3" x14ac:dyDescent="0.25">
      <c r="B163" t="s">
        <v>104</v>
      </c>
      <c r="C163" t="s">
        <v>1172</v>
      </c>
    </row>
    <row r="164" spans="2:3" x14ac:dyDescent="0.25">
      <c r="B164" t="s">
        <v>104</v>
      </c>
      <c r="C164" t="s">
        <v>1173</v>
      </c>
    </row>
    <row r="165" spans="2:3" x14ac:dyDescent="0.25">
      <c r="B165" t="s">
        <v>104</v>
      </c>
      <c r="C165" t="s">
        <v>1174</v>
      </c>
    </row>
    <row r="166" spans="2:3" x14ac:dyDescent="0.25">
      <c r="B166" t="s">
        <v>104</v>
      </c>
      <c r="C166" t="s">
        <v>1175</v>
      </c>
    </row>
    <row r="167" spans="2:3" x14ac:dyDescent="0.25">
      <c r="B167" t="s">
        <v>104</v>
      </c>
      <c r="C167" t="s">
        <v>1176</v>
      </c>
    </row>
    <row r="168" spans="2:3" x14ac:dyDescent="0.25">
      <c r="B168" t="s">
        <v>104</v>
      </c>
      <c r="C168" t="s">
        <v>1177</v>
      </c>
    </row>
    <row r="169" spans="2:3" x14ac:dyDescent="0.25">
      <c r="B169" t="s">
        <v>104</v>
      </c>
      <c r="C169" t="s">
        <v>1138</v>
      </c>
    </row>
    <row r="170" spans="2:3" x14ac:dyDescent="0.25">
      <c r="B170" t="s">
        <v>104</v>
      </c>
      <c r="C170" t="s">
        <v>1178</v>
      </c>
    </row>
    <row r="171" spans="2:3" x14ac:dyDescent="0.25">
      <c r="B171" t="s">
        <v>104</v>
      </c>
      <c r="C171" t="s">
        <v>1179</v>
      </c>
    </row>
    <row r="172" spans="2:3" x14ac:dyDescent="0.25">
      <c r="B172" t="s">
        <v>104</v>
      </c>
      <c r="C172" t="s">
        <v>1180</v>
      </c>
    </row>
    <row r="173" spans="2:3" x14ac:dyDescent="0.25">
      <c r="B173" t="s">
        <v>104</v>
      </c>
      <c r="C173" t="s">
        <v>1181</v>
      </c>
    </row>
    <row r="174" spans="2:3" x14ac:dyDescent="0.25">
      <c r="B174" t="s">
        <v>104</v>
      </c>
      <c r="C174" t="s">
        <v>1182</v>
      </c>
    </row>
    <row r="175" spans="2:3" x14ac:dyDescent="0.25">
      <c r="B175" t="s">
        <v>104</v>
      </c>
      <c r="C175" t="s">
        <v>1183</v>
      </c>
    </row>
    <row r="176" spans="2:3" x14ac:dyDescent="0.25">
      <c r="B176" t="s">
        <v>104</v>
      </c>
      <c r="C176" t="s">
        <v>1184</v>
      </c>
    </row>
    <row r="177" spans="2:3" x14ac:dyDescent="0.25">
      <c r="B177" t="s">
        <v>104</v>
      </c>
      <c r="C177" t="s">
        <v>1185</v>
      </c>
    </row>
    <row r="178" spans="2:3" x14ac:dyDescent="0.25">
      <c r="B178" t="s">
        <v>104</v>
      </c>
      <c r="C178" t="s">
        <v>1186</v>
      </c>
    </row>
    <row r="179" spans="2:3" x14ac:dyDescent="0.25">
      <c r="B179" t="s">
        <v>104</v>
      </c>
      <c r="C179" t="s">
        <v>1187</v>
      </c>
    </row>
    <row r="180" spans="2:3" x14ac:dyDescent="0.25">
      <c r="B180" t="s">
        <v>104</v>
      </c>
      <c r="C180" t="s">
        <v>1188</v>
      </c>
    </row>
    <row r="181" spans="2:3" x14ac:dyDescent="0.25">
      <c r="B181" t="s">
        <v>104</v>
      </c>
      <c r="C181" t="s">
        <v>1189</v>
      </c>
    </row>
    <row r="182" spans="2:3" x14ac:dyDescent="0.25">
      <c r="B182" t="s">
        <v>104</v>
      </c>
      <c r="C182" t="s">
        <v>1190</v>
      </c>
    </row>
    <row r="183" spans="2:3" x14ac:dyDescent="0.25">
      <c r="B183" t="s">
        <v>104</v>
      </c>
      <c r="C183" t="s">
        <v>1191</v>
      </c>
    </row>
    <row r="184" spans="2:3" x14ac:dyDescent="0.25">
      <c r="B184" t="s">
        <v>104</v>
      </c>
      <c r="C184" t="s">
        <v>1192</v>
      </c>
    </row>
    <row r="185" spans="2:3" x14ac:dyDescent="0.25">
      <c r="B185" t="s">
        <v>104</v>
      </c>
      <c r="C185" t="s">
        <v>1193</v>
      </c>
    </row>
    <row r="186" spans="2:3" x14ac:dyDescent="0.25">
      <c r="B186" t="s">
        <v>104</v>
      </c>
      <c r="C186" t="s">
        <v>1194</v>
      </c>
    </row>
    <row r="187" spans="2:3" x14ac:dyDescent="0.25">
      <c r="B187" t="s">
        <v>104</v>
      </c>
      <c r="C187" t="s">
        <v>1195</v>
      </c>
    </row>
    <row r="188" spans="2:3" x14ac:dyDescent="0.25">
      <c r="B188" t="s">
        <v>104</v>
      </c>
      <c r="C188" t="s">
        <v>1196</v>
      </c>
    </row>
    <row r="189" spans="2:3" x14ac:dyDescent="0.25">
      <c r="B189" t="s">
        <v>104</v>
      </c>
      <c r="C189" t="s">
        <v>1197</v>
      </c>
    </row>
    <row r="190" spans="2:3" x14ac:dyDescent="0.25">
      <c r="B190" t="s">
        <v>104</v>
      </c>
      <c r="C190" t="s">
        <v>1198</v>
      </c>
    </row>
    <row r="191" spans="2:3" x14ac:dyDescent="0.25">
      <c r="B191" t="s">
        <v>104</v>
      </c>
      <c r="C191" t="s">
        <v>1199</v>
      </c>
    </row>
    <row r="192" spans="2:3" x14ac:dyDescent="0.25">
      <c r="B192" t="s">
        <v>104</v>
      </c>
      <c r="C192" t="s">
        <v>1200</v>
      </c>
    </row>
    <row r="193" spans="2:3" x14ac:dyDescent="0.25">
      <c r="B193" t="s">
        <v>104</v>
      </c>
      <c r="C193" t="s">
        <v>1201</v>
      </c>
    </row>
    <row r="194" spans="2:3" x14ac:dyDescent="0.25">
      <c r="B194" t="s">
        <v>104</v>
      </c>
      <c r="C194" t="s">
        <v>1202</v>
      </c>
    </row>
    <row r="195" spans="2:3" x14ac:dyDescent="0.25">
      <c r="B195" t="s">
        <v>104</v>
      </c>
      <c r="C195" t="s">
        <v>1203</v>
      </c>
    </row>
    <row r="196" spans="2:3" x14ac:dyDescent="0.25">
      <c r="B196" t="s">
        <v>104</v>
      </c>
      <c r="C196" t="s">
        <v>1204</v>
      </c>
    </row>
    <row r="197" spans="2:3" x14ac:dyDescent="0.25">
      <c r="B197" t="s">
        <v>104</v>
      </c>
      <c r="C197" t="s">
        <v>1205</v>
      </c>
    </row>
    <row r="198" spans="2:3" x14ac:dyDescent="0.25">
      <c r="B198" t="s">
        <v>104</v>
      </c>
      <c r="C198" t="s">
        <v>1206</v>
      </c>
    </row>
    <row r="199" spans="2:3" x14ac:dyDescent="0.25">
      <c r="B199" t="s">
        <v>104</v>
      </c>
      <c r="C199" t="s">
        <v>1207</v>
      </c>
    </row>
    <row r="200" spans="2:3" x14ac:dyDescent="0.25">
      <c r="B200" t="s">
        <v>104</v>
      </c>
      <c r="C200" t="s">
        <v>1208</v>
      </c>
    </row>
    <row r="201" spans="2:3" x14ac:dyDescent="0.25">
      <c r="B201" t="s">
        <v>104</v>
      </c>
      <c r="C201" t="s">
        <v>1209</v>
      </c>
    </row>
    <row r="202" spans="2:3" x14ac:dyDescent="0.25">
      <c r="B202" t="s">
        <v>104</v>
      </c>
      <c r="C202" t="s">
        <v>1210</v>
      </c>
    </row>
    <row r="203" spans="2:3" x14ac:dyDescent="0.25">
      <c r="B203" t="s">
        <v>104</v>
      </c>
      <c r="C203" t="s">
        <v>1211</v>
      </c>
    </row>
    <row r="204" spans="2:3" x14ac:dyDescent="0.25">
      <c r="B204" t="s">
        <v>104</v>
      </c>
      <c r="C204" t="s">
        <v>1212</v>
      </c>
    </row>
    <row r="205" spans="2:3" x14ac:dyDescent="0.25">
      <c r="B205" t="s">
        <v>104</v>
      </c>
      <c r="C205" t="s">
        <v>1213</v>
      </c>
    </row>
    <row r="206" spans="2:3" x14ac:dyDescent="0.25">
      <c r="B206" t="s">
        <v>104</v>
      </c>
      <c r="C206" t="s">
        <v>1214</v>
      </c>
    </row>
    <row r="207" spans="2:3" x14ac:dyDescent="0.25">
      <c r="B207" t="s">
        <v>104</v>
      </c>
      <c r="C207" t="s">
        <v>1215</v>
      </c>
    </row>
    <row r="208" spans="2:3" x14ac:dyDescent="0.25">
      <c r="B208" t="s">
        <v>104</v>
      </c>
      <c r="C208" t="s">
        <v>1216</v>
      </c>
    </row>
    <row r="209" spans="2:3" x14ac:dyDescent="0.25">
      <c r="B209" t="s">
        <v>104</v>
      </c>
      <c r="C209" t="s">
        <v>1217</v>
      </c>
    </row>
    <row r="210" spans="2:3" x14ac:dyDescent="0.25">
      <c r="B210" t="s">
        <v>104</v>
      </c>
      <c r="C210" t="s">
        <v>1218</v>
      </c>
    </row>
    <row r="211" spans="2:3" x14ac:dyDescent="0.25">
      <c r="B211" t="s">
        <v>104</v>
      </c>
      <c r="C211" t="s">
        <v>1219</v>
      </c>
    </row>
    <row r="212" spans="2:3" x14ac:dyDescent="0.25">
      <c r="B212" t="s">
        <v>104</v>
      </c>
      <c r="C212" t="s">
        <v>1220</v>
      </c>
    </row>
    <row r="213" spans="2:3" x14ac:dyDescent="0.25">
      <c r="B213" t="s">
        <v>104</v>
      </c>
      <c r="C213" t="s">
        <v>1221</v>
      </c>
    </row>
    <row r="214" spans="2:3" x14ac:dyDescent="0.25">
      <c r="B214" t="s">
        <v>104</v>
      </c>
      <c r="C214" t="s">
        <v>1183</v>
      </c>
    </row>
    <row r="215" spans="2:3" x14ac:dyDescent="0.25">
      <c r="B215" t="s">
        <v>104</v>
      </c>
      <c r="C215" t="s">
        <v>1222</v>
      </c>
    </row>
    <row r="216" spans="2:3" x14ac:dyDescent="0.25">
      <c r="B216" t="s">
        <v>104</v>
      </c>
      <c r="C216" t="s">
        <v>1088</v>
      </c>
    </row>
    <row r="217" spans="2:3" x14ac:dyDescent="0.25">
      <c r="B217" t="s">
        <v>104</v>
      </c>
      <c r="C217" t="s">
        <v>1223</v>
      </c>
    </row>
    <row r="218" spans="2:3" x14ac:dyDescent="0.25">
      <c r="B218" t="s">
        <v>104</v>
      </c>
      <c r="C218" t="s">
        <v>1224</v>
      </c>
    </row>
    <row r="219" spans="2:3" x14ac:dyDescent="0.25">
      <c r="B219" t="s">
        <v>63</v>
      </c>
      <c r="C219" t="s">
        <v>1225</v>
      </c>
    </row>
    <row r="220" spans="2:3" x14ac:dyDescent="0.25">
      <c r="B220" t="s">
        <v>63</v>
      </c>
      <c r="C220" t="s">
        <v>1226</v>
      </c>
    </row>
    <row r="221" spans="2:3" x14ac:dyDescent="0.25">
      <c r="B221" t="s">
        <v>63</v>
      </c>
      <c r="C221" t="s">
        <v>1090</v>
      </c>
    </row>
    <row r="222" spans="2:3" x14ac:dyDescent="0.25">
      <c r="B222" t="s">
        <v>63</v>
      </c>
      <c r="C222" t="s">
        <v>1227</v>
      </c>
    </row>
    <row r="223" spans="2:3" x14ac:dyDescent="0.25">
      <c r="B223" t="s">
        <v>63</v>
      </c>
      <c r="C223" t="s">
        <v>1228</v>
      </c>
    </row>
    <row r="224" spans="2:3" x14ac:dyDescent="0.25">
      <c r="B224" t="s">
        <v>34</v>
      </c>
      <c r="C224" t="s">
        <v>1229</v>
      </c>
    </row>
    <row r="225" spans="2:3" x14ac:dyDescent="0.25">
      <c r="B225" t="s">
        <v>34</v>
      </c>
      <c r="C225" t="s">
        <v>1230</v>
      </c>
    </row>
    <row r="226" spans="2:3" x14ac:dyDescent="0.25">
      <c r="B226" t="s">
        <v>34</v>
      </c>
      <c r="C226" t="s">
        <v>1231</v>
      </c>
    </row>
    <row r="227" spans="2:3" x14ac:dyDescent="0.25">
      <c r="B227" t="s">
        <v>34</v>
      </c>
      <c r="C227" t="s">
        <v>1232</v>
      </c>
    </row>
    <row r="228" spans="2:3" x14ac:dyDescent="0.25">
      <c r="B228" t="s">
        <v>34</v>
      </c>
      <c r="C228" t="s">
        <v>1233</v>
      </c>
    </row>
    <row r="229" spans="2:3" x14ac:dyDescent="0.25">
      <c r="B229" t="s">
        <v>34</v>
      </c>
      <c r="C229" t="s">
        <v>1234</v>
      </c>
    </row>
    <row r="230" spans="2:3" x14ac:dyDescent="0.25">
      <c r="B230" t="s">
        <v>34</v>
      </c>
      <c r="C230" t="s">
        <v>1235</v>
      </c>
    </row>
    <row r="231" spans="2:3" x14ac:dyDescent="0.25">
      <c r="B231" t="s">
        <v>34</v>
      </c>
      <c r="C231" t="s">
        <v>1236</v>
      </c>
    </row>
    <row r="232" spans="2:3" x14ac:dyDescent="0.25">
      <c r="B232" t="s">
        <v>34</v>
      </c>
      <c r="C232" t="s">
        <v>1237</v>
      </c>
    </row>
    <row r="233" spans="2:3" x14ac:dyDescent="0.25">
      <c r="B233" t="s">
        <v>34</v>
      </c>
      <c r="C233" t="s">
        <v>1238</v>
      </c>
    </row>
    <row r="234" spans="2:3" x14ac:dyDescent="0.25">
      <c r="B234" t="s">
        <v>34</v>
      </c>
      <c r="C234" t="s">
        <v>1239</v>
      </c>
    </row>
    <row r="235" spans="2:3" x14ac:dyDescent="0.25">
      <c r="B235" t="s">
        <v>34</v>
      </c>
      <c r="C235" t="s">
        <v>1240</v>
      </c>
    </row>
    <row r="236" spans="2:3" x14ac:dyDescent="0.25">
      <c r="B236" t="s">
        <v>34</v>
      </c>
      <c r="C236" t="s">
        <v>1241</v>
      </c>
    </row>
    <row r="237" spans="2:3" x14ac:dyDescent="0.25">
      <c r="B237" t="s">
        <v>34</v>
      </c>
      <c r="C237" t="s">
        <v>1242</v>
      </c>
    </row>
    <row r="238" spans="2:3" x14ac:dyDescent="0.25">
      <c r="B238" t="s">
        <v>34</v>
      </c>
      <c r="C238" t="s">
        <v>1243</v>
      </c>
    </row>
    <row r="239" spans="2:3" x14ac:dyDescent="0.25">
      <c r="B239" t="s">
        <v>34</v>
      </c>
      <c r="C239" t="s">
        <v>1244</v>
      </c>
    </row>
    <row r="240" spans="2:3" x14ac:dyDescent="0.25">
      <c r="B240" t="s">
        <v>34</v>
      </c>
      <c r="C240" t="s">
        <v>1245</v>
      </c>
    </row>
    <row r="241" spans="2:3" x14ac:dyDescent="0.25">
      <c r="B241" t="s">
        <v>34</v>
      </c>
      <c r="C241" t="s">
        <v>1246</v>
      </c>
    </row>
    <row r="242" spans="2:3" x14ac:dyDescent="0.25">
      <c r="B242" t="s">
        <v>34</v>
      </c>
      <c r="C242" t="s">
        <v>1247</v>
      </c>
    </row>
    <row r="243" spans="2:3" x14ac:dyDescent="0.25">
      <c r="B243" t="s">
        <v>34</v>
      </c>
      <c r="C243" t="s">
        <v>1248</v>
      </c>
    </row>
    <row r="244" spans="2:3" x14ac:dyDescent="0.25">
      <c r="B244" t="s">
        <v>34</v>
      </c>
      <c r="C244" t="s">
        <v>1249</v>
      </c>
    </row>
    <row r="245" spans="2:3" x14ac:dyDescent="0.25">
      <c r="B245" t="s">
        <v>34</v>
      </c>
      <c r="C245" t="s">
        <v>1250</v>
      </c>
    </row>
    <row r="246" spans="2:3" x14ac:dyDescent="0.25">
      <c r="B246" t="s">
        <v>34</v>
      </c>
      <c r="C246" t="s">
        <v>1251</v>
      </c>
    </row>
    <row r="247" spans="2:3" x14ac:dyDescent="0.25">
      <c r="B247" t="s">
        <v>34</v>
      </c>
      <c r="C247" t="s">
        <v>1252</v>
      </c>
    </row>
    <row r="248" spans="2:3" x14ac:dyDescent="0.25">
      <c r="B248" t="s">
        <v>34</v>
      </c>
      <c r="C248" t="s">
        <v>1253</v>
      </c>
    </row>
    <row r="249" spans="2:3" x14ac:dyDescent="0.25">
      <c r="B249" t="s">
        <v>34</v>
      </c>
      <c r="C249" t="s">
        <v>1254</v>
      </c>
    </row>
    <row r="250" spans="2:3" x14ac:dyDescent="0.25">
      <c r="B250" t="s">
        <v>34</v>
      </c>
      <c r="C250" t="s">
        <v>1255</v>
      </c>
    </row>
    <row r="251" spans="2:3" x14ac:dyDescent="0.25">
      <c r="B251" t="s">
        <v>34</v>
      </c>
      <c r="C251" t="s">
        <v>1256</v>
      </c>
    </row>
    <row r="252" spans="2:3" x14ac:dyDescent="0.25">
      <c r="B252" t="s">
        <v>34</v>
      </c>
      <c r="C252" t="s">
        <v>1257</v>
      </c>
    </row>
    <row r="253" spans="2:3" x14ac:dyDescent="0.25">
      <c r="B253" t="s">
        <v>34</v>
      </c>
      <c r="C253" t="s">
        <v>1258</v>
      </c>
    </row>
    <row r="254" spans="2:3" x14ac:dyDescent="0.25">
      <c r="B254" t="s">
        <v>34</v>
      </c>
      <c r="C254" t="s">
        <v>1259</v>
      </c>
    </row>
    <row r="255" spans="2:3" x14ac:dyDescent="0.25">
      <c r="B255" t="s">
        <v>34</v>
      </c>
      <c r="C255" t="s">
        <v>1260</v>
      </c>
    </row>
    <row r="256" spans="2:3" x14ac:dyDescent="0.25">
      <c r="B256" t="s">
        <v>34</v>
      </c>
      <c r="C256" t="s">
        <v>1261</v>
      </c>
    </row>
    <row r="257" spans="2:3" x14ac:dyDescent="0.25">
      <c r="B257" t="s">
        <v>34</v>
      </c>
      <c r="C257" t="s">
        <v>1262</v>
      </c>
    </row>
    <row r="258" spans="2:3" x14ac:dyDescent="0.25">
      <c r="B258" t="s">
        <v>34</v>
      </c>
      <c r="C258" t="s">
        <v>1263</v>
      </c>
    </row>
    <row r="259" spans="2:3" x14ac:dyDescent="0.25">
      <c r="B259" t="s">
        <v>34</v>
      </c>
      <c r="C259" t="s">
        <v>1264</v>
      </c>
    </row>
    <row r="260" spans="2:3" x14ac:dyDescent="0.25">
      <c r="B260" t="s">
        <v>34</v>
      </c>
      <c r="C260" t="s">
        <v>1265</v>
      </c>
    </row>
    <row r="261" spans="2:3" x14ac:dyDescent="0.25">
      <c r="B261" t="s">
        <v>34</v>
      </c>
      <c r="C261" t="s">
        <v>1266</v>
      </c>
    </row>
    <row r="262" spans="2:3" x14ac:dyDescent="0.25">
      <c r="B262" t="s">
        <v>34</v>
      </c>
      <c r="C262" t="s">
        <v>1267</v>
      </c>
    </row>
    <row r="263" spans="2:3" x14ac:dyDescent="0.25">
      <c r="B263" t="s">
        <v>34</v>
      </c>
      <c r="C263" t="s">
        <v>1268</v>
      </c>
    </row>
    <row r="264" spans="2:3" x14ac:dyDescent="0.25">
      <c r="B264" t="s">
        <v>34</v>
      </c>
      <c r="C264" t="s">
        <v>1269</v>
      </c>
    </row>
    <row r="265" spans="2:3" x14ac:dyDescent="0.25">
      <c r="B265" t="s">
        <v>34</v>
      </c>
      <c r="C265" t="s">
        <v>1270</v>
      </c>
    </row>
    <row r="266" spans="2:3" x14ac:dyDescent="0.25">
      <c r="B266" t="s">
        <v>34</v>
      </c>
      <c r="C266" t="s">
        <v>1271</v>
      </c>
    </row>
    <row r="267" spans="2:3" x14ac:dyDescent="0.25">
      <c r="B267" t="s">
        <v>34</v>
      </c>
      <c r="C267" t="s">
        <v>1272</v>
      </c>
    </row>
    <row r="268" spans="2:3" x14ac:dyDescent="0.25">
      <c r="B268" t="s">
        <v>34</v>
      </c>
      <c r="C268" t="s">
        <v>1273</v>
      </c>
    </row>
    <row r="269" spans="2:3" x14ac:dyDescent="0.25">
      <c r="B269" t="s">
        <v>34</v>
      </c>
      <c r="C269" t="s">
        <v>1274</v>
      </c>
    </row>
    <row r="270" spans="2:3" x14ac:dyDescent="0.25">
      <c r="B270" t="s">
        <v>34</v>
      </c>
      <c r="C270" t="s">
        <v>1275</v>
      </c>
    </row>
    <row r="271" spans="2:3" x14ac:dyDescent="0.25">
      <c r="B271" t="s">
        <v>34</v>
      </c>
      <c r="C271" t="s">
        <v>1276</v>
      </c>
    </row>
    <row r="272" spans="2:3" x14ac:dyDescent="0.25">
      <c r="B272" t="s">
        <v>34</v>
      </c>
      <c r="C272" t="s">
        <v>1277</v>
      </c>
    </row>
    <row r="273" spans="2:3" x14ac:dyDescent="0.25">
      <c r="B273" t="s">
        <v>34</v>
      </c>
      <c r="C273" t="s">
        <v>1278</v>
      </c>
    </row>
    <row r="274" spans="2:3" x14ac:dyDescent="0.25">
      <c r="B274" t="s">
        <v>34</v>
      </c>
      <c r="C274" t="s">
        <v>1279</v>
      </c>
    </row>
    <row r="275" spans="2:3" x14ac:dyDescent="0.25">
      <c r="B275" t="s">
        <v>34</v>
      </c>
      <c r="C275" t="s">
        <v>1169</v>
      </c>
    </row>
    <row r="276" spans="2:3" x14ac:dyDescent="0.25">
      <c r="B276" t="s">
        <v>34</v>
      </c>
      <c r="C276" t="s">
        <v>1280</v>
      </c>
    </row>
    <row r="277" spans="2:3" x14ac:dyDescent="0.25">
      <c r="B277" t="s">
        <v>34</v>
      </c>
      <c r="C277" t="s">
        <v>1281</v>
      </c>
    </row>
    <row r="278" spans="2:3" x14ac:dyDescent="0.25">
      <c r="B278" t="s">
        <v>34</v>
      </c>
      <c r="C278" t="s">
        <v>1282</v>
      </c>
    </row>
    <row r="279" spans="2:3" x14ac:dyDescent="0.25">
      <c r="B279" t="s">
        <v>34</v>
      </c>
      <c r="C279" t="s">
        <v>1283</v>
      </c>
    </row>
    <row r="280" spans="2:3" x14ac:dyDescent="0.25">
      <c r="B280" t="s">
        <v>34</v>
      </c>
      <c r="C280" t="s">
        <v>1284</v>
      </c>
    </row>
    <row r="281" spans="2:3" x14ac:dyDescent="0.25">
      <c r="B281" t="s">
        <v>34</v>
      </c>
      <c r="C281" t="s">
        <v>1285</v>
      </c>
    </row>
    <row r="282" spans="2:3" x14ac:dyDescent="0.25">
      <c r="B282" t="s">
        <v>34</v>
      </c>
      <c r="C282" t="s">
        <v>1286</v>
      </c>
    </row>
    <row r="283" spans="2:3" x14ac:dyDescent="0.25">
      <c r="B283" t="s">
        <v>34</v>
      </c>
      <c r="C283" t="s">
        <v>1287</v>
      </c>
    </row>
    <row r="284" spans="2:3" x14ac:dyDescent="0.25">
      <c r="B284" t="s">
        <v>34</v>
      </c>
      <c r="C284" t="s">
        <v>1288</v>
      </c>
    </row>
    <row r="285" spans="2:3" x14ac:dyDescent="0.25">
      <c r="B285" t="s">
        <v>34</v>
      </c>
      <c r="C285" t="s">
        <v>1289</v>
      </c>
    </row>
    <row r="286" spans="2:3" x14ac:dyDescent="0.25">
      <c r="B286" t="s">
        <v>34</v>
      </c>
      <c r="C286" t="s">
        <v>1290</v>
      </c>
    </row>
    <row r="287" spans="2:3" x14ac:dyDescent="0.25">
      <c r="B287" t="s">
        <v>34</v>
      </c>
      <c r="C287" t="s">
        <v>1291</v>
      </c>
    </row>
    <row r="288" spans="2:3" x14ac:dyDescent="0.25">
      <c r="B288" t="s">
        <v>34</v>
      </c>
      <c r="C288" t="s">
        <v>1292</v>
      </c>
    </row>
    <row r="289" spans="2:3" x14ac:dyDescent="0.25">
      <c r="B289" t="s">
        <v>34</v>
      </c>
      <c r="C289" t="s">
        <v>1293</v>
      </c>
    </row>
    <row r="290" spans="2:3" x14ac:dyDescent="0.25">
      <c r="B290" t="s">
        <v>34</v>
      </c>
      <c r="C290" t="s">
        <v>1294</v>
      </c>
    </row>
    <row r="291" spans="2:3" x14ac:dyDescent="0.25">
      <c r="B291" t="s">
        <v>34</v>
      </c>
      <c r="C291" t="s">
        <v>1295</v>
      </c>
    </row>
    <row r="292" spans="2:3" x14ac:dyDescent="0.25">
      <c r="B292" t="s">
        <v>34</v>
      </c>
      <c r="C292" t="s">
        <v>1296</v>
      </c>
    </row>
    <row r="293" spans="2:3" x14ac:dyDescent="0.25">
      <c r="B293" t="s">
        <v>34</v>
      </c>
      <c r="C293" t="s">
        <v>1297</v>
      </c>
    </row>
    <row r="294" spans="2:3" x14ac:dyDescent="0.25">
      <c r="B294" t="s">
        <v>34</v>
      </c>
      <c r="C294" t="s">
        <v>1298</v>
      </c>
    </row>
    <row r="295" spans="2:3" x14ac:dyDescent="0.25">
      <c r="B295" t="s">
        <v>34</v>
      </c>
      <c r="C295" t="s">
        <v>1299</v>
      </c>
    </row>
    <row r="296" spans="2:3" x14ac:dyDescent="0.25">
      <c r="B296" t="s">
        <v>34</v>
      </c>
      <c r="C296" t="s">
        <v>1300</v>
      </c>
    </row>
    <row r="297" spans="2:3" x14ac:dyDescent="0.25">
      <c r="B297" t="s">
        <v>34</v>
      </c>
      <c r="C297" t="s">
        <v>1301</v>
      </c>
    </row>
    <row r="298" spans="2:3" x14ac:dyDescent="0.25">
      <c r="B298" t="s">
        <v>34</v>
      </c>
      <c r="C298" t="s">
        <v>1302</v>
      </c>
    </row>
    <row r="299" spans="2:3" x14ac:dyDescent="0.25">
      <c r="B299" t="s">
        <v>34</v>
      </c>
      <c r="C299" t="s">
        <v>1303</v>
      </c>
    </row>
    <row r="300" spans="2:3" x14ac:dyDescent="0.25">
      <c r="B300" t="s">
        <v>34</v>
      </c>
      <c r="C300" t="s">
        <v>1304</v>
      </c>
    </row>
    <row r="301" spans="2:3" x14ac:dyDescent="0.25">
      <c r="B301" t="s">
        <v>34</v>
      </c>
      <c r="C301" t="s">
        <v>1305</v>
      </c>
    </row>
    <row r="302" spans="2:3" x14ac:dyDescent="0.25">
      <c r="B302" t="s">
        <v>34</v>
      </c>
      <c r="C302" t="s">
        <v>1306</v>
      </c>
    </row>
    <row r="303" spans="2:3" x14ac:dyDescent="0.25">
      <c r="B303" t="s">
        <v>34</v>
      </c>
      <c r="C303" t="s">
        <v>1307</v>
      </c>
    </row>
    <row r="304" spans="2:3" x14ac:dyDescent="0.25">
      <c r="B304" t="s">
        <v>34</v>
      </c>
      <c r="C304" t="s">
        <v>1308</v>
      </c>
    </row>
    <row r="305" spans="2:3" x14ac:dyDescent="0.25">
      <c r="B305" t="s">
        <v>34</v>
      </c>
      <c r="C305" t="s">
        <v>1309</v>
      </c>
    </row>
    <row r="306" spans="2:3" x14ac:dyDescent="0.25">
      <c r="B306" t="s">
        <v>34</v>
      </c>
      <c r="C306" t="s">
        <v>1310</v>
      </c>
    </row>
    <row r="307" spans="2:3" x14ac:dyDescent="0.25">
      <c r="B307" t="s">
        <v>34</v>
      </c>
      <c r="C307" t="s">
        <v>1311</v>
      </c>
    </row>
    <row r="308" spans="2:3" x14ac:dyDescent="0.25">
      <c r="B308" t="s">
        <v>34</v>
      </c>
      <c r="C308" t="s">
        <v>1312</v>
      </c>
    </row>
    <row r="309" spans="2:3" x14ac:dyDescent="0.25">
      <c r="B309" t="s">
        <v>34</v>
      </c>
      <c r="C309" t="s">
        <v>1313</v>
      </c>
    </row>
    <row r="310" spans="2:3" x14ac:dyDescent="0.25">
      <c r="B310" t="s">
        <v>34</v>
      </c>
      <c r="C310" t="s">
        <v>1314</v>
      </c>
    </row>
    <row r="311" spans="2:3" x14ac:dyDescent="0.25">
      <c r="B311" t="s">
        <v>34</v>
      </c>
      <c r="C311" t="s">
        <v>1315</v>
      </c>
    </row>
    <row r="312" spans="2:3" x14ac:dyDescent="0.25">
      <c r="B312" t="s">
        <v>34</v>
      </c>
      <c r="C312" t="s">
        <v>1316</v>
      </c>
    </row>
    <row r="313" spans="2:3" x14ac:dyDescent="0.25">
      <c r="B313" t="s">
        <v>34</v>
      </c>
      <c r="C313" t="s">
        <v>1220</v>
      </c>
    </row>
    <row r="314" spans="2:3" x14ac:dyDescent="0.25">
      <c r="B314" t="s">
        <v>34</v>
      </c>
      <c r="C314" t="s">
        <v>1317</v>
      </c>
    </row>
    <row r="315" spans="2:3" x14ac:dyDescent="0.25">
      <c r="B315" t="s">
        <v>34</v>
      </c>
      <c r="C315" t="s">
        <v>1318</v>
      </c>
    </row>
    <row r="316" spans="2:3" x14ac:dyDescent="0.25">
      <c r="B316" t="s">
        <v>34</v>
      </c>
      <c r="C316" t="s">
        <v>1319</v>
      </c>
    </row>
    <row r="317" spans="2:3" x14ac:dyDescent="0.25">
      <c r="B317" t="s">
        <v>34</v>
      </c>
      <c r="C317" t="s">
        <v>1320</v>
      </c>
    </row>
    <row r="318" spans="2:3" x14ac:dyDescent="0.25">
      <c r="B318" t="s">
        <v>34</v>
      </c>
      <c r="C318" t="s">
        <v>1321</v>
      </c>
    </row>
    <row r="319" spans="2:3" x14ac:dyDescent="0.25">
      <c r="B319" t="s">
        <v>34</v>
      </c>
      <c r="C319" t="s">
        <v>1322</v>
      </c>
    </row>
    <row r="320" spans="2:3" x14ac:dyDescent="0.25">
      <c r="B320" t="s">
        <v>34</v>
      </c>
      <c r="C320" t="s">
        <v>1323</v>
      </c>
    </row>
    <row r="321" spans="2:3" x14ac:dyDescent="0.25">
      <c r="B321" t="s">
        <v>34</v>
      </c>
      <c r="C321" t="s">
        <v>1324</v>
      </c>
    </row>
    <row r="322" spans="2:3" x14ac:dyDescent="0.25">
      <c r="B322" t="s">
        <v>34</v>
      </c>
      <c r="C322" t="s">
        <v>1325</v>
      </c>
    </row>
    <row r="323" spans="2:3" x14ac:dyDescent="0.25">
      <c r="B323" t="s">
        <v>34</v>
      </c>
      <c r="C323" t="s">
        <v>1326</v>
      </c>
    </row>
    <row r="324" spans="2:3" x14ac:dyDescent="0.25">
      <c r="B324" t="s">
        <v>34</v>
      </c>
      <c r="C324" t="s">
        <v>1327</v>
      </c>
    </row>
    <row r="325" spans="2:3" x14ac:dyDescent="0.25">
      <c r="B325" t="s">
        <v>34</v>
      </c>
      <c r="C325" t="s">
        <v>1328</v>
      </c>
    </row>
    <row r="326" spans="2:3" x14ac:dyDescent="0.25">
      <c r="B326" t="s">
        <v>34</v>
      </c>
      <c r="C326" t="s">
        <v>1329</v>
      </c>
    </row>
    <row r="327" spans="2:3" x14ac:dyDescent="0.25">
      <c r="B327" t="s">
        <v>34</v>
      </c>
      <c r="C327" t="s">
        <v>1330</v>
      </c>
    </row>
    <row r="328" spans="2:3" x14ac:dyDescent="0.25">
      <c r="B328" t="s">
        <v>34</v>
      </c>
      <c r="C328" t="s">
        <v>1331</v>
      </c>
    </row>
    <row r="329" spans="2:3" x14ac:dyDescent="0.25">
      <c r="B329" t="s">
        <v>34</v>
      </c>
      <c r="C329" t="s">
        <v>1332</v>
      </c>
    </row>
    <row r="330" spans="2:3" x14ac:dyDescent="0.25">
      <c r="B330" t="s">
        <v>34</v>
      </c>
      <c r="C330" t="s">
        <v>1333</v>
      </c>
    </row>
    <row r="331" spans="2:3" x14ac:dyDescent="0.25">
      <c r="B331" t="s">
        <v>34</v>
      </c>
      <c r="C331" t="s">
        <v>1334</v>
      </c>
    </row>
    <row r="332" spans="2:3" x14ac:dyDescent="0.25">
      <c r="B332" t="s">
        <v>34</v>
      </c>
      <c r="C332" t="s">
        <v>1335</v>
      </c>
    </row>
    <row r="333" spans="2:3" x14ac:dyDescent="0.25">
      <c r="B333" t="s">
        <v>34</v>
      </c>
      <c r="C333" t="s">
        <v>1336</v>
      </c>
    </row>
    <row r="334" spans="2:3" x14ac:dyDescent="0.25">
      <c r="B334" t="s">
        <v>34</v>
      </c>
      <c r="C334" t="s">
        <v>1337</v>
      </c>
    </row>
    <row r="335" spans="2:3" x14ac:dyDescent="0.25">
      <c r="B335" t="s">
        <v>34</v>
      </c>
      <c r="C335" t="s">
        <v>1338</v>
      </c>
    </row>
    <row r="336" spans="2:3" x14ac:dyDescent="0.25">
      <c r="B336" t="s">
        <v>34</v>
      </c>
      <c r="C336" t="s">
        <v>1339</v>
      </c>
    </row>
    <row r="337" spans="2:3" x14ac:dyDescent="0.25">
      <c r="B337" t="s">
        <v>34</v>
      </c>
      <c r="C337" t="s">
        <v>1340</v>
      </c>
    </row>
    <row r="338" spans="2:3" x14ac:dyDescent="0.25">
      <c r="B338" t="s">
        <v>34</v>
      </c>
      <c r="C338" t="s">
        <v>1341</v>
      </c>
    </row>
    <row r="339" spans="2:3" x14ac:dyDescent="0.25">
      <c r="B339" t="s">
        <v>34</v>
      </c>
      <c r="C339" t="s">
        <v>1342</v>
      </c>
    </row>
    <row r="340" spans="2:3" x14ac:dyDescent="0.25">
      <c r="B340" t="s">
        <v>34</v>
      </c>
      <c r="C340" t="s">
        <v>1342</v>
      </c>
    </row>
    <row r="341" spans="2:3" x14ac:dyDescent="0.25">
      <c r="B341" t="s">
        <v>34</v>
      </c>
      <c r="C341" t="s">
        <v>1343</v>
      </c>
    </row>
    <row r="342" spans="2:3" x14ac:dyDescent="0.25">
      <c r="B342" t="s">
        <v>34</v>
      </c>
      <c r="C342" t="s">
        <v>1344</v>
      </c>
    </row>
    <row r="343" spans="2:3" x14ac:dyDescent="0.25">
      <c r="B343" t="s">
        <v>34</v>
      </c>
      <c r="C343" t="s">
        <v>1345</v>
      </c>
    </row>
    <row r="344" spans="2:3" x14ac:dyDescent="0.25">
      <c r="B344" t="s">
        <v>34</v>
      </c>
      <c r="C344" t="s">
        <v>1346</v>
      </c>
    </row>
    <row r="345" spans="2:3" x14ac:dyDescent="0.25">
      <c r="B345" t="s">
        <v>34</v>
      </c>
      <c r="C345" t="s">
        <v>1347</v>
      </c>
    </row>
    <row r="346" spans="2:3" x14ac:dyDescent="0.25">
      <c r="B346" t="s">
        <v>34</v>
      </c>
      <c r="C346" t="s">
        <v>1348</v>
      </c>
    </row>
    <row r="347" spans="2:3" x14ac:dyDescent="0.25">
      <c r="B347" t="s">
        <v>34</v>
      </c>
      <c r="C347" t="s">
        <v>1349</v>
      </c>
    </row>
    <row r="348" spans="2:3" x14ac:dyDescent="0.25">
      <c r="B348" t="s">
        <v>34</v>
      </c>
      <c r="C348" t="s">
        <v>1088</v>
      </c>
    </row>
    <row r="349" spans="2:3" x14ac:dyDescent="0.25">
      <c r="B349" t="s">
        <v>34</v>
      </c>
      <c r="C349" t="s">
        <v>1350</v>
      </c>
    </row>
    <row r="350" spans="2:3" x14ac:dyDescent="0.25">
      <c r="B350" t="s">
        <v>34</v>
      </c>
      <c r="C350" t="s">
        <v>1351</v>
      </c>
    </row>
    <row r="351" spans="2:3" x14ac:dyDescent="0.25">
      <c r="B351" t="s">
        <v>34</v>
      </c>
      <c r="C351" t="s">
        <v>1320</v>
      </c>
    </row>
    <row r="352" spans="2:3" x14ac:dyDescent="0.25">
      <c r="B352" t="s">
        <v>34</v>
      </c>
      <c r="C352" t="s">
        <v>1328</v>
      </c>
    </row>
    <row r="353" spans="2:3" x14ac:dyDescent="0.25">
      <c r="B353" t="s">
        <v>34</v>
      </c>
      <c r="C353" t="s">
        <v>1352</v>
      </c>
    </row>
    <row r="354" spans="2:3" x14ac:dyDescent="0.25">
      <c r="B354" t="s">
        <v>34</v>
      </c>
      <c r="C354" t="s">
        <v>1353</v>
      </c>
    </row>
    <row r="355" spans="2:3" x14ac:dyDescent="0.25">
      <c r="B355" t="s">
        <v>34</v>
      </c>
      <c r="C355" t="s">
        <v>1318</v>
      </c>
    </row>
    <row r="356" spans="2:3" x14ac:dyDescent="0.25">
      <c r="B356" t="s">
        <v>34</v>
      </c>
      <c r="C356" t="s">
        <v>1354</v>
      </c>
    </row>
    <row r="357" spans="2:3" x14ac:dyDescent="0.25">
      <c r="B357" t="s">
        <v>34</v>
      </c>
      <c r="C357" t="s">
        <v>1355</v>
      </c>
    </row>
    <row r="358" spans="2:3" x14ac:dyDescent="0.25">
      <c r="B358" t="s">
        <v>34</v>
      </c>
      <c r="C358" t="s">
        <v>1356</v>
      </c>
    </row>
    <row r="359" spans="2:3" x14ac:dyDescent="0.25">
      <c r="B359" t="s">
        <v>34</v>
      </c>
      <c r="C359" t="s">
        <v>1357</v>
      </c>
    </row>
    <row r="360" spans="2:3" x14ac:dyDescent="0.25">
      <c r="B360" t="s">
        <v>34</v>
      </c>
      <c r="C360" t="s">
        <v>1358</v>
      </c>
    </row>
    <row r="361" spans="2:3" x14ac:dyDescent="0.25">
      <c r="B361" t="s">
        <v>34</v>
      </c>
      <c r="C361" t="s">
        <v>1359</v>
      </c>
    </row>
    <row r="362" spans="2:3" x14ac:dyDescent="0.25">
      <c r="B362" t="s">
        <v>34</v>
      </c>
      <c r="C362" t="s">
        <v>1308</v>
      </c>
    </row>
    <row r="363" spans="2:3" x14ac:dyDescent="0.25">
      <c r="B363" t="s">
        <v>34</v>
      </c>
      <c r="C363" t="s">
        <v>1360</v>
      </c>
    </row>
    <row r="364" spans="2:3" x14ac:dyDescent="0.25">
      <c r="B364" t="s">
        <v>34</v>
      </c>
      <c r="C364" t="s">
        <v>1361</v>
      </c>
    </row>
    <row r="365" spans="2:3" x14ac:dyDescent="0.25">
      <c r="B365" t="s">
        <v>34</v>
      </c>
      <c r="C365" t="s">
        <v>1322</v>
      </c>
    </row>
    <row r="366" spans="2:3" x14ac:dyDescent="0.25">
      <c r="B366" t="s">
        <v>34</v>
      </c>
      <c r="C366" t="s">
        <v>1362</v>
      </c>
    </row>
    <row r="367" spans="2:3" x14ac:dyDescent="0.25">
      <c r="B367" t="s">
        <v>34</v>
      </c>
      <c r="C367" t="s">
        <v>1081</v>
      </c>
    </row>
    <row r="368" spans="2:3" x14ac:dyDescent="0.25">
      <c r="B368" t="s">
        <v>34</v>
      </c>
      <c r="C368" t="s">
        <v>1363</v>
      </c>
    </row>
    <row r="369" spans="2:3" x14ac:dyDescent="0.25">
      <c r="B369" t="s">
        <v>34</v>
      </c>
      <c r="C369" t="s">
        <v>1364</v>
      </c>
    </row>
    <row r="370" spans="2:3" x14ac:dyDescent="0.25">
      <c r="B370" t="s">
        <v>34</v>
      </c>
      <c r="C370" t="s">
        <v>1365</v>
      </c>
    </row>
    <row r="371" spans="2:3" x14ac:dyDescent="0.25">
      <c r="B371" t="s">
        <v>34</v>
      </c>
      <c r="C371" t="s">
        <v>1366</v>
      </c>
    </row>
    <row r="372" spans="2:3" x14ac:dyDescent="0.25">
      <c r="B372" t="s">
        <v>34</v>
      </c>
      <c r="C372" t="s">
        <v>1367</v>
      </c>
    </row>
    <row r="373" spans="2:3" x14ac:dyDescent="0.25">
      <c r="B373" t="s">
        <v>34</v>
      </c>
      <c r="C373" t="s">
        <v>1301</v>
      </c>
    </row>
    <row r="374" spans="2:3" x14ac:dyDescent="0.25">
      <c r="B374" t="s">
        <v>34</v>
      </c>
      <c r="C374" t="s">
        <v>1368</v>
      </c>
    </row>
    <row r="375" spans="2:3" x14ac:dyDescent="0.25">
      <c r="B375" t="s">
        <v>34</v>
      </c>
      <c r="C375" t="s">
        <v>1369</v>
      </c>
    </row>
    <row r="376" spans="2:3" x14ac:dyDescent="0.25">
      <c r="B376" t="s">
        <v>34</v>
      </c>
      <c r="C376" t="s">
        <v>1370</v>
      </c>
    </row>
    <row r="377" spans="2:3" x14ac:dyDescent="0.25">
      <c r="B377" t="s">
        <v>34</v>
      </c>
      <c r="C377" t="s">
        <v>1371</v>
      </c>
    </row>
    <row r="378" spans="2:3" x14ac:dyDescent="0.25">
      <c r="B378" t="s">
        <v>34</v>
      </c>
      <c r="C378" t="s">
        <v>1372</v>
      </c>
    </row>
    <row r="379" spans="2:3" x14ac:dyDescent="0.25">
      <c r="B379" t="s">
        <v>34</v>
      </c>
      <c r="C379" t="s">
        <v>1373</v>
      </c>
    </row>
    <row r="380" spans="2:3" x14ac:dyDescent="0.25">
      <c r="B380" t="s">
        <v>34</v>
      </c>
      <c r="C380" t="s">
        <v>1297</v>
      </c>
    </row>
    <row r="381" spans="2:3" x14ac:dyDescent="0.25">
      <c r="B381" t="s">
        <v>34</v>
      </c>
      <c r="C381" t="s">
        <v>1374</v>
      </c>
    </row>
    <row r="382" spans="2:3" x14ac:dyDescent="0.25">
      <c r="B382" t="s">
        <v>34</v>
      </c>
      <c r="C382" t="s">
        <v>1292</v>
      </c>
    </row>
    <row r="383" spans="2:3" x14ac:dyDescent="0.25">
      <c r="B383" t="s">
        <v>34</v>
      </c>
      <c r="C383" t="s">
        <v>1375</v>
      </c>
    </row>
    <row r="384" spans="2:3" x14ac:dyDescent="0.25">
      <c r="B384" t="s">
        <v>34</v>
      </c>
      <c r="C384" t="s">
        <v>1376</v>
      </c>
    </row>
    <row r="385" spans="2:3" x14ac:dyDescent="0.25">
      <c r="B385" t="s">
        <v>34</v>
      </c>
      <c r="C385" t="s">
        <v>1377</v>
      </c>
    </row>
    <row r="386" spans="2:3" x14ac:dyDescent="0.25">
      <c r="B386" t="s">
        <v>34</v>
      </c>
      <c r="C386" t="s">
        <v>1378</v>
      </c>
    </row>
    <row r="387" spans="2:3" x14ac:dyDescent="0.25">
      <c r="B387" t="s">
        <v>34</v>
      </c>
      <c r="C387" t="s">
        <v>1379</v>
      </c>
    </row>
    <row r="388" spans="2:3" x14ac:dyDescent="0.25">
      <c r="B388" t="s">
        <v>34</v>
      </c>
      <c r="C388" t="s">
        <v>1183</v>
      </c>
    </row>
    <row r="389" spans="2:3" x14ac:dyDescent="0.25">
      <c r="B389" t="s">
        <v>34</v>
      </c>
      <c r="C389" t="s">
        <v>1283</v>
      </c>
    </row>
    <row r="390" spans="2:3" x14ac:dyDescent="0.25">
      <c r="B390" t="s">
        <v>34</v>
      </c>
      <c r="C390" t="s">
        <v>1380</v>
      </c>
    </row>
    <row r="391" spans="2:3" x14ac:dyDescent="0.25">
      <c r="B391" t="s">
        <v>34</v>
      </c>
      <c r="C391" t="s">
        <v>1381</v>
      </c>
    </row>
    <row r="392" spans="2:3" x14ac:dyDescent="0.25">
      <c r="B392" t="s">
        <v>34</v>
      </c>
      <c r="C392" t="s">
        <v>1382</v>
      </c>
    </row>
    <row r="393" spans="2:3" x14ac:dyDescent="0.25">
      <c r="B393" t="s">
        <v>34</v>
      </c>
      <c r="C393" t="s">
        <v>1383</v>
      </c>
    </row>
    <row r="394" spans="2:3" x14ac:dyDescent="0.25">
      <c r="B394" t="s">
        <v>34</v>
      </c>
      <c r="C394" t="s">
        <v>1384</v>
      </c>
    </row>
    <row r="395" spans="2:3" x14ac:dyDescent="0.25">
      <c r="B395" t="s">
        <v>34</v>
      </c>
      <c r="C395" t="s">
        <v>1385</v>
      </c>
    </row>
    <row r="396" spans="2:3" x14ac:dyDescent="0.25">
      <c r="B396" t="s">
        <v>34</v>
      </c>
      <c r="C396" t="s">
        <v>1386</v>
      </c>
    </row>
    <row r="397" spans="2:3" x14ac:dyDescent="0.25">
      <c r="B397" t="s">
        <v>34</v>
      </c>
      <c r="C397" t="s">
        <v>1387</v>
      </c>
    </row>
    <row r="398" spans="2:3" x14ac:dyDescent="0.25">
      <c r="B398" t="s">
        <v>34</v>
      </c>
      <c r="C398" t="s">
        <v>1388</v>
      </c>
    </row>
    <row r="399" spans="2:3" x14ac:dyDescent="0.25">
      <c r="B399" t="s">
        <v>34</v>
      </c>
      <c r="C399" t="s">
        <v>1389</v>
      </c>
    </row>
    <row r="400" spans="2:3" x14ac:dyDescent="0.25">
      <c r="B400" t="s">
        <v>34</v>
      </c>
      <c r="C400" t="s">
        <v>1390</v>
      </c>
    </row>
    <row r="401" spans="2:3" x14ac:dyDescent="0.25">
      <c r="B401" t="s">
        <v>34</v>
      </c>
      <c r="C401" t="s">
        <v>1391</v>
      </c>
    </row>
    <row r="402" spans="2:3" x14ac:dyDescent="0.25">
      <c r="B402" t="s">
        <v>34</v>
      </c>
      <c r="C402" t="s">
        <v>1392</v>
      </c>
    </row>
    <row r="403" spans="2:3" x14ac:dyDescent="0.25">
      <c r="B403" t="s">
        <v>34</v>
      </c>
      <c r="C403" t="s">
        <v>1393</v>
      </c>
    </row>
    <row r="404" spans="2:3" x14ac:dyDescent="0.25">
      <c r="B404" t="s">
        <v>34</v>
      </c>
      <c r="C404" t="s">
        <v>1394</v>
      </c>
    </row>
    <row r="405" spans="2:3" x14ac:dyDescent="0.25">
      <c r="B405" t="s">
        <v>34</v>
      </c>
      <c r="C405" t="s">
        <v>1395</v>
      </c>
    </row>
    <row r="406" spans="2:3" x14ac:dyDescent="0.25">
      <c r="B406" t="s">
        <v>34</v>
      </c>
      <c r="C406" t="s">
        <v>1396</v>
      </c>
    </row>
    <row r="407" spans="2:3" x14ac:dyDescent="0.25">
      <c r="B407" t="s">
        <v>34</v>
      </c>
      <c r="C407" t="s">
        <v>1397</v>
      </c>
    </row>
    <row r="408" spans="2:3" x14ac:dyDescent="0.25">
      <c r="B408" t="s">
        <v>34</v>
      </c>
      <c r="C408" t="s">
        <v>1398</v>
      </c>
    </row>
    <row r="409" spans="2:3" x14ac:dyDescent="0.25">
      <c r="B409" t="s">
        <v>34</v>
      </c>
      <c r="C409" t="s">
        <v>1399</v>
      </c>
    </row>
    <row r="410" spans="2:3" x14ac:dyDescent="0.25">
      <c r="B410" t="s">
        <v>34</v>
      </c>
      <c r="C410" t="s">
        <v>1400</v>
      </c>
    </row>
    <row r="411" spans="2:3" x14ac:dyDescent="0.25">
      <c r="B411" t="s">
        <v>34</v>
      </c>
      <c r="C411" t="s">
        <v>1401</v>
      </c>
    </row>
    <row r="412" spans="2:3" x14ac:dyDescent="0.25">
      <c r="B412" t="s">
        <v>34</v>
      </c>
      <c r="C412" t="s">
        <v>1402</v>
      </c>
    </row>
    <row r="413" spans="2:3" x14ac:dyDescent="0.25">
      <c r="B413" t="s">
        <v>34</v>
      </c>
      <c r="C413" t="s">
        <v>1403</v>
      </c>
    </row>
    <row r="414" spans="2:3" x14ac:dyDescent="0.25">
      <c r="B414" t="s">
        <v>34</v>
      </c>
      <c r="C414" t="s">
        <v>1404</v>
      </c>
    </row>
    <row r="415" spans="2:3" x14ac:dyDescent="0.25">
      <c r="B415" t="s">
        <v>34</v>
      </c>
      <c r="C415" t="s">
        <v>1405</v>
      </c>
    </row>
    <row r="416" spans="2:3" x14ac:dyDescent="0.25">
      <c r="B416" t="s">
        <v>34</v>
      </c>
      <c r="C416" t="s">
        <v>1406</v>
      </c>
    </row>
    <row r="417" spans="2:3" x14ac:dyDescent="0.25">
      <c r="B417" t="s">
        <v>34</v>
      </c>
      <c r="C417" t="s">
        <v>1407</v>
      </c>
    </row>
    <row r="418" spans="2:3" x14ac:dyDescent="0.25">
      <c r="B418" t="s">
        <v>34</v>
      </c>
      <c r="C418" t="s">
        <v>1408</v>
      </c>
    </row>
    <row r="419" spans="2:3" x14ac:dyDescent="0.25">
      <c r="B419" t="s">
        <v>34</v>
      </c>
      <c r="C419" t="s">
        <v>1409</v>
      </c>
    </row>
    <row r="420" spans="2:3" x14ac:dyDescent="0.25">
      <c r="B420" t="s">
        <v>34</v>
      </c>
      <c r="C420" t="s">
        <v>1410</v>
      </c>
    </row>
    <row r="421" spans="2:3" x14ac:dyDescent="0.25">
      <c r="B421" t="s">
        <v>34</v>
      </c>
      <c r="C421" t="s">
        <v>1411</v>
      </c>
    </row>
    <row r="422" spans="2:3" x14ac:dyDescent="0.25">
      <c r="B422" t="s">
        <v>34</v>
      </c>
      <c r="C422" t="s">
        <v>1412</v>
      </c>
    </row>
    <row r="423" spans="2:3" x14ac:dyDescent="0.25">
      <c r="B423" t="s">
        <v>34</v>
      </c>
      <c r="C423" t="s">
        <v>1413</v>
      </c>
    </row>
    <row r="424" spans="2:3" x14ac:dyDescent="0.25">
      <c r="B424" t="s">
        <v>34</v>
      </c>
      <c r="C424" t="s">
        <v>1414</v>
      </c>
    </row>
    <row r="425" spans="2:3" x14ac:dyDescent="0.25">
      <c r="B425" t="s">
        <v>34</v>
      </c>
      <c r="C425" t="s">
        <v>1253</v>
      </c>
    </row>
    <row r="426" spans="2:3" x14ac:dyDescent="0.25">
      <c r="B426" t="s">
        <v>34</v>
      </c>
      <c r="C426" t="s">
        <v>1415</v>
      </c>
    </row>
    <row r="427" spans="2:3" x14ac:dyDescent="0.25">
      <c r="B427" t="s">
        <v>34</v>
      </c>
      <c r="C427" t="s">
        <v>1416</v>
      </c>
    </row>
    <row r="428" spans="2:3" x14ac:dyDescent="0.25">
      <c r="B428" t="s">
        <v>34</v>
      </c>
      <c r="C428" t="s">
        <v>1417</v>
      </c>
    </row>
    <row r="429" spans="2:3" x14ac:dyDescent="0.25">
      <c r="B429" t="s">
        <v>34</v>
      </c>
      <c r="C429" t="s">
        <v>1418</v>
      </c>
    </row>
    <row r="430" spans="2:3" x14ac:dyDescent="0.25">
      <c r="B430" t="s">
        <v>34</v>
      </c>
      <c r="C430" t="s">
        <v>1419</v>
      </c>
    </row>
    <row r="431" spans="2:3" x14ac:dyDescent="0.25">
      <c r="B431" t="s">
        <v>34</v>
      </c>
      <c r="C431" t="s">
        <v>1420</v>
      </c>
    </row>
    <row r="432" spans="2:3" x14ac:dyDescent="0.25">
      <c r="B432" t="s">
        <v>34</v>
      </c>
      <c r="C432" t="s">
        <v>1421</v>
      </c>
    </row>
    <row r="433" spans="2:3" x14ac:dyDescent="0.25">
      <c r="B433" t="s">
        <v>34</v>
      </c>
      <c r="C433" t="s">
        <v>1422</v>
      </c>
    </row>
    <row r="434" spans="2:3" x14ac:dyDescent="0.25">
      <c r="B434" t="s">
        <v>34</v>
      </c>
      <c r="C434" t="s">
        <v>1423</v>
      </c>
    </row>
    <row r="435" spans="2:3" x14ac:dyDescent="0.25">
      <c r="B435" t="s">
        <v>34</v>
      </c>
      <c r="C435" t="s">
        <v>1424</v>
      </c>
    </row>
    <row r="436" spans="2:3" x14ac:dyDescent="0.25">
      <c r="B436" t="s">
        <v>34</v>
      </c>
      <c r="C436" t="s">
        <v>1425</v>
      </c>
    </row>
    <row r="437" spans="2:3" x14ac:dyDescent="0.25">
      <c r="B437" t="s">
        <v>34</v>
      </c>
      <c r="C437" t="s">
        <v>1426</v>
      </c>
    </row>
    <row r="438" spans="2:3" x14ac:dyDescent="0.25">
      <c r="B438" t="s">
        <v>34</v>
      </c>
      <c r="C438" t="s">
        <v>1427</v>
      </c>
    </row>
    <row r="439" spans="2:3" x14ac:dyDescent="0.25">
      <c r="B439" t="s">
        <v>34</v>
      </c>
      <c r="C439" t="s">
        <v>1333</v>
      </c>
    </row>
    <row r="440" spans="2:3" x14ac:dyDescent="0.25">
      <c r="B440" t="s">
        <v>34</v>
      </c>
      <c r="C440" t="s">
        <v>1428</v>
      </c>
    </row>
    <row r="441" spans="2:3" x14ac:dyDescent="0.25">
      <c r="B441" t="s">
        <v>34</v>
      </c>
      <c r="C441" t="s">
        <v>1429</v>
      </c>
    </row>
    <row r="442" spans="2:3" x14ac:dyDescent="0.25">
      <c r="B442" t="s">
        <v>34</v>
      </c>
      <c r="C442" t="s">
        <v>1238</v>
      </c>
    </row>
    <row r="443" spans="2:3" x14ac:dyDescent="0.25">
      <c r="B443" t="s">
        <v>34</v>
      </c>
      <c r="C443" t="s">
        <v>1430</v>
      </c>
    </row>
    <row r="444" spans="2:3" x14ac:dyDescent="0.25">
      <c r="B444" t="s">
        <v>34</v>
      </c>
      <c r="C444" t="s">
        <v>1431</v>
      </c>
    </row>
    <row r="445" spans="2:3" x14ac:dyDescent="0.25">
      <c r="B445" t="s">
        <v>34</v>
      </c>
      <c r="C445" t="s">
        <v>1432</v>
      </c>
    </row>
    <row r="446" spans="2:3" x14ac:dyDescent="0.25">
      <c r="B446" t="s">
        <v>34</v>
      </c>
      <c r="C446" t="s">
        <v>1433</v>
      </c>
    </row>
    <row r="447" spans="2:3" x14ac:dyDescent="0.25">
      <c r="B447" t="s">
        <v>34</v>
      </c>
      <c r="C447" t="s">
        <v>1434</v>
      </c>
    </row>
    <row r="448" spans="2:3" x14ac:dyDescent="0.25">
      <c r="B448" t="s">
        <v>34</v>
      </c>
      <c r="C448" t="s">
        <v>1435</v>
      </c>
    </row>
    <row r="449" spans="2:3" x14ac:dyDescent="0.25">
      <c r="B449" t="s">
        <v>34</v>
      </c>
      <c r="C449" t="s">
        <v>1436</v>
      </c>
    </row>
    <row r="450" spans="2:3" x14ac:dyDescent="0.25">
      <c r="B450" t="s">
        <v>34</v>
      </c>
      <c r="C450" t="s">
        <v>1437</v>
      </c>
    </row>
    <row r="451" spans="2:3" x14ac:dyDescent="0.25">
      <c r="B451" t="s">
        <v>34</v>
      </c>
      <c r="C451" t="s">
        <v>1234</v>
      </c>
    </row>
    <row r="452" spans="2:3" x14ac:dyDescent="0.25">
      <c r="B452" t="s">
        <v>34</v>
      </c>
      <c r="C452" t="s">
        <v>1438</v>
      </c>
    </row>
    <row r="453" spans="2:3" x14ac:dyDescent="0.25">
      <c r="B453" t="s">
        <v>34</v>
      </c>
      <c r="C453" t="s">
        <v>1439</v>
      </c>
    </row>
    <row r="454" spans="2:3" x14ac:dyDescent="0.25">
      <c r="B454" t="s">
        <v>34</v>
      </c>
      <c r="C454" t="s">
        <v>1440</v>
      </c>
    </row>
    <row r="455" spans="2:3" x14ac:dyDescent="0.25">
      <c r="B455" t="s">
        <v>34</v>
      </c>
      <c r="C455" t="s">
        <v>1441</v>
      </c>
    </row>
    <row r="456" spans="2:3" x14ac:dyDescent="0.25">
      <c r="B456" t="s">
        <v>34</v>
      </c>
      <c r="C456" t="s">
        <v>1442</v>
      </c>
    </row>
    <row r="457" spans="2:3" x14ac:dyDescent="0.25">
      <c r="B457" t="s">
        <v>34</v>
      </c>
      <c r="C457" t="s">
        <v>1443</v>
      </c>
    </row>
    <row r="458" spans="2:3" x14ac:dyDescent="0.25">
      <c r="B458" t="s">
        <v>34</v>
      </c>
      <c r="C458" t="s">
        <v>1444</v>
      </c>
    </row>
    <row r="459" spans="2:3" x14ac:dyDescent="0.25">
      <c r="B459" t="s">
        <v>34</v>
      </c>
      <c r="C459" t="s">
        <v>1445</v>
      </c>
    </row>
    <row r="460" spans="2:3" x14ac:dyDescent="0.25">
      <c r="B460" t="s">
        <v>34</v>
      </c>
      <c r="C460" t="s">
        <v>1446</v>
      </c>
    </row>
    <row r="461" spans="2:3" x14ac:dyDescent="0.25">
      <c r="B461" t="s">
        <v>34</v>
      </c>
      <c r="C461" t="s">
        <v>1447</v>
      </c>
    </row>
    <row r="462" spans="2:3" x14ac:dyDescent="0.25">
      <c r="B462" t="s">
        <v>34</v>
      </c>
      <c r="C462" t="s">
        <v>1448</v>
      </c>
    </row>
    <row r="463" spans="2:3" x14ac:dyDescent="0.25">
      <c r="B463" t="s">
        <v>34</v>
      </c>
      <c r="C463" t="s">
        <v>1449</v>
      </c>
    </row>
    <row r="464" spans="2:3" x14ac:dyDescent="0.25">
      <c r="B464" t="s">
        <v>34</v>
      </c>
      <c r="C464" t="s">
        <v>1450</v>
      </c>
    </row>
    <row r="465" spans="2:3" x14ac:dyDescent="0.25">
      <c r="B465" t="s">
        <v>34</v>
      </c>
      <c r="C465" t="s">
        <v>1451</v>
      </c>
    </row>
    <row r="466" spans="2:3" x14ac:dyDescent="0.25">
      <c r="B466" t="s">
        <v>34</v>
      </c>
      <c r="C466" t="s">
        <v>1452</v>
      </c>
    </row>
    <row r="467" spans="2:3" x14ac:dyDescent="0.25">
      <c r="B467" t="s">
        <v>34</v>
      </c>
      <c r="C467" t="s">
        <v>1453</v>
      </c>
    </row>
    <row r="468" spans="2:3" x14ac:dyDescent="0.25">
      <c r="B468" t="s">
        <v>34</v>
      </c>
      <c r="C468" t="s">
        <v>1454</v>
      </c>
    </row>
    <row r="469" spans="2:3" x14ac:dyDescent="0.25">
      <c r="B469" t="s">
        <v>34</v>
      </c>
      <c r="C469" t="s">
        <v>1455</v>
      </c>
    </row>
    <row r="470" spans="2:3" x14ac:dyDescent="0.25">
      <c r="B470" t="s">
        <v>34</v>
      </c>
      <c r="C470" t="s">
        <v>1456</v>
      </c>
    </row>
    <row r="471" spans="2:3" x14ac:dyDescent="0.25">
      <c r="B471" t="s">
        <v>34</v>
      </c>
      <c r="C471" t="s">
        <v>1457</v>
      </c>
    </row>
    <row r="472" spans="2:3" x14ac:dyDescent="0.25">
      <c r="B472" t="s">
        <v>34</v>
      </c>
      <c r="C472" t="s">
        <v>1458</v>
      </c>
    </row>
    <row r="473" spans="2:3" x14ac:dyDescent="0.25">
      <c r="B473" t="s">
        <v>34</v>
      </c>
      <c r="C473" t="s">
        <v>1459</v>
      </c>
    </row>
    <row r="474" spans="2:3" x14ac:dyDescent="0.25">
      <c r="B474" t="s">
        <v>34</v>
      </c>
      <c r="C474" t="s">
        <v>1460</v>
      </c>
    </row>
    <row r="475" spans="2:3" x14ac:dyDescent="0.25">
      <c r="B475" t="s">
        <v>34</v>
      </c>
      <c r="C475" t="s">
        <v>1461</v>
      </c>
    </row>
    <row r="476" spans="2:3" x14ac:dyDescent="0.25">
      <c r="B476" t="s">
        <v>34</v>
      </c>
      <c r="C476" t="s">
        <v>1272</v>
      </c>
    </row>
    <row r="477" spans="2:3" x14ac:dyDescent="0.25">
      <c r="B477" t="s">
        <v>34</v>
      </c>
      <c r="C477" t="s">
        <v>1462</v>
      </c>
    </row>
    <row r="478" spans="2:3" x14ac:dyDescent="0.25">
      <c r="B478" t="s">
        <v>34</v>
      </c>
      <c r="C478" t="s">
        <v>1463</v>
      </c>
    </row>
    <row r="479" spans="2:3" x14ac:dyDescent="0.25">
      <c r="B479" t="s">
        <v>34</v>
      </c>
      <c r="C479" t="s">
        <v>355</v>
      </c>
    </row>
    <row r="480" spans="2:3" x14ac:dyDescent="0.25">
      <c r="B480" t="s">
        <v>34</v>
      </c>
      <c r="C480" t="s">
        <v>1464</v>
      </c>
    </row>
    <row r="481" spans="2:3" x14ac:dyDescent="0.25">
      <c r="B481" t="s">
        <v>34</v>
      </c>
      <c r="C481" t="s">
        <v>1425</v>
      </c>
    </row>
    <row r="482" spans="2:3" x14ac:dyDescent="0.25">
      <c r="B482" t="s">
        <v>34</v>
      </c>
      <c r="C482" t="s">
        <v>1465</v>
      </c>
    </row>
    <row r="483" spans="2:3" x14ac:dyDescent="0.25">
      <c r="B483" t="s">
        <v>34</v>
      </c>
      <c r="C483" t="s">
        <v>1466</v>
      </c>
    </row>
    <row r="484" spans="2:3" x14ac:dyDescent="0.25">
      <c r="B484" t="s">
        <v>34</v>
      </c>
      <c r="C484" t="s">
        <v>1467</v>
      </c>
    </row>
    <row r="485" spans="2:3" x14ac:dyDescent="0.25">
      <c r="B485" t="s">
        <v>34</v>
      </c>
      <c r="C485" t="s">
        <v>1468</v>
      </c>
    </row>
    <row r="486" spans="2:3" x14ac:dyDescent="0.25">
      <c r="B486" t="s">
        <v>34</v>
      </c>
      <c r="C486" t="s">
        <v>1469</v>
      </c>
    </row>
    <row r="487" spans="2:3" x14ac:dyDescent="0.25">
      <c r="B487" t="s">
        <v>34</v>
      </c>
      <c r="C487" t="s">
        <v>1470</v>
      </c>
    </row>
    <row r="488" spans="2:3" x14ac:dyDescent="0.25">
      <c r="B488" t="s">
        <v>34</v>
      </c>
      <c r="C488" t="s">
        <v>1471</v>
      </c>
    </row>
    <row r="489" spans="2:3" x14ac:dyDescent="0.25">
      <c r="B489" t="s">
        <v>34</v>
      </c>
      <c r="C489" t="s">
        <v>1472</v>
      </c>
    </row>
    <row r="490" spans="2:3" x14ac:dyDescent="0.25">
      <c r="B490" t="s">
        <v>34</v>
      </c>
      <c r="C490" t="s">
        <v>1473</v>
      </c>
    </row>
    <row r="491" spans="2:3" x14ac:dyDescent="0.25">
      <c r="B491" t="s">
        <v>34</v>
      </c>
      <c r="C491" t="s">
        <v>1474</v>
      </c>
    </row>
    <row r="492" spans="2:3" x14ac:dyDescent="0.25">
      <c r="B492" t="s">
        <v>34</v>
      </c>
      <c r="C492" t="s">
        <v>1475</v>
      </c>
    </row>
    <row r="493" spans="2:3" x14ac:dyDescent="0.25">
      <c r="B493" t="s">
        <v>34</v>
      </c>
      <c r="C493" t="s">
        <v>1476</v>
      </c>
    </row>
    <row r="494" spans="2:3" x14ac:dyDescent="0.25">
      <c r="B494" t="s">
        <v>34</v>
      </c>
      <c r="C494" t="s">
        <v>1477</v>
      </c>
    </row>
    <row r="495" spans="2:3" x14ac:dyDescent="0.25">
      <c r="B495" t="s">
        <v>34</v>
      </c>
      <c r="C495" t="s">
        <v>1478</v>
      </c>
    </row>
    <row r="496" spans="2:3" x14ac:dyDescent="0.25">
      <c r="B496" t="s">
        <v>34</v>
      </c>
      <c r="C496" t="s">
        <v>1479</v>
      </c>
    </row>
    <row r="497" spans="2:3" x14ac:dyDescent="0.25">
      <c r="B497" t="s">
        <v>34</v>
      </c>
      <c r="C497" t="s">
        <v>1480</v>
      </c>
    </row>
    <row r="498" spans="2:3" x14ac:dyDescent="0.25">
      <c r="B498" t="s">
        <v>34</v>
      </c>
      <c r="C498" t="s">
        <v>1481</v>
      </c>
    </row>
    <row r="499" spans="2:3" x14ac:dyDescent="0.25">
      <c r="B499" t="s">
        <v>34</v>
      </c>
      <c r="C499" t="s">
        <v>1482</v>
      </c>
    </row>
    <row r="500" spans="2:3" x14ac:dyDescent="0.25">
      <c r="B500" t="s">
        <v>34</v>
      </c>
      <c r="C500" t="s">
        <v>1483</v>
      </c>
    </row>
    <row r="501" spans="2:3" x14ac:dyDescent="0.25">
      <c r="B501" t="s">
        <v>34</v>
      </c>
      <c r="C501" t="s">
        <v>1484</v>
      </c>
    </row>
    <row r="502" spans="2:3" x14ac:dyDescent="0.25">
      <c r="B502" t="s">
        <v>34</v>
      </c>
      <c r="C502" t="s">
        <v>1485</v>
      </c>
    </row>
    <row r="503" spans="2:3" x14ac:dyDescent="0.25">
      <c r="B503" t="s">
        <v>34</v>
      </c>
      <c r="C503" t="s">
        <v>1486</v>
      </c>
    </row>
    <row r="504" spans="2:3" x14ac:dyDescent="0.25">
      <c r="B504" t="s">
        <v>34</v>
      </c>
      <c r="C504" t="s">
        <v>1487</v>
      </c>
    </row>
    <row r="505" spans="2:3" x14ac:dyDescent="0.25">
      <c r="B505" t="s">
        <v>34</v>
      </c>
      <c r="C505" t="s">
        <v>1488</v>
      </c>
    </row>
    <row r="506" spans="2:3" x14ac:dyDescent="0.25">
      <c r="B506" t="s">
        <v>34</v>
      </c>
      <c r="C506" t="s">
        <v>1489</v>
      </c>
    </row>
    <row r="507" spans="2:3" x14ac:dyDescent="0.25">
      <c r="B507" t="s">
        <v>34</v>
      </c>
      <c r="C507" t="s">
        <v>1490</v>
      </c>
    </row>
    <row r="508" spans="2:3" x14ac:dyDescent="0.25">
      <c r="B508" t="s">
        <v>34</v>
      </c>
      <c r="C508" t="s">
        <v>1491</v>
      </c>
    </row>
    <row r="509" spans="2:3" x14ac:dyDescent="0.25">
      <c r="B509" t="s">
        <v>34</v>
      </c>
      <c r="C509" t="s">
        <v>1492</v>
      </c>
    </row>
    <row r="510" spans="2:3" x14ac:dyDescent="0.25">
      <c r="B510" t="s">
        <v>34</v>
      </c>
      <c r="C510" t="s">
        <v>1493</v>
      </c>
    </row>
    <row r="511" spans="2:3" x14ac:dyDescent="0.25">
      <c r="B511" t="s">
        <v>34</v>
      </c>
      <c r="C511" t="s">
        <v>1494</v>
      </c>
    </row>
    <row r="512" spans="2:3" x14ac:dyDescent="0.25">
      <c r="B512" t="s">
        <v>34</v>
      </c>
      <c r="C512" t="s">
        <v>1495</v>
      </c>
    </row>
    <row r="513" spans="2:3" x14ac:dyDescent="0.25">
      <c r="B513" t="s">
        <v>34</v>
      </c>
      <c r="C513" t="s">
        <v>1496</v>
      </c>
    </row>
    <row r="514" spans="2:3" x14ac:dyDescent="0.25">
      <c r="B514" t="s">
        <v>34</v>
      </c>
      <c r="C514" t="s">
        <v>1497</v>
      </c>
    </row>
    <row r="515" spans="2:3" x14ac:dyDescent="0.25">
      <c r="B515" t="s">
        <v>34</v>
      </c>
      <c r="C515" t="s">
        <v>335</v>
      </c>
    </row>
    <row r="516" spans="2:3" x14ac:dyDescent="0.25">
      <c r="B516" t="s">
        <v>34</v>
      </c>
      <c r="C516" t="s">
        <v>1498</v>
      </c>
    </row>
    <row r="517" spans="2:3" x14ac:dyDescent="0.25">
      <c r="B517" t="s">
        <v>34</v>
      </c>
      <c r="C517" t="s">
        <v>1499</v>
      </c>
    </row>
    <row r="518" spans="2:3" x14ac:dyDescent="0.25">
      <c r="B518" t="s">
        <v>34</v>
      </c>
      <c r="C518" t="s">
        <v>1500</v>
      </c>
    </row>
    <row r="519" spans="2:3" x14ac:dyDescent="0.25">
      <c r="B519" t="s">
        <v>34</v>
      </c>
      <c r="C519" t="s">
        <v>336</v>
      </c>
    </row>
    <row r="520" spans="2:3" x14ac:dyDescent="0.25">
      <c r="B520" t="s">
        <v>34</v>
      </c>
      <c r="C520" t="s">
        <v>1501</v>
      </c>
    </row>
    <row r="521" spans="2:3" x14ac:dyDescent="0.25">
      <c r="B521" t="s">
        <v>34</v>
      </c>
      <c r="C521" t="s">
        <v>1502</v>
      </c>
    </row>
    <row r="522" spans="2:3" x14ac:dyDescent="0.25">
      <c r="B522" t="s">
        <v>34</v>
      </c>
      <c r="C522" t="s">
        <v>1503</v>
      </c>
    </row>
    <row r="523" spans="2:3" x14ac:dyDescent="0.25">
      <c r="B523" t="s">
        <v>34</v>
      </c>
      <c r="C523" t="s">
        <v>1504</v>
      </c>
    </row>
    <row r="524" spans="2:3" x14ac:dyDescent="0.25">
      <c r="B524" t="s">
        <v>34</v>
      </c>
      <c r="C524" t="s">
        <v>1320</v>
      </c>
    </row>
    <row r="525" spans="2:3" x14ac:dyDescent="0.25">
      <c r="B525" t="s">
        <v>34</v>
      </c>
      <c r="C525" t="s">
        <v>1505</v>
      </c>
    </row>
    <row r="526" spans="2:3" x14ac:dyDescent="0.25">
      <c r="B526" t="s">
        <v>34</v>
      </c>
      <c r="C526" t="s">
        <v>337</v>
      </c>
    </row>
    <row r="527" spans="2:3" x14ac:dyDescent="0.25">
      <c r="B527" t="s">
        <v>34</v>
      </c>
      <c r="C527" t="s">
        <v>1506</v>
      </c>
    </row>
    <row r="528" spans="2:3" x14ac:dyDescent="0.25">
      <c r="B528" t="s">
        <v>34</v>
      </c>
      <c r="C528" t="s">
        <v>1507</v>
      </c>
    </row>
    <row r="529" spans="2:3" x14ac:dyDescent="0.25">
      <c r="B529" t="s">
        <v>34</v>
      </c>
      <c r="C529" t="s">
        <v>1508</v>
      </c>
    </row>
    <row r="530" spans="2:3" x14ac:dyDescent="0.25">
      <c r="B530" t="s">
        <v>34</v>
      </c>
      <c r="C530" t="s">
        <v>1509</v>
      </c>
    </row>
    <row r="531" spans="2:3" x14ac:dyDescent="0.25">
      <c r="B531" t="s">
        <v>34</v>
      </c>
      <c r="C531" t="s">
        <v>1401</v>
      </c>
    </row>
    <row r="532" spans="2:3" x14ac:dyDescent="0.25">
      <c r="B532" t="s">
        <v>34</v>
      </c>
      <c r="C532" t="s">
        <v>338</v>
      </c>
    </row>
    <row r="533" spans="2:3" x14ac:dyDescent="0.25">
      <c r="B533" t="s">
        <v>34</v>
      </c>
      <c r="C533" t="s">
        <v>1510</v>
      </c>
    </row>
    <row r="534" spans="2:3" x14ac:dyDescent="0.25">
      <c r="B534" t="s">
        <v>34</v>
      </c>
      <c r="C534" t="s">
        <v>1511</v>
      </c>
    </row>
    <row r="535" spans="2:3" x14ac:dyDescent="0.25">
      <c r="B535" t="s">
        <v>34</v>
      </c>
      <c r="C535" t="s">
        <v>1512</v>
      </c>
    </row>
    <row r="536" spans="2:3" x14ac:dyDescent="0.25">
      <c r="B536" t="s">
        <v>34</v>
      </c>
      <c r="C536" t="s">
        <v>1513</v>
      </c>
    </row>
    <row r="537" spans="2:3" x14ac:dyDescent="0.25">
      <c r="B537" t="s">
        <v>34</v>
      </c>
      <c r="C537" t="s">
        <v>1514</v>
      </c>
    </row>
    <row r="538" spans="2:3" x14ac:dyDescent="0.25">
      <c r="B538" t="s">
        <v>34</v>
      </c>
      <c r="C538" t="s">
        <v>1515</v>
      </c>
    </row>
    <row r="539" spans="2:3" x14ac:dyDescent="0.25">
      <c r="B539" t="s">
        <v>34</v>
      </c>
      <c r="C539" t="s">
        <v>339</v>
      </c>
    </row>
    <row r="540" spans="2:3" x14ac:dyDescent="0.25">
      <c r="B540" t="s">
        <v>34</v>
      </c>
      <c r="C540" t="s">
        <v>1516</v>
      </c>
    </row>
    <row r="541" spans="2:3" x14ac:dyDescent="0.25">
      <c r="B541" t="s">
        <v>34</v>
      </c>
      <c r="C541" t="s">
        <v>1517</v>
      </c>
    </row>
    <row r="542" spans="2:3" x14ac:dyDescent="0.25">
      <c r="B542" t="s">
        <v>34</v>
      </c>
      <c r="C542" t="s">
        <v>1518</v>
      </c>
    </row>
    <row r="543" spans="2:3" x14ac:dyDescent="0.25">
      <c r="B543" t="s">
        <v>34</v>
      </c>
      <c r="C543" t="s">
        <v>340</v>
      </c>
    </row>
    <row r="544" spans="2:3" x14ac:dyDescent="0.25">
      <c r="B544" t="s">
        <v>34</v>
      </c>
      <c r="C544" t="s">
        <v>1519</v>
      </c>
    </row>
    <row r="545" spans="2:3" x14ac:dyDescent="0.25">
      <c r="B545" t="s">
        <v>34</v>
      </c>
      <c r="C545" t="s">
        <v>1520</v>
      </c>
    </row>
    <row r="546" spans="2:3" x14ac:dyDescent="0.25">
      <c r="B546" t="s">
        <v>34</v>
      </c>
      <c r="C546" t="s">
        <v>1521</v>
      </c>
    </row>
    <row r="547" spans="2:3" x14ac:dyDescent="0.25">
      <c r="B547" t="s">
        <v>34</v>
      </c>
      <c r="C547" t="s">
        <v>341</v>
      </c>
    </row>
    <row r="548" spans="2:3" x14ac:dyDescent="0.25">
      <c r="B548" t="s">
        <v>34</v>
      </c>
      <c r="C548" t="s">
        <v>1522</v>
      </c>
    </row>
    <row r="549" spans="2:3" x14ac:dyDescent="0.25">
      <c r="B549" t="s">
        <v>34</v>
      </c>
      <c r="C549" t="s">
        <v>1523</v>
      </c>
    </row>
    <row r="550" spans="2:3" x14ac:dyDescent="0.25">
      <c r="B550" t="s">
        <v>34</v>
      </c>
      <c r="C550" t="s">
        <v>1187</v>
      </c>
    </row>
    <row r="551" spans="2:3" x14ac:dyDescent="0.25">
      <c r="B551" t="s">
        <v>34</v>
      </c>
      <c r="C551" t="s">
        <v>1524</v>
      </c>
    </row>
    <row r="552" spans="2:3" x14ac:dyDescent="0.25">
      <c r="B552" t="s">
        <v>34</v>
      </c>
      <c r="C552" t="s">
        <v>1525</v>
      </c>
    </row>
    <row r="553" spans="2:3" x14ac:dyDescent="0.25">
      <c r="B553" t="s">
        <v>34</v>
      </c>
      <c r="C553" t="s">
        <v>342</v>
      </c>
    </row>
    <row r="554" spans="2:3" x14ac:dyDescent="0.25">
      <c r="B554" t="s">
        <v>34</v>
      </c>
      <c r="C554" t="s">
        <v>1526</v>
      </c>
    </row>
    <row r="555" spans="2:3" x14ac:dyDescent="0.25">
      <c r="B555" t="s">
        <v>34</v>
      </c>
      <c r="C555" t="s">
        <v>1527</v>
      </c>
    </row>
    <row r="556" spans="2:3" x14ac:dyDescent="0.25">
      <c r="B556" t="s">
        <v>34</v>
      </c>
      <c r="C556" t="s">
        <v>1528</v>
      </c>
    </row>
    <row r="557" spans="2:3" x14ac:dyDescent="0.25">
      <c r="B557" t="s">
        <v>34</v>
      </c>
      <c r="C557" t="s">
        <v>1529</v>
      </c>
    </row>
    <row r="558" spans="2:3" x14ac:dyDescent="0.25">
      <c r="B558" t="s">
        <v>34</v>
      </c>
      <c r="C558" t="s">
        <v>1530</v>
      </c>
    </row>
    <row r="559" spans="2:3" x14ac:dyDescent="0.25">
      <c r="B559" t="s">
        <v>34</v>
      </c>
      <c r="C559" t="s">
        <v>1531</v>
      </c>
    </row>
    <row r="560" spans="2:3" x14ac:dyDescent="0.25">
      <c r="B560" t="s">
        <v>34</v>
      </c>
      <c r="C560" t="s">
        <v>343</v>
      </c>
    </row>
    <row r="561" spans="2:3" x14ac:dyDescent="0.25">
      <c r="B561" t="s">
        <v>34</v>
      </c>
      <c r="C561" t="s">
        <v>1532</v>
      </c>
    </row>
    <row r="562" spans="2:3" x14ac:dyDescent="0.25">
      <c r="B562" t="s">
        <v>34</v>
      </c>
      <c r="C562" t="s">
        <v>1533</v>
      </c>
    </row>
    <row r="563" spans="2:3" x14ac:dyDescent="0.25">
      <c r="B563" t="s">
        <v>34</v>
      </c>
      <c r="C563" t="s">
        <v>1534</v>
      </c>
    </row>
    <row r="564" spans="2:3" x14ac:dyDescent="0.25">
      <c r="B564" t="s">
        <v>34</v>
      </c>
      <c r="C564" t="s">
        <v>1535</v>
      </c>
    </row>
    <row r="565" spans="2:3" x14ac:dyDescent="0.25">
      <c r="B565" t="s">
        <v>34</v>
      </c>
      <c r="C565" t="s">
        <v>1536</v>
      </c>
    </row>
    <row r="566" spans="2:3" x14ac:dyDescent="0.25">
      <c r="B566" t="s">
        <v>34</v>
      </c>
      <c r="C566" t="s">
        <v>1537</v>
      </c>
    </row>
    <row r="567" spans="2:3" x14ac:dyDescent="0.25">
      <c r="B567" t="s">
        <v>34</v>
      </c>
      <c r="C567" t="s">
        <v>1538</v>
      </c>
    </row>
    <row r="568" spans="2:3" x14ac:dyDescent="0.25">
      <c r="B568" t="s">
        <v>34</v>
      </c>
      <c r="C568" t="s">
        <v>344</v>
      </c>
    </row>
    <row r="569" spans="2:3" x14ac:dyDescent="0.25">
      <c r="B569" t="s">
        <v>34</v>
      </c>
      <c r="C569" t="s">
        <v>1539</v>
      </c>
    </row>
    <row r="570" spans="2:3" x14ac:dyDescent="0.25">
      <c r="B570" t="s">
        <v>34</v>
      </c>
      <c r="C570" t="s">
        <v>1540</v>
      </c>
    </row>
    <row r="571" spans="2:3" x14ac:dyDescent="0.25">
      <c r="B571" t="s">
        <v>34</v>
      </c>
      <c r="C571" t="s">
        <v>1541</v>
      </c>
    </row>
    <row r="572" spans="2:3" x14ac:dyDescent="0.25">
      <c r="B572" t="s">
        <v>34</v>
      </c>
      <c r="C572" t="s">
        <v>1542</v>
      </c>
    </row>
    <row r="573" spans="2:3" x14ac:dyDescent="0.25">
      <c r="B573" t="s">
        <v>34</v>
      </c>
      <c r="C573" t="s">
        <v>1543</v>
      </c>
    </row>
    <row r="574" spans="2:3" x14ac:dyDescent="0.25">
      <c r="B574" t="s">
        <v>34</v>
      </c>
      <c r="C574" t="s">
        <v>1544</v>
      </c>
    </row>
    <row r="575" spans="2:3" x14ac:dyDescent="0.25">
      <c r="B575" t="s">
        <v>34</v>
      </c>
      <c r="C575" t="s">
        <v>345</v>
      </c>
    </row>
    <row r="576" spans="2:3" x14ac:dyDescent="0.25">
      <c r="B576" t="s">
        <v>34</v>
      </c>
      <c r="C576" t="s">
        <v>1545</v>
      </c>
    </row>
    <row r="577" spans="2:3" x14ac:dyDescent="0.25">
      <c r="B577" t="s">
        <v>34</v>
      </c>
      <c r="C577" t="s">
        <v>1546</v>
      </c>
    </row>
    <row r="578" spans="2:3" x14ac:dyDescent="0.25">
      <c r="B578" t="s">
        <v>34</v>
      </c>
      <c r="C578" t="s">
        <v>1547</v>
      </c>
    </row>
    <row r="579" spans="2:3" x14ac:dyDescent="0.25">
      <c r="B579" t="s">
        <v>34</v>
      </c>
      <c r="C579" t="s">
        <v>1548</v>
      </c>
    </row>
    <row r="580" spans="2:3" x14ac:dyDescent="0.25">
      <c r="B580" t="s">
        <v>34</v>
      </c>
      <c r="C580" t="s">
        <v>1549</v>
      </c>
    </row>
    <row r="581" spans="2:3" x14ac:dyDescent="0.25">
      <c r="B581" t="s">
        <v>34</v>
      </c>
      <c r="C581" t="s">
        <v>1550</v>
      </c>
    </row>
    <row r="582" spans="2:3" x14ac:dyDescent="0.25">
      <c r="B582" s="19" t="s">
        <v>34</v>
      </c>
      <c r="C582" t="s">
        <v>381</v>
      </c>
    </row>
    <row r="583" spans="2:3" x14ac:dyDescent="0.25">
      <c r="B583" s="19" t="s">
        <v>34</v>
      </c>
      <c r="C583" t="s">
        <v>1551</v>
      </c>
    </row>
    <row r="584" spans="2:3" x14ac:dyDescent="0.25">
      <c r="B584" s="19" t="s">
        <v>34</v>
      </c>
      <c r="C584" t="s">
        <v>1552</v>
      </c>
    </row>
    <row r="585" spans="2:3" x14ac:dyDescent="0.25">
      <c r="B585" s="19" t="s">
        <v>34</v>
      </c>
      <c r="C585" t="s">
        <v>1553</v>
      </c>
    </row>
    <row r="586" spans="2:3" x14ac:dyDescent="0.25">
      <c r="B586" s="19" t="s">
        <v>34</v>
      </c>
      <c r="C586" t="s">
        <v>1554</v>
      </c>
    </row>
    <row r="587" spans="2:3" x14ac:dyDescent="0.25">
      <c r="B587" s="19" t="s">
        <v>34</v>
      </c>
      <c r="C587" t="s">
        <v>382</v>
      </c>
    </row>
    <row r="588" spans="2:3" x14ac:dyDescent="0.25">
      <c r="B588" s="19" t="s">
        <v>34</v>
      </c>
      <c r="C588" t="s">
        <v>1555</v>
      </c>
    </row>
    <row r="589" spans="2:3" x14ac:dyDescent="0.25">
      <c r="B589" s="19" t="s">
        <v>34</v>
      </c>
      <c r="C589" t="s">
        <v>1556</v>
      </c>
    </row>
    <row r="590" spans="2:3" x14ac:dyDescent="0.25">
      <c r="B590" s="19" t="s">
        <v>34</v>
      </c>
      <c r="C590" t="s">
        <v>383</v>
      </c>
    </row>
    <row r="591" spans="2:3" x14ac:dyDescent="0.25">
      <c r="B591" s="19" t="s">
        <v>34</v>
      </c>
      <c r="C591" t="s">
        <v>1557</v>
      </c>
    </row>
    <row r="592" spans="2:3" x14ac:dyDescent="0.25">
      <c r="B592" s="19" t="s">
        <v>34</v>
      </c>
      <c r="C592" t="s">
        <v>1558</v>
      </c>
    </row>
    <row r="593" spans="2:3" x14ac:dyDescent="0.25">
      <c r="B593" s="19" t="s">
        <v>34</v>
      </c>
      <c r="C593" t="s">
        <v>1559</v>
      </c>
    </row>
    <row r="594" spans="2:3" x14ac:dyDescent="0.25">
      <c r="B594" s="19" t="s">
        <v>34</v>
      </c>
      <c r="C594" t="s">
        <v>1560</v>
      </c>
    </row>
    <row r="595" spans="2:3" x14ac:dyDescent="0.25">
      <c r="B595" s="19" t="s">
        <v>34</v>
      </c>
      <c r="C595" t="s">
        <v>384</v>
      </c>
    </row>
    <row r="596" spans="2:3" x14ac:dyDescent="0.25">
      <c r="B596" t="s">
        <v>34</v>
      </c>
      <c r="C596" t="s">
        <v>1561</v>
      </c>
    </row>
    <row r="597" spans="2:3" x14ac:dyDescent="0.25">
      <c r="B597" s="19" t="s">
        <v>34</v>
      </c>
      <c r="C597" t="s">
        <v>1562</v>
      </c>
    </row>
    <row r="598" spans="2:3" x14ac:dyDescent="0.25">
      <c r="B598" t="s">
        <v>34</v>
      </c>
      <c r="C598" t="s">
        <v>177</v>
      </c>
    </row>
    <row r="599" spans="2:3" x14ac:dyDescent="0.25">
      <c r="B599" t="s">
        <v>34</v>
      </c>
      <c r="C599" t="s">
        <v>385</v>
      </c>
    </row>
    <row r="600" spans="2:3" x14ac:dyDescent="0.25">
      <c r="B600" t="s">
        <v>34</v>
      </c>
      <c r="C600" t="s">
        <v>1563</v>
      </c>
    </row>
    <row r="601" spans="2:3" x14ac:dyDescent="0.25">
      <c r="B601" t="s">
        <v>34</v>
      </c>
      <c r="C601" t="s">
        <v>1564</v>
      </c>
    </row>
    <row r="602" spans="2:3" x14ac:dyDescent="0.25">
      <c r="B602" t="s">
        <v>34</v>
      </c>
      <c r="C602" t="s">
        <v>1565</v>
      </c>
    </row>
    <row r="603" spans="2:3" x14ac:dyDescent="0.25">
      <c r="B603" t="s">
        <v>34</v>
      </c>
      <c r="C603" t="s">
        <v>386</v>
      </c>
    </row>
    <row r="604" spans="2:3" x14ac:dyDescent="0.25">
      <c r="B604" t="s">
        <v>34</v>
      </c>
      <c r="C604" t="s">
        <v>1566</v>
      </c>
    </row>
    <row r="605" spans="2:3" x14ac:dyDescent="0.25">
      <c r="B605" t="s">
        <v>34</v>
      </c>
      <c r="C605" t="s">
        <v>1567</v>
      </c>
    </row>
    <row r="606" spans="2:3" x14ac:dyDescent="0.25">
      <c r="B606" t="s">
        <v>34</v>
      </c>
      <c r="C606" t="s">
        <v>1568</v>
      </c>
    </row>
    <row r="607" spans="2:3" x14ac:dyDescent="0.25">
      <c r="B607" t="s">
        <v>34</v>
      </c>
      <c r="C607" t="s">
        <v>1569</v>
      </c>
    </row>
    <row r="608" spans="2:3" x14ac:dyDescent="0.25">
      <c r="B608" t="s">
        <v>34</v>
      </c>
      <c r="C608" t="s">
        <v>1570</v>
      </c>
    </row>
    <row r="609" spans="2:3" x14ac:dyDescent="0.25">
      <c r="B609" t="s">
        <v>34</v>
      </c>
      <c r="C609" t="s">
        <v>387</v>
      </c>
    </row>
    <row r="610" spans="2:3" x14ac:dyDescent="0.25">
      <c r="B610" t="s">
        <v>34</v>
      </c>
      <c r="C610" t="s">
        <v>1571</v>
      </c>
    </row>
    <row r="611" spans="2:3" x14ac:dyDescent="0.25">
      <c r="B611" t="s">
        <v>34</v>
      </c>
      <c r="C611" t="s">
        <v>1572</v>
      </c>
    </row>
    <row r="612" spans="2:3" x14ac:dyDescent="0.25">
      <c r="B612" t="s">
        <v>34</v>
      </c>
      <c r="C612" t="s">
        <v>1573</v>
      </c>
    </row>
    <row r="613" spans="2:3" x14ac:dyDescent="0.25">
      <c r="B613" t="s">
        <v>34</v>
      </c>
      <c r="C613" t="s">
        <v>388</v>
      </c>
    </row>
    <row r="614" spans="2:3" x14ac:dyDescent="0.25">
      <c r="B614" s="19" t="s">
        <v>34</v>
      </c>
      <c r="C614" t="s">
        <v>1574</v>
      </c>
    </row>
    <row r="615" spans="2:3" x14ac:dyDescent="0.25">
      <c r="B615" s="19" t="s">
        <v>34</v>
      </c>
      <c r="C615" t="s">
        <v>1575</v>
      </c>
    </row>
    <row r="616" spans="2:3" x14ac:dyDescent="0.25">
      <c r="B616" s="19" t="s">
        <v>34</v>
      </c>
      <c r="C616" t="s">
        <v>1576</v>
      </c>
    </row>
    <row r="617" spans="2:3" x14ac:dyDescent="0.25">
      <c r="B617" s="19" t="s">
        <v>34</v>
      </c>
      <c r="C617" t="s">
        <v>389</v>
      </c>
    </row>
    <row r="618" spans="2:3" x14ac:dyDescent="0.25">
      <c r="B618" s="19" t="s">
        <v>34</v>
      </c>
      <c r="C618" t="s">
        <v>1577</v>
      </c>
    </row>
    <row r="619" spans="2:3" x14ac:dyDescent="0.25">
      <c r="B619" s="19" t="s">
        <v>34</v>
      </c>
      <c r="C619" t="s">
        <v>1578</v>
      </c>
    </row>
    <row r="620" spans="2:3" x14ac:dyDescent="0.25">
      <c r="B620" s="19" t="s">
        <v>34</v>
      </c>
      <c r="C620" t="s">
        <v>1579</v>
      </c>
    </row>
    <row r="621" spans="2:3" x14ac:dyDescent="0.25">
      <c r="B621" s="19" t="s">
        <v>34</v>
      </c>
      <c r="C621" t="s">
        <v>1580</v>
      </c>
    </row>
    <row r="622" spans="2:3" x14ac:dyDescent="0.25">
      <c r="B622" t="s">
        <v>34</v>
      </c>
      <c r="C622" t="s">
        <v>1581</v>
      </c>
    </row>
    <row r="623" spans="2:3" x14ac:dyDescent="0.25">
      <c r="B623" s="19" t="s">
        <v>34</v>
      </c>
      <c r="C623" t="s">
        <v>1582</v>
      </c>
    </row>
    <row r="624" spans="2:3" x14ac:dyDescent="0.25">
      <c r="B624" s="19" t="s">
        <v>34</v>
      </c>
      <c r="C624" t="s">
        <v>1583</v>
      </c>
    </row>
    <row r="625" spans="2:3" x14ac:dyDescent="0.25">
      <c r="B625" s="19" t="s">
        <v>34</v>
      </c>
      <c r="C625" t="s">
        <v>1584</v>
      </c>
    </row>
    <row r="626" spans="2:3" x14ac:dyDescent="0.25">
      <c r="B626" s="19" t="s">
        <v>34</v>
      </c>
      <c r="C626" t="s">
        <v>1585</v>
      </c>
    </row>
    <row r="627" spans="2:3" x14ac:dyDescent="0.25">
      <c r="B627" t="s">
        <v>34</v>
      </c>
      <c r="C627" t="s">
        <v>1586</v>
      </c>
    </row>
    <row r="628" spans="2:3" x14ac:dyDescent="0.25">
      <c r="B628" s="19" t="s">
        <v>34</v>
      </c>
      <c r="C628" t="s">
        <v>1587</v>
      </c>
    </row>
    <row r="629" spans="2:3" x14ac:dyDescent="0.25">
      <c r="B629" s="19" t="s">
        <v>34</v>
      </c>
      <c r="C629" t="s">
        <v>1588</v>
      </c>
    </row>
    <row r="630" spans="2:3" x14ac:dyDescent="0.25">
      <c r="B630" t="s">
        <v>34</v>
      </c>
      <c r="C630" t="s">
        <v>1589</v>
      </c>
    </row>
    <row r="631" spans="2:3" x14ac:dyDescent="0.25">
      <c r="B631" t="s">
        <v>34</v>
      </c>
      <c r="C631" t="s">
        <v>1590</v>
      </c>
    </row>
    <row r="632" spans="2:3" x14ac:dyDescent="0.25">
      <c r="B632" t="s">
        <v>34</v>
      </c>
      <c r="C632" t="s">
        <v>1591</v>
      </c>
    </row>
    <row r="633" spans="2:3" x14ac:dyDescent="0.25">
      <c r="B633" t="s">
        <v>34</v>
      </c>
      <c r="C633" t="s">
        <v>1592</v>
      </c>
    </row>
    <row r="634" spans="2:3" x14ac:dyDescent="0.25">
      <c r="B634" t="s">
        <v>34</v>
      </c>
      <c r="C634" t="s">
        <v>1593</v>
      </c>
    </row>
    <row r="635" spans="2:3" x14ac:dyDescent="0.25">
      <c r="B635" t="s">
        <v>34</v>
      </c>
      <c r="C635" t="s">
        <v>1594</v>
      </c>
    </row>
    <row r="636" spans="2:3" x14ac:dyDescent="0.25">
      <c r="B636" t="s">
        <v>34</v>
      </c>
      <c r="C636" t="s">
        <v>1595</v>
      </c>
    </row>
    <row r="637" spans="2:3" x14ac:dyDescent="0.25">
      <c r="B637" t="s">
        <v>34</v>
      </c>
      <c r="C637" t="s">
        <v>1596</v>
      </c>
    </row>
    <row r="638" spans="2:3" x14ac:dyDescent="0.25">
      <c r="B638" t="s">
        <v>34</v>
      </c>
      <c r="C638" t="s">
        <v>1597</v>
      </c>
    </row>
    <row r="639" spans="2:3" x14ac:dyDescent="0.25">
      <c r="B639" t="s">
        <v>34</v>
      </c>
      <c r="C639" t="s">
        <v>1598</v>
      </c>
    </row>
    <row r="640" spans="2:3" x14ac:dyDescent="0.25">
      <c r="B640" t="s">
        <v>34</v>
      </c>
      <c r="C640" t="s">
        <v>1599</v>
      </c>
    </row>
    <row r="641" spans="2:3" x14ac:dyDescent="0.25">
      <c r="B641" t="s">
        <v>34</v>
      </c>
      <c r="C641" t="s">
        <v>1600</v>
      </c>
    </row>
    <row r="642" spans="2:3" x14ac:dyDescent="0.25">
      <c r="B642" t="s">
        <v>34</v>
      </c>
      <c r="C642" t="s">
        <v>1601</v>
      </c>
    </row>
    <row r="643" spans="2:3" x14ac:dyDescent="0.25">
      <c r="B643" t="s">
        <v>34</v>
      </c>
      <c r="C643" t="s">
        <v>1602</v>
      </c>
    </row>
    <row r="644" spans="2:3" x14ac:dyDescent="0.25">
      <c r="B644" t="s">
        <v>34</v>
      </c>
      <c r="C644" t="s">
        <v>1603</v>
      </c>
    </row>
    <row r="645" spans="2:3" x14ac:dyDescent="0.25">
      <c r="B645" t="s">
        <v>34</v>
      </c>
      <c r="C645" t="s">
        <v>1604</v>
      </c>
    </row>
    <row r="646" spans="2:3" x14ac:dyDescent="0.25">
      <c r="B646" t="s">
        <v>34</v>
      </c>
      <c r="C646" t="s">
        <v>1605</v>
      </c>
    </row>
    <row r="647" spans="2:3" x14ac:dyDescent="0.25">
      <c r="B647" t="s">
        <v>34</v>
      </c>
      <c r="C647" t="s">
        <v>1606</v>
      </c>
    </row>
    <row r="648" spans="2:3" x14ac:dyDescent="0.25">
      <c r="B648" t="s">
        <v>34</v>
      </c>
      <c r="C648" t="s">
        <v>1607</v>
      </c>
    </row>
    <row r="649" spans="2:3" x14ac:dyDescent="0.25">
      <c r="B649" t="s">
        <v>34</v>
      </c>
      <c r="C649" t="s">
        <v>1272</v>
      </c>
    </row>
    <row r="650" spans="2:3" x14ac:dyDescent="0.25">
      <c r="B650" t="s">
        <v>34</v>
      </c>
      <c r="C650" t="s">
        <v>1608</v>
      </c>
    </row>
    <row r="651" spans="2:3" x14ac:dyDescent="0.25">
      <c r="B651" t="s">
        <v>34</v>
      </c>
      <c r="C651" t="s">
        <v>1609</v>
      </c>
    </row>
    <row r="652" spans="2:3" x14ac:dyDescent="0.25">
      <c r="B652" t="s">
        <v>34</v>
      </c>
      <c r="C652" t="s">
        <v>1610</v>
      </c>
    </row>
    <row r="653" spans="2:3" x14ac:dyDescent="0.25">
      <c r="B653" t="s">
        <v>34</v>
      </c>
      <c r="C653" t="s">
        <v>1611</v>
      </c>
    </row>
    <row r="654" spans="2:3" x14ac:dyDescent="0.25">
      <c r="B654" t="s">
        <v>34</v>
      </c>
      <c r="C654" t="s">
        <v>1612</v>
      </c>
    </row>
    <row r="655" spans="2:3" x14ac:dyDescent="0.25">
      <c r="B655" t="s">
        <v>34</v>
      </c>
      <c r="C655" t="s">
        <v>1613</v>
      </c>
    </row>
    <row r="656" spans="2:3" x14ac:dyDescent="0.25">
      <c r="B656" t="s">
        <v>34</v>
      </c>
      <c r="C656" t="s">
        <v>1614</v>
      </c>
    </row>
    <row r="657" spans="2:3" x14ac:dyDescent="0.25">
      <c r="B657" t="s">
        <v>34</v>
      </c>
      <c r="C657" t="s">
        <v>1615</v>
      </c>
    </row>
    <row r="658" spans="2:3" x14ac:dyDescent="0.25">
      <c r="B658" t="s">
        <v>34</v>
      </c>
      <c r="C658" t="s">
        <v>1616</v>
      </c>
    </row>
    <row r="659" spans="2:3" x14ac:dyDescent="0.25">
      <c r="B659" t="s">
        <v>34</v>
      </c>
      <c r="C659" t="s">
        <v>1617</v>
      </c>
    </row>
    <row r="660" spans="2:3" x14ac:dyDescent="0.25">
      <c r="B660" t="s">
        <v>34</v>
      </c>
      <c r="C660" t="s">
        <v>1618</v>
      </c>
    </row>
    <row r="661" spans="2:3" x14ac:dyDescent="0.25">
      <c r="B661" t="s">
        <v>34</v>
      </c>
      <c r="C661" t="s">
        <v>1619</v>
      </c>
    </row>
    <row r="662" spans="2:3" x14ac:dyDescent="0.25">
      <c r="B662" t="s">
        <v>34</v>
      </c>
      <c r="C662" t="s">
        <v>1620</v>
      </c>
    </row>
    <row r="663" spans="2:3" x14ac:dyDescent="0.25">
      <c r="B663" t="s">
        <v>34</v>
      </c>
      <c r="C663" t="s">
        <v>1218</v>
      </c>
    </row>
    <row r="664" spans="2:3" x14ac:dyDescent="0.25">
      <c r="B664" t="s">
        <v>34</v>
      </c>
      <c r="C664" t="s">
        <v>1621</v>
      </c>
    </row>
    <row r="665" spans="2:3" x14ac:dyDescent="0.25">
      <c r="B665" t="s">
        <v>34</v>
      </c>
      <c r="C665" t="s">
        <v>1622</v>
      </c>
    </row>
    <row r="666" spans="2:3" x14ac:dyDescent="0.25">
      <c r="B666" t="s">
        <v>34</v>
      </c>
      <c r="C666" t="s">
        <v>1623</v>
      </c>
    </row>
    <row r="667" spans="2:3" x14ac:dyDescent="0.25">
      <c r="B667" t="s">
        <v>34</v>
      </c>
      <c r="C667" t="s">
        <v>1624</v>
      </c>
    </row>
    <row r="668" spans="2:3" x14ac:dyDescent="0.25">
      <c r="B668" t="s">
        <v>34</v>
      </c>
      <c r="C668" t="s">
        <v>1625</v>
      </c>
    </row>
    <row r="669" spans="2:3" x14ac:dyDescent="0.25">
      <c r="B669" t="s">
        <v>34</v>
      </c>
      <c r="C669" t="s">
        <v>1626</v>
      </c>
    </row>
    <row r="670" spans="2:3" x14ac:dyDescent="0.25">
      <c r="B670" t="s">
        <v>34</v>
      </c>
      <c r="C670" t="s">
        <v>1627</v>
      </c>
    </row>
    <row r="671" spans="2:3" x14ac:dyDescent="0.25">
      <c r="B671" t="s">
        <v>34</v>
      </c>
      <c r="C671" t="s">
        <v>1628</v>
      </c>
    </row>
    <row r="672" spans="2:3" x14ac:dyDescent="0.25">
      <c r="B672" t="s">
        <v>34</v>
      </c>
      <c r="C672" t="s">
        <v>1629</v>
      </c>
    </row>
    <row r="673" spans="2:3" x14ac:dyDescent="0.25">
      <c r="B673" t="s">
        <v>34</v>
      </c>
      <c r="C673" t="s">
        <v>1630</v>
      </c>
    </row>
    <row r="674" spans="2:3" x14ac:dyDescent="0.25">
      <c r="B674" t="s">
        <v>34</v>
      </c>
      <c r="C674" t="s">
        <v>1631</v>
      </c>
    </row>
    <row r="675" spans="2:3" x14ac:dyDescent="0.25">
      <c r="B675" t="s">
        <v>34</v>
      </c>
      <c r="C675" t="s">
        <v>1632</v>
      </c>
    </row>
    <row r="676" spans="2:3" x14ac:dyDescent="0.25">
      <c r="B676" t="s">
        <v>34</v>
      </c>
      <c r="C676" t="s">
        <v>1633</v>
      </c>
    </row>
    <row r="677" spans="2:3" x14ac:dyDescent="0.25">
      <c r="B677" t="s">
        <v>34</v>
      </c>
      <c r="C677" t="s">
        <v>1634</v>
      </c>
    </row>
    <row r="678" spans="2:3" x14ac:dyDescent="0.25">
      <c r="B678" t="s">
        <v>34</v>
      </c>
      <c r="C678" t="s">
        <v>1635</v>
      </c>
    </row>
    <row r="679" spans="2:3" x14ac:dyDescent="0.25">
      <c r="B679" t="s">
        <v>34</v>
      </c>
      <c r="C679" t="s">
        <v>1636</v>
      </c>
    </row>
    <row r="680" spans="2:3" x14ac:dyDescent="0.25">
      <c r="B680" t="s">
        <v>34</v>
      </c>
      <c r="C680" t="s">
        <v>1246</v>
      </c>
    </row>
    <row r="681" spans="2:3" x14ac:dyDescent="0.25">
      <c r="B681" t="s">
        <v>34</v>
      </c>
      <c r="C681" t="s">
        <v>1637</v>
      </c>
    </row>
    <row r="682" spans="2:3" x14ac:dyDescent="0.25">
      <c r="B682" t="s">
        <v>34</v>
      </c>
      <c r="C682" t="s">
        <v>1638</v>
      </c>
    </row>
    <row r="683" spans="2:3" x14ac:dyDescent="0.25">
      <c r="B683" t="s">
        <v>34</v>
      </c>
      <c r="C683" t="s">
        <v>1639</v>
      </c>
    </row>
    <row r="684" spans="2:3" x14ac:dyDescent="0.25">
      <c r="B684" t="s">
        <v>34</v>
      </c>
      <c r="C684" t="s">
        <v>1640</v>
      </c>
    </row>
    <row r="685" spans="2:3" x14ac:dyDescent="0.25">
      <c r="B685" t="s">
        <v>34</v>
      </c>
      <c r="C685" t="s">
        <v>1641</v>
      </c>
    </row>
    <row r="686" spans="2:3" x14ac:dyDescent="0.25">
      <c r="B686" t="s">
        <v>34</v>
      </c>
      <c r="C686" t="s">
        <v>1642</v>
      </c>
    </row>
    <row r="687" spans="2:3" x14ac:dyDescent="0.25">
      <c r="B687" t="s">
        <v>34</v>
      </c>
      <c r="C687" t="s">
        <v>1643</v>
      </c>
    </row>
    <row r="688" spans="2:3" x14ac:dyDescent="0.25">
      <c r="B688" t="s">
        <v>34</v>
      </c>
      <c r="C688" t="s">
        <v>1644</v>
      </c>
    </row>
    <row r="689" spans="2:3" x14ac:dyDescent="0.25">
      <c r="B689" t="s">
        <v>34</v>
      </c>
      <c r="C689" t="s">
        <v>1645</v>
      </c>
    </row>
    <row r="690" spans="2:3" x14ac:dyDescent="0.25">
      <c r="B690" t="s">
        <v>34</v>
      </c>
      <c r="C690" t="s">
        <v>1297</v>
      </c>
    </row>
    <row r="691" spans="2:3" x14ac:dyDescent="0.25">
      <c r="B691" t="s">
        <v>34</v>
      </c>
      <c r="C691" t="s">
        <v>1646</v>
      </c>
    </row>
    <row r="692" spans="2:3" x14ac:dyDescent="0.25">
      <c r="B692" t="s">
        <v>34</v>
      </c>
      <c r="C692" t="s">
        <v>1647</v>
      </c>
    </row>
    <row r="693" spans="2:3" x14ac:dyDescent="0.25">
      <c r="B693" t="s">
        <v>34</v>
      </c>
      <c r="C693" t="s">
        <v>1648</v>
      </c>
    </row>
    <row r="694" spans="2:3" x14ac:dyDescent="0.25">
      <c r="B694" t="s">
        <v>34</v>
      </c>
      <c r="C694" t="s">
        <v>1649</v>
      </c>
    </row>
    <row r="695" spans="2:3" x14ac:dyDescent="0.25">
      <c r="B695" t="s">
        <v>34</v>
      </c>
      <c r="C695" t="s">
        <v>1650</v>
      </c>
    </row>
    <row r="696" spans="2:3" x14ac:dyDescent="0.25">
      <c r="B696" t="s">
        <v>34</v>
      </c>
      <c r="C696" t="s">
        <v>1217</v>
      </c>
    </row>
    <row r="697" spans="2:3" x14ac:dyDescent="0.25">
      <c r="B697" t="s">
        <v>34</v>
      </c>
      <c r="C697" t="s">
        <v>981</v>
      </c>
    </row>
    <row r="698" spans="2:3" x14ac:dyDescent="0.25">
      <c r="B698" t="s">
        <v>34</v>
      </c>
      <c r="C698" t="s">
        <v>1651</v>
      </c>
    </row>
    <row r="699" spans="2:3" x14ac:dyDescent="0.25">
      <c r="B699" t="s">
        <v>34</v>
      </c>
      <c r="C699" t="s">
        <v>1652</v>
      </c>
    </row>
    <row r="700" spans="2:3" x14ac:dyDescent="0.25">
      <c r="B700" t="s">
        <v>34</v>
      </c>
      <c r="C700" t="s">
        <v>1653</v>
      </c>
    </row>
    <row r="701" spans="2:3" x14ac:dyDescent="0.25">
      <c r="B701" t="s">
        <v>34</v>
      </c>
      <c r="C701" t="s">
        <v>1654</v>
      </c>
    </row>
    <row r="702" spans="2:3" x14ac:dyDescent="0.25">
      <c r="B702" t="s">
        <v>34</v>
      </c>
      <c r="C702" t="s">
        <v>1655</v>
      </c>
    </row>
    <row r="703" spans="2:3" x14ac:dyDescent="0.25">
      <c r="B703" t="s">
        <v>34</v>
      </c>
      <c r="C703" t="s">
        <v>1656</v>
      </c>
    </row>
    <row r="704" spans="2:3" x14ac:dyDescent="0.25">
      <c r="B704" t="s">
        <v>34</v>
      </c>
      <c r="C704" t="s">
        <v>1657</v>
      </c>
    </row>
    <row r="705" spans="2:3" x14ac:dyDescent="0.25">
      <c r="B705" t="s">
        <v>34</v>
      </c>
      <c r="C705" t="s">
        <v>1658</v>
      </c>
    </row>
    <row r="706" spans="2:3" x14ac:dyDescent="0.25">
      <c r="B706" t="s">
        <v>34</v>
      </c>
      <c r="C706" t="s">
        <v>1659</v>
      </c>
    </row>
    <row r="707" spans="2:3" x14ac:dyDescent="0.25">
      <c r="B707" t="s">
        <v>34</v>
      </c>
      <c r="C707" t="s">
        <v>1660</v>
      </c>
    </row>
    <row r="708" spans="2:3" x14ac:dyDescent="0.25">
      <c r="B708" t="s">
        <v>34</v>
      </c>
      <c r="C708" t="s">
        <v>1661</v>
      </c>
    </row>
    <row r="709" spans="2:3" x14ac:dyDescent="0.25">
      <c r="B709" t="s">
        <v>34</v>
      </c>
      <c r="C709" t="s">
        <v>1662</v>
      </c>
    </row>
    <row r="710" spans="2:3" x14ac:dyDescent="0.25">
      <c r="B710" t="s">
        <v>34</v>
      </c>
      <c r="C710" t="s">
        <v>1663</v>
      </c>
    </row>
    <row r="711" spans="2:3" x14ac:dyDescent="0.25">
      <c r="B711" t="s">
        <v>34</v>
      </c>
      <c r="C711" t="s">
        <v>1664</v>
      </c>
    </row>
    <row r="712" spans="2:3" x14ac:dyDescent="0.25">
      <c r="B712" t="s">
        <v>34</v>
      </c>
      <c r="C712" t="s">
        <v>1665</v>
      </c>
    </row>
    <row r="713" spans="2:3" x14ac:dyDescent="0.25">
      <c r="B713" t="s">
        <v>34</v>
      </c>
      <c r="C713" t="s">
        <v>1666</v>
      </c>
    </row>
    <row r="714" spans="2:3" x14ac:dyDescent="0.25">
      <c r="B714" t="s">
        <v>34</v>
      </c>
      <c r="C714" t="s">
        <v>1667</v>
      </c>
    </row>
    <row r="715" spans="2:3" x14ac:dyDescent="0.25">
      <c r="B715" t="s">
        <v>34</v>
      </c>
      <c r="C715" t="s">
        <v>1355</v>
      </c>
    </row>
    <row r="716" spans="2:3" x14ac:dyDescent="0.25">
      <c r="B716" t="s">
        <v>34</v>
      </c>
      <c r="C716" t="s">
        <v>1668</v>
      </c>
    </row>
    <row r="717" spans="2:3" x14ac:dyDescent="0.25">
      <c r="B717" t="s">
        <v>34</v>
      </c>
      <c r="C717" t="s">
        <v>1669</v>
      </c>
    </row>
    <row r="718" spans="2:3" x14ac:dyDescent="0.25">
      <c r="B718" t="s">
        <v>34</v>
      </c>
      <c r="C718" t="s">
        <v>1670</v>
      </c>
    </row>
    <row r="719" spans="2:3" x14ac:dyDescent="0.25">
      <c r="B719" t="s">
        <v>34</v>
      </c>
      <c r="C719" t="s">
        <v>1671</v>
      </c>
    </row>
    <row r="720" spans="2:3" x14ac:dyDescent="0.25">
      <c r="B720" t="s">
        <v>34</v>
      </c>
      <c r="C720" t="s">
        <v>1672</v>
      </c>
    </row>
    <row r="721" spans="2:3" x14ac:dyDescent="0.25">
      <c r="B721" t="s">
        <v>34</v>
      </c>
      <c r="C721" t="s">
        <v>1673</v>
      </c>
    </row>
    <row r="722" spans="2:3" x14ac:dyDescent="0.25">
      <c r="B722" t="s">
        <v>34</v>
      </c>
      <c r="C722" t="s">
        <v>1342</v>
      </c>
    </row>
    <row r="723" spans="2:3" x14ac:dyDescent="0.25">
      <c r="B723" t="s">
        <v>34</v>
      </c>
      <c r="C723" t="s">
        <v>1674</v>
      </c>
    </row>
    <row r="724" spans="2:3" x14ac:dyDescent="0.25">
      <c r="B724" t="s">
        <v>34</v>
      </c>
      <c r="C724" t="s">
        <v>1675</v>
      </c>
    </row>
    <row r="725" spans="2:3" x14ac:dyDescent="0.25">
      <c r="B725" t="s">
        <v>34</v>
      </c>
      <c r="C725" t="s">
        <v>1676</v>
      </c>
    </row>
    <row r="726" spans="2:3" x14ac:dyDescent="0.25">
      <c r="B726" t="s">
        <v>34</v>
      </c>
      <c r="C726" t="s">
        <v>1677</v>
      </c>
    </row>
    <row r="727" spans="2:3" x14ac:dyDescent="0.25">
      <c r="B727" t="s">
        <v>34</v>
      </c>
      <c r="C727" t="s">
        <v>1678</v>
      </c>
    </row>
    <row r="728" spans="2:3" x14ac:dyDescent="0.25">
      <c r="B728" t="s">
        <v>34</v>
      </c>
      <c r="C728" t="s">
        <v>1679</v>
      </c>
    </row>
    <row r="729" spans="2:3" x14ac:dyDescent="0.25">
      <c r="B729" t="s">
        <v>34</v>
      </c>
      <c r="C729" t="s">
        <v>1680</v>
      </c>
    </row>
    <row r="730" spans="2:3" x14ac:dyDescent="0.25">
      <c r="B730" t="s">
        <v>34</v>
      </c>
      <c r="C730" t="s">
        <v>1681</v>
      </c>
    </row>
    <row r="731" spans="2:3" x14ac:dyDescent="0.25">
      <c r="B731" t="s">
        <v>34</v>
      </c>
      <c r="C731" t="s">
        <v>1682</v>
      </c>
    </row>
    <row r="732" spans="2:3" x14ac:dyDescent="0.25">
      <c r="B732" t="s">
        <v>34</v>
      </c>
      <c r="C732" t="s">
        <v>1683</v>
      </c>
    </row>
    <row r="733" spans="2:3" x14ac:dyDescent="0.25">
      <c r="B733" t="s">
        <v>34</v>
      </c>
      <c r="C733" t="s">
        <v>1684</v>
      </c>
    </row>
    <row r="734" spans="2:3" x14ac:dyDescent="0.25">
      <c r="B734" t="s">
        <v>34</v>
      </c>
      <c r="C734" t="s">
        <v>1685</v>
      </c>
    </row>
    <row r="735" spans="2:3" x14ac:dyDescent="0.25">
      <c r="B735" t="s">
        <v>34</v>
      </c>
      <c r="C735" t="s">
        <v>1686</v>
      </c>
    </row>
    <row r="736" spans="2:3" x14ac:dyDescent="0.25">
      <c r="B736" t="s">
        <v>34</v>
      </c>
      <c r="C736" t="s">
        <v>1687</v>
      </c>
    </row>
    <row r="737" spans="2:3" x14ac:dyDescent="0.25">
      <c r="B737" t="s">
        <v>34</v>
      </c>
      <c r="C737" t="s">
        <v>1688</v>
      </c>
    </row>
    <row r="738" spans="2:3" x14ac:dyDescent="0.25">
      <c r="B738" t="s">
        <v>34</v>
      </c>
      <c r="C738" t="s">
        <v>1689</v>
      </c>
    </row>
    <row r="739" spans="2:3" x14ac:dyDescent="0.25">
      <c r="B739" t="s">
        <v>34</v>
      </c>
      <c r="C739" t="s">
        <v>1665</v>
      </c>
    </row>
    <row r="740" spans="2:3" x14ac:dyDescent="0.25">
      <c r="B740" t="s">
        <v>34</v>
      </c>
      <c r="C740" t="s">
        <v>1259</v>
      </c>
    </row>
    <row r="741" spans="2:3" x14ac:dyDescent="0.25">
      <c r="B741" t="s">
        <v>34</v>
      </c>
      <c r="C741" t="s">
        <v>1690</v>
      </c>
    </row>
    <row r="742" spans="2:3" x14ac:dyDescent="0.25">
      <c r="B742" t="s">
        <v>34</v>
      </c>
      <c r="C742" t="s">
        <v>1691</v>
      </c>
    </row>
    <row r="743" spans="2:3" x14ac:dyDescent="0.25">
      <c r="B743" t="s">
        <v>34</v>
      </c>
      <c r="C743" t="s">
        <v>1692</v>
      </c>
    </row>
    <row r="744" spans="2:3" x14ac:dyDescent="0.25">
      <c r="B744" t="s">
        <v>34</v>
      </c>
      <c r="C744" t="s">
        <v>1693</v>
      </c>
    </row>
    <row r="745" spans="2:3" x14ac:dyDescent="0.25">
      <c r="B745" t="s">
        <v>34</v>
      </c>
      <c r="C745" t="s">
        <v>1443</v>
      </c>
    </row>
    <row r="746" spans="2:3" x14ac:dyDescent="0.25">
      <c r="B746" t="s">
        <v>34</v>
      </c>
      <c r="C746" t="s">
        <v>1694</v>
      </c>
    </row>
    <row r="747" spans="2:3" x14ac:dyDescent="0.25">
      <c r="B747" t="s">
        <v>34</v>
      </c>
      <c r="C747" t="s">
        <v>1695</v>
      </c>
    </row>
    <row r="748" spans="2:3" x14ac:dyDescent="0.25">
      <c r="B748" t="s">
        <v>34</v>
      </c>
      <c r="C748" t="s">
        <v>1648</v>
      </c>
    </row>
    <row r="749" spans="2:3" x14ac:dyDescent="0.25">
      <c r="B749" t="s">
        <v>34</v>
      </c>
      <c r="C749" t="s">
        <v>1696</v>
      </c>
    </row>
    <row r="750" spans="2:3" x14ac:dyDescent="0.25">
      <c r="B750" t="s">
        <v>34</v>
      </c>
      <c r="C750" t="s">
        <v>1697</v>
      </c>
    </row>
    <row r="751" spans="2:3" x14ac:dyDescent="0.25">
      <c r="B751" t="s">
        <v>34</v>
      </c>
      <c r="C751" t="s">
        <v>1698</v>
      </c>
    </row>
    <row r="752" spans="2:3" x14ac:dyDescent="0.25">
      <c r="B752" t="s">
        <v>34</v>
      </c>
      <c r="C752" t="s">
        <v>1699</v>
      </c>
    </row>
    <row r="753" spans="2:3" x14ac:dyDescent="0.25">
      <c r="B753" t="s">
        <v>34</v>
      </c>
      <c r="C753" t="s">
        <v>1401</v>
      </c>
    </row>
    <row r="754" spans="2:3" x14ac:dyDescent="0.25">
      <c r="B754" t="s">
        <v>34</v>
      </c>
      <c r="C754" t="s">
        <v>1700</v>
      </c>
    </row>
    <row r="755" spans="2:3" x14ac:dyDescent="0.25">
      <c r="B755" t="s">
        <v>34</v>
      </c>
      <c r="C755" t="s">
        <v>1701</v>
      </c>
    </row>
    <row r="756" spans="2:3" x14ac:dyDescent="0.25">
      <c r="B756" t="s">
        <v>34</v>
      </c>
      <c r="C756" t="s">
        <v>1702</v>
      </c>
    </row>
    <row r="757" spans="2:3" x14ac:dyDescent="0.25">
      <c r="B757" t="s">
        <v>34</v>
      </c>
      <c r="C757" t="s">
        <v>1703</v>
      </c>
    </row>
    <row r="758" spans="2:3" x14ac:dyDescent="0.25">
      <c r="B758" s="19" t="s">
        <v>34</v>
      </c>
      <c r="C758" t="s">
        <v>1704</v>
      </c>
    </row>
    <row r="759" spans="2:3" x14ac:dyDescent="0.25">
      <c r="B759" s="19" t="s">
        <v>34</v>
      </c>
      <c r="C759" t="s">
        <v>1705</v>
      </c>
    </row>
    <row r="760" spans="2:3" x14ac:dyDescent="0.25">
      <c r="B760" s="19" t="s">
        <v>34</v>
      </c>
      <c r="C760" t="s">
        <v>1706</v>
      </c>
    </row>
    <row r="761" spans="2:3" x14ac:dyDescent="0.25">
      <c r="B761" s="19" t="s">
        <v>34</v>
      </c>
      <c r="C761" t="s">
        <v>1532</v>
      </c>
    </row>
    <row r="762" spans="2:3" x14ac:dyDescent="0.25">
      <c r="B762" s="19" t="s">
        <v>34</v>
      </c>
      <c r="C762" t="s">
        <v>1707</v>
      </c>
    </row>
    <row r="763" spans="2:3" x14ac:dyDescent="0.25">
      <c r="B763" t="s">
        <v>34</v>
      </c>
      <c r="C763" t="s">
        <v>1708</v>
      </c>
    </row>
    <row r="764" spans="2:3" x14ac:dyDescent="0.25">
      <c r="B764" s="19" t="s">
        <v>34</v>
      </c>
      <c r="C764" t="s">
        <v>1709</v>
      </c>
    </row>
    <row r="765" spans="2:3" x14ac:dyDescent="0.25">
      <c r="B765" s="19" t="s">
        <v>67</v>
      </c>
      <c r="C765" t="s">
        <v>1287</v>
      </c>
    </row>
    <row r="766" spans="2:3" x14ac:dyDescent="0.25">
      <c r="B766" s="19" t="s">
        <v>67</v>
      </c>
      <c r="C766" t="s">
        <v>1710</v>
      </c>
    </row>
    <row r="767" spans="2:3" x14ac:dyDescent="0.25">
      <c r="B767" s="19" t="s">
        <v>67</v>
      </c>
      <c r="C767" t="s">
        <v>1711</v>
      </c>
    </row>
    <row r="768" spans="2:3" x14ac:dyDescent="0.25">
      <c r="B768" s="19" t="s">
        <v>67</v>
      </c>
      <c r="C768" t="s">
        <v>1712</v>
      </c>
    </row>
    <row r="769" spans="2:3" x14ac:dyDescent="0.25">
      <c r="B769" t="s">
        <v>67</v>
      </c>
      <c r="C769" t="s">
        <v>1713</v>
      </c>
    </row>
    <row r="770" spans="2:3" x14ac:dyDescent="0.25">
      <c r="B770" s="19" t="s">
        <v>67</v>
      </c>
      <c r="C770" t="s">
        <v>1714</v>
      </c>
    </row>
    <row r="771" spans="2:3" x14ac:dyDescent="0.25">
      <c r="B771" s="19" t="s">
        <v>67</v>
      </c>
      <c r="C771" t="s">
        <v>1715</v>
      </c>
    </row>
    <row r="772" spans="2:3" x14ac:dyDescent="0.25">
      <c r="B772" s="19" t="s">
        <v>67</v>
      </c>
      <c r="C772" t="s">
        <v>1716</v>
      </c>
    </row>
    <row r="773" spans="2:3" x14ac:dyDescent="0.25">
      <c r="B773" s="19" t="s">
        <v>67</v>
      </c>
      <c r="C773" t="s">
        <v>1717</v>
      </c>
    </row>
    <row r="774" spans="2:3" x14ac:dyDescent="0.25">
      <c r="B774" t="s">
        <v>67</v>
      </c>
      <c r="C774" t="s">
        <v>1718</v>
      </c>
    </row>
    <row r="775" spans="2:3" x14ac:dyDescent="0.25">
      <c r="B775" t="s">
        <v>67</v>
      </c>
      <c r="C775" t="s">
        <v>1719</v>
      </c>
    </row>
    <row r="776" spans="2:3" x14ac:dyDescent="0.25">
      <c r="B776" t="s">
        <v>67</v>
      </c>
      <c r="C776" t="s">
        <v>1720</v>
      </c>
    </row>
    <row r="777" spans="2:3" x14ac:dyDescent="0.25">
      <c r="B777" t="s">
        <v>67</v>
      </c>
      <c r="C777" t="s">
        <v>1721</v>
      </c>
    </row>
    <row r="778" spans="2:3" x14ac:dyDescent="0.25">
      <c r="B778" t="s">
        <v>67</v>
      </c>
      <c r="C778" t="s">
        <v>1722</v>
      </c>
    </row>
    <row r="779" spans="2:3" x14ac:dyDescent="0.25">
      <c r="B779" t="s">
        <v>67</v>
      </c>
      <c r="C779" t="s">
        <v>1723</v>
      </c>
    </row>
    <row r="780" spans="2:3" x14ac:dyDescent="0.25">
      <c r="B780" t="s">
        <v>67</v>
      </c>
      <c r="C780" t="s">
        <v>1724</v>
      </c>
    </row>
    <row r="781" spans="2:3" x14ac:dyDescent="0.25">
      <c r="B781" t="s">
        <v>67</v>
      </c>
      <c r="C781" t="s">
        <v>1725</v>
      </c>
    </row>
    <row r="782" spans="2:3" x14ac:dyDescent="0.25">
      <c r="B782" t="s">
        <v>67</v>
      </c>
      <c r="C782" t="s">
        <v>1726</v>
      </c>
    </row>
    <row r="783" spans="2:3" x14ac:dyDescent="0.25">
      <c r="B783" t="s">
        <v>67</v>
      </c>
      <c r="C783" t="s">
        <v>1727</v>
      </c>
    </row>
    <row r="784" spans="2:3" x14ac:dyDescent="0.25">
      <c r="B784" t="s">
        <v>67</v>
      </c>
      <c r="C784" t="s">
        <v>1728</v>
      </c>
    </row>
    <row r="785" spans="2:3" x14ac:dyDescent="0.25">
      <c r="B785" t="s">
        <v>67</v>
      </c>
      <c r="C785" t="s">
        <v>1729</v>
      </c>
    </row>
    <row r="786" spans="2:3" x14ac:dyDescent="0.25">
      <c r="B786" t="s">
        <v>67</v>
      </c>
      <c r="C786" t="s">
        <v>1730</v>
      </c>
    </row>
    <row r="787" spans="2:3" x14ac:dyDescent="0.25">
      <c r="B787" t="s">
        <v>67</v>
      </c>
      <c r="C787" t="s">
        <v>1731</v>
      </c>
    </row>
    <row r="788" spans="2:3" x14ac:dyDescent="0.25">
      <c r="B788" t="s">
        <v>67</v>
      </c>
      <c r="C788" t="s">
        <v>1732</v>
      </c>
    </row>
    <row r="789" spans="2:3" x14ac:dyDescent="0.25">
      <c r="B789" t="s">
        <v>67</v>
      </c>
      <c r="C789" t="s">
        <v>1733</v>
      </c>
    </row>
    <row r="790" spans="2:3" x14ac:dyDescent="0.25">
      <c r="B790" t="s">
        <v>67</v>
      </c>
      <c r="C790" t="s">
        <v>1734</v>
      </c>
    </row>
    <row r="791" spans="2:3" x14ac:dyDescent="0.25">
      <c r="B791" t="s">
        <v>67</v>
      </c>
      <c r="C791" t="s">
        <v>1735</v>
      </c>
    </row>
    <row r="792" spans="2:3" x14ac:dyDescent="0.25">
      <c r="B792" t="s">
        <v>67</v>
      </c>
      <c r="C792" t="s">
        <v>1736</v>
      </c>
    </row>
    <row r="793" spans="2:3" x14ac:dyDescent="0.25">
      <c r="B793" t="s">
        <v>67</v>
      </c>
      <c r="C793" t="s">
        <v>1737</v>
      </c>
    </row>
    <row r="794" spans="2:3" x14ac:dyDescent="0.25">
      <c r="B794" t="s">
        <v>67</v>
      </c>
      <c r="C794" t="s">
        <v>1738</v>
      </c>
    </row>
    <row r="795" spans="2:3" x14ac:dyDescent="0.25">
      <c r="B795" t="s">
        <v>67</v>
      </c>
      <c r="C795" t="s">
        <v>1739</v>
      </c>
    </row>
    <row r="796" spans="2:3" x14ac:dyDescent="0.25">
      <c r="B796" t="s">
        <v>67</v>
      </c>
      <c r="C796" t="s">
        <v>1740</v>
      </c>
    </row>
    <row r="797" spans="2:3" x14ac:dyDescent="0.25">
      <c r="B797" t="s">
        <v>67</v>
      </c>
      <c r="C797" t="s">
        <v>1741</v>
      </c>
    </row>
    <row r="798" spans="2:3" x14ac:dyDescent="0.25">
      <c r="B798" t="s">
        <v>67</v>
      </c>
      <c r="C798" t="s">
        <v>1742</v>
      </c>
    </row>
    <row r="799" spans="2:3" x14ac:dyDescent="0.25">
      <c r="B799" t="s">
        <v>67</v>
      </c>
      <c r="C799" t="s">
        <v>1743</v>
      </c>
    </row>
    <row r="800" spans="2:3" x14ac:dyDescent="0.25">
      <c r="B800" t="s">
        <v>67</v>
      </c>
      <c r="C800" t="s">
        <v>1744</v>
      </c>
    </row>
    <row r="801" spans="2:3" x14ac:dyDescent="0.25">
      <c r="B801" t="s">
        <v>67</v>
      </c>
      <c r="C801" t="s">
        <v>1745</v>
      </c>
    </row>
    <row r="802" spans="2:3" x14ac:dyDescent="0.25">
      <c r="B802" t="s">
        <v>67</v>
      </c>
      <c r="C802" t="s">
        <v>1746</v>
      </c>
    </row>
    <row r="803" spans="2:3" x14ac:dyDescent="0.25">
      <c r="B803" t="s">
        <v>67</v>
      </c>
      <c r="C803" t="s">
        <v>1747</v>
      </c>
    </row>
    <row r="804" spans="2:3" x14ac:dyDescent="0.25">
      <c r="B804" t="s">
        <v>67</v>
      </c>
      <c r="C804" t="s">
        <v>1748</v>
      </c>
    </row>
    <row r="805" spans="2:3" x14ac:dyDescent="0.25">
      <c r="B805" t="s">
        <v>67</v>
      </c>
      <c r="C805" t="s">
        <v>1749</v>
      </c>
    </row>
    <row r="806" spans="2:3" x14ac:dyDescent="0.25">
      <c r="B806" t="s">
        <v>67</v>
      </c>
      <c r="C806" t="s">
        <v>1750</v>
      </c>
    </row>
    <row r="807" spans="2:3" x14ac:dyDescent="0.25">
      <c r="B807" t="s">
        <v>67</v>
      </c>
      <c r="C807" t="s">
        <v>1751</v>
      </c>
    </row>
    <row r="808" spans="2:3" x14ac:dyDescent="0.25">
      <c r="B808" t="s">
        <v>67</v>
      </c>
      <c r="C808" t="s">
        <v>1752</v>
      </c>
    </row>
    <row r="809" spans="2:3" x14ac:dyDescent="0.25">
      <c r="B809" t="s">
        <v>67</v>
      </c>
      <c r="C809" t="s">
        <v>1753</v>
      </c>
    </row>
    <row r="810" spans="2:3" x14ac:dyDescent="0.25">
      <c r="B810" t="s">
        <v>67</v>
      </c>
      <c r="C810" t="s">
        <v>1754</v>
      </c>
    </row>
    <row r="811" spans="2:3" x14ac:dyDescent="0.25">
      <c r="B811" t="s">
        <v>67</v>
      </c>
      <c r="C811" t="s">
        <v>1755</v>
      </c>
    </row>
    <row r="812" spans="2:3" x14ac:dyDescent="0.25">
      <c r="B812" t="s">
        <v>67</v>
      </c>
      <c r="C812" t="s">
        <v>1316</v>
      </c>
    </row>
    <row r="813" spans="2:3" x14ac:dyDescent="0.25">
      <c r="B813" t="s">
        <v>67</v>
      </c>
      <c r="C813" t="s">
        <v>335</v>
      </c>
    </row>
    <row r="814" spans="2:3" x14ac:dyDescent="0.25">
      <c r="B814" t="s">
        <v>67</v>
      </c>
      <c r="C814" t="s">
        <v>1331</v>
      </c>
    </row>
    <row r="815" spans="2:3" x14ac:dyDescent="0.25">
      <c r="B815" t="s">
        <v>67</v>
      </c>
      <c r="C815" t="s">
        <v>1242</v>
      </c>
    </row>
    <row r="816" spans="2:3" x14ac:dyDescent="0.25">
      <c r="B816" t="s">
        <v>67</v>
      </c>
      <c r="C816" t="s">
        <v>1756</v>
      </c>
    </row>
    <row r="817" spans="2:3" x14ac:dyDescent="0.25">
      <c r="B817" t="s">
        <v>67</v>
      </c>
      <c r="C817" t="s">
        <v>1757</v>
      </c>
    </row>
    <row r="818" spans="2:3" x14ac:dyDescent="0.25">
      <c r="B818" t="s">
        <v>67</v>
      </c>
      <c r="C818" t="s">
        <v>1758</v>
      </c>
    </row>
    <row r="819" spans="2:3" x14ac:dyDescent="0.25">
      <c r="B819" t="s">
        <v>67</v>
      </c>
      <c r="C819" t="s">
        <v>1759</v>
      </c>
    </row>
    <row r="820" spans="2:3" x14ac:dyDescent="0.25">
      <c r="B820" t="s">
        <v>67</v>
      </c>
      <c r="C820" t="s">
        <v>1760</v>
      </c>
    </row>
    <row r="821" spans="2:3" x14ac:dyDescent="0.25">
      <c r="B821" t="s">
        <v>67</v>
      </c>
      <c r="C821" t="s">
        <v>1761</v>
      </c>
    </row>
    <row r="822" spans="2:3" x14ac:dyDescent="0.25">
      <c r="B822" t="s">
        <v>67</v>
      </c>
      <c r="C822" t="s">
        <v>1762</v>
      </c>
    </row>
    <row r="823" spans="2:3" x14ac:dyDescent="0.25">
      <c r="B823" t="s">
        <v>67</v>
      </c>
      <c r="C823" t="s">
        <v>1763</v>
      </c>
    </row>
    <row r="824" spans="2:3" x14ac:dyDescent="0.25">
      <c r="B824" t="s">
        <v>67</v>
      </c>
      <c r="C824" t="s">
        <v>1764</v>
      </c>
    </row>
    <row r="825" spans="2:3" x14ac:dyDescent="0.25">
      <c r="B825" t="s">
        <v>67</v>
      </c>
      <c r="C825" t="s">
        <v>1765</v>
      </c>
    </row>
    <row r="826" spans="2:3" x14ac:dyDescent="0.25">
      <c r="B826" t="s">
        <v>67</v>
      </c>
      <c r="C826" t="s">
        <v>1766</v>
      </c>
    </row>
    <row r="827" spans="2:3" x14ac:dyDescent="0.25">
      <c r="B827" t="s">
        <v>67</v>
      </c>
      <c r="C827" t="s">
        <v>1767</v>
      </c>
    </row>
    <row r="828" spans="2:3" x14ac:dyDescent="0.25">
      <c r="B828" t="s">
        <v>67</v>
      </c>
      <c r="C828" t="s">
        <v>1446</v>
      </c>
    </row>
    <row r="829" spans="2:3" x14ac:dyDescent="0.25">
      <c r="B829" t="s">
        <v>67</v>
      </c>
      <c r="C829" t="s">
        <v>1295</v>
      </c>
    </row>
    <row r="830" spans="2:3" x14ac:dyDescent="0.25">
      <c r="B830" t="s">
        <v>67</v>
      </c>
      <c r="C830" t="s">
        <v>1768</v>
      </c>
    </row>
    <row r="831" spans="2:3" x14ac:dyDescent="0.25">
      <c r="B831" t="s">
        <v>67</v>
      </c>
      <c r="C831" t="s">
        <v>1769</v>
      </c>
    </row>
    <row r="832" spans="2:3" x14ac:dyDescent="0.25">
      <c r="B832" t="s">
        <v>67</v>
      </c>
      <c r="C832" t="s">
        <v>1770</v>
      </c>
    </row>
    <row r="833" spans="2:3" x14ac:dyDescent="0.25">
      <c r="B833" t="s">
        <v>67</v>
      </c>
      <c r="C833" t="s">
        <v>1771</v>
      </c>
    </row>
    <row r="834" spans="2:3" x14ac:dyDescent="0.25">
      <c r="B834" t="s">
        <v>67</v>
      </c>
      <c r="C834" t="s">
        <v>1772</v>
      </c>
    </row>
    <row r="835" spans="2:3" x14ac:dyDescent="0.25">
      <c r="B835" t="s">
        <v>67</v>
      </c>
      <c r="C835" t="s">
        <v>1773</v>
      </c>
    </row>
    <row r="836" spans="2:3" x14ac:dyDescent="0.25">
      <c r="B836" t="s">
        <v>67</v>
      </c>
      <c r="C836" t="s">
        <v>1774</v>
      </c>
    </row>
    <row r="837" spans="2:3" x14ac:dyDescent="0.25">
      <c r="B837" t="s">
        <v>67</v>
      </c>
      <c r="C837" t="s">
        <v>1775</v>
      </c>
    </row>
    <row r="838" spans="2:3" x14ac:dyDescent="0.25">
      <c r="B838" t="s">
        <v>67</v>
      </c>
      <c r="C838" t="s">
        <v>1776</v>
      </c>
    </row>
    <row r="839" spans="2:3" x14ac:dyDescent="0.25">
      <c r="B839" t="s">
        <v>67</v>
      </c>
      <c r="C839" t="s">
        <v>1777</v>
      </c>
    </row>
    <row r="840" spans="2:3" x14ac:dyDescent="0.25">
      <c r="B840" t="s">
        <v>67</v>
      </c>
      <c r="C840" t="s">
        <v>1778</v>
      </c>
    </row>
    <row r="841" spans="2:3" x14ac:dyDescent="0.25">
      <c r="B841" t="s">
        <v>67</v>
      </c>
      <c r="C841" t="s">
        <v>1779</v>
      </c>
    </row>
    <row r="842" spans="2:3" x14ac:dyDescent="0.25">
      <c r="B842" t="s">
        <v>67</v>
      </c>
      <c r="C842" t="s">
        <v>1780</v>
      </c>
    </row>
    <row r="843" spans="2:3" x14ac:dyDescent="0.25">
      <c r="B843" t="s">
        <v>67</v>
      </c>
      <c r="C843" t="s">
        <v>1781</v>
      </c>
    </row>
    <row r="844" spans="2:3" x14ac:dyDescent="0.25">
      <c r="B844" t="s">
        <v>67</v>
      </c>
      <c r="C844" t="s">
        <v>1782</v>
      </c>
    </row>
    <row r="845" spans="2:3" x14ac:dyDescent="0.25">
      <c r="B845" t="s">
        <v>67</v>
      </c>
      <c r="C845" t="s">
        <v>1783</v>
      </c>
    </row>
    <row r="846" spans="2:3" x14ac:dyDescent="0.25">
      <c r="B846" t="s">
        <v>67</v>
      </c>
      <c r="C846" t="s">
        <v>1408</v>
      </c>
    </row>
    <row r="847" spans="2:3" x14ac:dyDescent="0.25">
      <c r="B847" t="s">
        <v>67</v>
      </c>
      <c r="C847" t="s">
        <v>1737</v>
      </c>
    </row>
    <row r="848" spans="2:3" x14ac:dyDescent="0.25">
      <c r="B848" t="s">
        <v>67</v>
      </c>
      <c r="C848" t="s">
        <v>1784</v>
      </c>
    </row>
    <row r="849" spans="2:3" x14ac:dyDescent="0.25">
      <c r="B849" t="s">
        <v>67</v>
      </c>
      <c r="C849" t="s">
        <v>1785</v>
      </c>
    </row>
    <row r="850" spans="2:3" x14ac:dyDescent="0.25">
      <c r="B850" t="s">
        <v>67</v>
      </c>
      <c r="C850" t="s">
        <v>1786</v>
      </c>
    </row>
    <row r="851" spans="2:3" x14ac:dyDescent="0.25">
      <c r="B851" t="s">
        <v>67</v>
      </c>
      <c r="C851" t="s">
        <v>1787</v>
      </c>
    </row>
    <row r="852" spans="2:3" x14ac:dyDescent="0.25">
      <c r="B852" t="s">
        <v>67</v>
      </c>
      <c r="C852" t="s">
        <v>1788</v>
      </c>
    </row>
    <row r="853" spans="2:3" x14ac:dyDescent="0.25">
      <c r="B853" t="s">
        <v>67</v>
      </c>
      <c r="C853" t="s">
        <v>1789</v>
      </c>
    </row>
    <row r="854" spans="2:3" x14ac:dyDescent="0.25">
      <c r="B854" s="19" t="s">
        <v>67</v>
      </c>
      <c r="C854" t="s">
        <v>1790</v>
      </c>
    </row>
    <row r="855" spans="2:3" x14ac:dyDescent="0.25">
      <c r="B855" s="19" t="s">
        <v>67</v>
      </c>
      <c r="C855" t="s">
        <v>1791</v>
      </c>
    </row>
    <row r="856" spans="2:3" x14ac:dyDescent="0.25">
      <c r="B856" s="19" t="s">
        <v>67</v>
      </c>
      <c r="C856" t="s">
        <v>1792</v>
      </c>
    </row>
    <row r="857" spans="2:3" x14ac:dyDescent="0.25">
      <c r="B857" s="19" t="s">
        <v>67</v>
      </c>
      <c r="C857" t="s">
        <v>1793</v>
      </c>
    </row>
    <row r="858" spans="2:3" x14ac:dyDescent="0.25">
      <c r="B858" s="19" t="s">
        <v>67</v>
      </c>
      <c r="C858" t="s">
        <v>1794</v>
      </c>
    </row>
    <row r="859" spans="2:3" x14ac:dyDescent="0.25">
      <c r="B859" s="19" t="s">
        <v>67</v>
      </c>
      <c r="C859" t="s">
        <v>1795</v>
      </c>
    </row>
    <row r="860" spans="2:3" x14ac:dyDescent="0.25">
      <c r="B860" s="19" t="s">
        <v>67</v>
      </c>
      <c r="C860" t="s">
        <v>1796</v>
      </c>
    </row>
    <row r="861" spans="2:3" x14ac:dyDescent="0.25">
      <c r="B861" s="19" t="s">
        <v>67</v>
      </c>
      <c r="C861" t="s">
        <v>1797</v>
      </c>
    </row>
    <row r="862" spans="2:3" x14ac:dyDescent="0.25">
      <c r="B862" s="19" t="s">
        <v>67</v>
      </c>
      <c r="C862" t="s">
        <v>1798</v>
      </c>
    </row>
    <row r="863" spans="2:3" x14ac:dyDescent="0.25">
      <c r="B863" t="s">
        <v>67</v>
      </c>
      <c r="C863" t="s">
        <v>1799</v>
      </c>
    </row>
    <row r="864" spans="2:3" x14ac:dyDescent="0.25">
      <c r="B864" s="19" t="s">
        <v>87</v>
      </c>
      <c r="C864" t="s">
        <v>1800</v>
      </c>
    </row>
    <row r="865" spans="2:3" x14ac:dyDescent="0.25">
      <c r="B865" s="19" t="s">
        <v>87</v>
      </c>
      <c r="C865" t="s">
        <v>1801</v>
      </c>
    </row>
    <row r="866" spans="2:3" x14ac:dyDescent="0.25">
      <c r="B866" s="19" t="s">
        <v>87</v>
      </c>
      <c r="C866" t="s">
        <v>1802</v>
      </c>
    </row>
    <row r="867" spans="2:3" x14ac:dyDescent="0.25">
      <c r="B867" s="19" t="s">
        <v>87</v>
      </c>
      <c r="C867" t="s">
        <v>1803</v>
      </c>
    </row>
    <row r="868" spans="2:3" x14ac:dyDescent="0.25">
      <c r="B868" s="19" t="s">
        <v>87</v>
      </c>
      <c r="C868" t="s">
        <v>1804</v>
      </c>
    </row>
    <row r="869" spans="2:3" x14ac:dyDescent="0.25">
      <c r="B869" s="19" t="s">
        <v>87</v>
      </c>
      <c r="C869" t="s">
        <v>1805</v>
      </c>
    </row>
    <row r="870" spans="2:3" x14ac:dyDescent="0.25">
      <c r="B870" t="s">
        <v>87</v>
      </c>
      <c r="C870" t="s">
        <v>1806</v>
      </c>
    </row>
    <row r="871" spans="2:3" x14ac:dyDescent="0.25">
      <c r="B871" t="s">
        <v>87</v>
      </c>
      <c r="C871" t="s">
        <v>1807</v>
      </c>
    </row>
    <row r="872" spans="2:3" x14ac:dyDescent="0.25">
      <c r="B872" t="s">
        <v>87</v>
      </c>
      <c r="C872" t="s">
        <v>1808</v>
      </c>
    </row>
    <row r="873" spans="2:3" x14ac:dyDescent="0.25">
      <c r="B873" t="s">
        <v>87</v>
      </c>
      <c r="C873" t="s">
        <v>1809</v>
      </c>
    </row>
    <row r="874" spans="2:3" x14ac:dyDescent="0.25">
      <c r="B874" t="s">
        <v>87</v>
      </c>
      <c r="C874" t="s">
        <v>1493</v>
      </c>
    </row>
    <row r="875" spans="2:3" x14ac:dyDescent="0.25">
      <c r="B875" t="s">
        <v>87</v>
      </c>
      <c r="C875" t="s">
        <v>1810</v>
      </c>
    </row>
    <row r="876" spans="2:3" x14ac:dyDescent="0.25">
      <c r="B876" t="s">
        <v>87</v>
      </c>
      <c r="C876" t="s">
        <v>1700</v>
      </c>
    </row>
    <row r="877" spans="2:3" x14ac:dyDescent="0.25">
      <c r="B877" t="s">
        <v>87</v>
      </c>
      <c r="C877" t="s">
        <v>335</v>
      </c>
    </row>
    <row r="878" spans="2:3" x14ac:dyDescent="0.25">
      <c r="B878" t="s">
        <v>87</v>
      </c>
      <c r="C878" t="s">
        <v>336</v>
      </c>
    </row>
    <row r="879" spans="2:3" x14ac:dyDescent="0.25">
      <c r="B879" t="s">
        <v>87</v>
      </c>
      <c r="C879" t="s">
        <v>337</v>
      </c>
    </row>
    <row r="880" spans="2:3" x14ac:dyDescent="0.25">
      <c r="B880" t="s">
        <v>87</v>
      </c>
      <c r="C880" t="s">
        <v>338</v>
      </c>
    </row>
    <row r="881" spans="2:3" x14ac:dyDescent="0.25">
      <c r="B881" t="s">
        <v>87</v>
      </c>
      <c r="C881" t="s">
        <v>339</v>
      </c>
    </row>
    <row r="882" spans="2:3" x14ac:dyDescent="0.25">
      <c r="B882" t="s">
        <v>87</v>
      </c>
      <c r="C882" t="s">
        <v>340</v>
      </c>
    </row>
    <row r="883" spans="2:3" x14ac:dyDescent="0.25">
      <c r="B883" t="s">
        <v>87</v>
      </c>
      <c r="C883" t="s">
        <v>341</v>
      </c>
    </row>
    <row r="884" spans="2:3" x14ac:dyDescent="0.25">
      <c r="B884" t="s">
        <v>87</v>
      </c>
      <c r="C884" t="s">
        <v>342</v>
      </c>
    </row>
    <row r="885" spans="2:3" x14ac:dyDescent="0.25">
      <c r="B885" t="s">
        <v>87</v>
      </c>
      <c r="C885" t="s">
        <v>343</v>
      </c>
    </row>
    <row r="886" spans="2:3" x14ac:dyDescent="0.25">
      <c r="B886" s="19" t="s">
        <v>87</v>
      </c>
      <c r="C886" t="s">
        <v>344</v>
      </c>
    </row>
    <row r="887" spans="2:3" x14ac:dyDescent="0.25">
      <c r="B887" s="19" t="s">
        <v>87</v>
      </c>
      <c r="C887" t="s">
        <v>345</v>
      </c>
    </row>
    <row r="888" spans="2:3" x14ac:dyDescent="0.25">
      <c r="B888" s="19" t="s">
        <v>87</v>
      </c>
      <c r="C888" t="s">
        <v>381</v>
      </c>
    </row>
    <row r="889" spans="2:3" x14ac:dyDescent="0.25">
      <c r="B889" s="19" t="s">
        <v>87</v>
      </c>
      <c r="C889" t="s">
        <v>382</v>
      </c>
    </row>
    <row r="890" spans="2:3" x14ac:dyDescent="0.25">
      <c r="B890" s="19" t="s">
        <v>87</v>
      </c>
      <c r="C890" t="s">
        <v>383</v>
      </c>
    </row>
    <row r="891" spans="2:3" x14ac:dyDescent="0.25">
      <c r="B891" s="19" t="s">
        <v>87</v>
      </c>
      <c r="C891" t="s">
        <v>384</v>
      </c>
    </row>
    <row r="892" spans="2:3" x14ac:dyDescent="0.25">
      <c r="B892" s="19" t="s">
        <v>87</v>
      </c>
      <c r="C892" t="s">
        <v>385</v>
      </c>
    </row>
    <row r="893" spans="2:3" x14ac:dyDescent="0.25">
      <c r="B893" s="19" t="s">
        <v>87</v>
      </c>
      <c r="C893" t="s">
        <v>386</v>
      </c>
    </row>
    <row r="894" spans="2:3" x14ac:dyDescent="0.25">
      <c r="B894" s="19" t="s">
        <v>87</v>
      </c>
      <c r="C894" t="s">
        <v>387</v>
      </c>
    </row>
    <row r="895" spans="2:3" x14ac:dyDescent="0.25">
      <c r="B895" s="19" t="s">
        <v>87</v>
      </c>
      <c r="C895" t="s">
        <v>388</v>
      </c>
    </row>
    <row r="896" spans="2:3" x14ac:dyDescent="0.25">
      <c r="B896" s="19" t="s">
        <v>87</v>
      </c>
      <c r="C896" t="s">
        <v>389</v>
      </c>
    </row>
    <row r="897" spans="2:3" x14ac:dyDescent="0.25">
      <c r="B897" t="s">
        <v>112</v>
      </c>
      <c r="C897" t="s">
        <v>1811</v>
      </c>
    </row>
    <row r="898" spans="2:3" x14ac:dyDescent="0.25">
      <c r="B898" s="19" t="s">
        <v>112</v>
      </c>
      <c r="C898" t="s">
        <v>1812</v>
      </c>
    </row>
    <row r="899" spans="2:3" x14ac:dyDescent="0.25">
      <c r="B899" s="19" t="s">
        <v>112</v>
      </c>
      <c r="C899" t="s">
        <v>1813</v>
      </c>
    </row>
    <row r="900" spans="2:3" x14ac:dyDescent="0.25">
      <c r="B900" s="19" t="s">
        <v>112</v>
      </c>
      <c r="C900" t="s">
        <v>1814</v>
      </c>
    </row>
    <row r="901" spans="2:3" x14ac:dyDescent="0.25">
      <c r="B901" s="19" t="s">
        <v>112</v>
      </c>
      <c r="C901" t="s">
        <v>1815</v>
      </c>
    </row>
    <row r="902" spans="2:3" x14ac:dyDescent="0.25">
      <c r="B902" t="s">
        <v>112</v>
      </c>
      <c r="C902" t="s">
        <v>1816</v>
      </c>
    </row>
    <row r="903" spans="2:3" x14ac:dyDescent="0.25">
      <c r="B903" t="s">
        <v>112</v>
      </c>
      <c r="C903" t="s">
        <v>1817</v>
      </c>
    </row>
    <row r="904" spans="2:3" x14ac:dyDescent="0.25">
      <c r="B904" t="s">
        <v>112</v>
      </c>
      <c r="C904" t="s">
        <v>1818</v>
      </c>
    </row>
    <row r="905" spans="2:3" x14ac:dyDescent="0.25">
      <c r="B905" t="s">
        <v>112</v>
      </c>
      <c r="C905" t="s">
        <v>1819</v>
      </c>
    </row>
    <row r="906" spans="2:3" x14ac:dyDescent="0.25">
      <c r="B906" t="s">
        <v>112</v>
      </c>
      <c r="C906" t="s">
        <v>1820</v>
      </c>
    </row>
    <row r="907" spans="2:3" x14ac:dyDescent="0.25">
      <c r="B907" t="s">
        <v>112</v>
      </c>
      <c r="C907" t="s">
        <v>1821</v>
      </c>
    </row>
    <row r="908" spans="2:3" x14ac:dyDescent="0.25">
      <c r="B908" t="s">
        <v>112</v>
      </c>
      <c r="C908" t="s">
        <v>1822</v>
      </c>
    </row>
    <row r="909" spans="2:3" x14ac:dyDescent="0.25">
      <c r="B909" t="s">
        <v>112</v>
      </c>
      <c r="C909" t="s">
        <v>1823</v>
      </c>
    </row>
    <row r="910" spans="2:3" x14ac:dyDescent="0.25">
      <c r="B910" t="s">
        <v>112</v>
      </c>
      <c r="C910" t="s">
        <v>1824</v>
      </c>
    </row>
    <row r="911" spans="2:3" x14ac:dyDescent="0.25">
      <c r="B911" t="s">
        <v>112</v>
      </c>
      <c r="C911" t="s">
        <v>1825</v>
      </c>
    </row>
    <row r="912" spans="2:3" x14ac:dyDescent="0.25">
      <c r="B912" t="s">
        <v>112</v>
      </c>
      <c r="C912" t="s">
        <v>1826</v>
      </c>
    </row>
    <row r="913" spans="2:3" x14ac:dyDescent="0.25">
      <c r="B913" t="s">
        <v>112</v>
      </c>
      <c r="C913" t="s">
        <v>1827</v>
      </c>
    </row>
    <row r="914" spans="2:3" x14ac:dyDescent="0.25">
      <c r="B914" t="s">
        <v>112</v>
      </c>
      <c r="C914" t="s">
        <v>1828</v>
      </c>
    </row>
    <row r="915" spans="2:3" x14ac:dyDescent="0.25">
      <c r="B915" t="s">
        <v>112</v>
      </c>
      <c r="C915" t="s">
        <v>1829</v>
      </c>
    </row>
    <row r="916" spans="2:3" x14ac:dyDescent="0.25">
      <c r="B916" t="s">
        <v>112</v>
      </c>
      <c r="C916" t="s">
        <v>1830</v>
      </c>
    </row>
    <row r="917" spans="2:3" x14ac:dyDescent="0.25">
      <c r="B917" t="s">
        <v>112</v>
      </c>
      <c r="C917" t="s">
        <v>1831</v>
      </c>
    </row>
    <row r="918" spans="2:3" x14ac:dyDescent="0.25">
      <c r="B918" t="s">
        <v>112</v>
      </c>
      <c r="C918" t="s">
        <v>1832</v>
      </c>
    </row>
    <row r="919" spans="2:3" x14ac:dyDescent="0.25">
      <c r="B919" t="s">
        <v>112</v>
      </c>
      <c r="C919" t="s">
        <v>1833</v>
      </c>
    </row>
    <row r="920" spans="2:3" x14ac:dyDescent="0.25">
      <c r="B920" t="s">
        <v>112</v>
      </c>
      <c r="C920" t="s">
        <v>1834</v>
      </c>
    </row>
    <row r="921" spans="2:3" x14ac:dyDescent="0.25">
      <c r="B921" t="s">
        <v>112</v>
      </c>
      <c r="C921" t="s">
        <v>1835</v>
      </c>
    </row>
    <row r="922" spans="2:3" x14ac:dyDescent="0.25">
      <c r="B922" t="s">
        <v>112</v>
      </c>
      <c r="C922" t="s">
        <v>1836</v>
      </c>
    </row>
    <row r="923" spans="2:3" x14ac:dyDescent="0.25">
      <c r="B923" t="s">
        <v>112</v>
      </c>
      <c r="C923" t="s">
        <v>1837</v>
      </c>
    </row>
    <row r="924" spans="2:3" x14ac:dyDescent="0.25">
      <c r="B924" t="s">
        <v>112</v>
      </c>
      <c r="C924" t="s">
        <v>1838</v>
      </c>
    </row>
    <row r="925" spans="2:3" x14ac:dyDescent="0.25">
      <c r="B925" t="s">
        <v>112</v>
      </c>
      <c r="C925" t="s">
        <v>1839</v>
      </c>
    </row>
    <row r="926" spans="2:3" x14ac:dyDescent="0.25">
      <c r="B926" t="s">
        <v>112</v>
      </c>
      <c r="C926" t="s">
        <v>1840</v>
      </c>
    </row>
    <row r="927" spans="2:3" x14ac:dyDescent="0.25">
      <c r="B927" t="s">
        <v>112</v>
      </c>
      <c r="C927" t="s">
        <v>1841</v>
      </c>
    </row>
    <row r="928" spans="2:3" x14ac:dyDescent="0.25">
      <c r="B928" t="s">
        <v>112</v>
      </c>
      <c r="C928" t="s">
        <v>1842</v>
      </c>
    </row>
    <row r="929" spans="2:3" x14ac:dyDescent="0.25">
      <c r="B929" t="s">
        <v>112</v>
      </c>
      <c r="C929" t="s">
        <v>1843</v>
      </c>
    </row>
    <row r="930" spans="2:3" x14ac:dyDescent="0.25">
      <c r="B930" t="s">
        <v>112</v>
      </c>
      <c r="C930" t="s">
        <v>1844</v>
      </c>
    </row>
    <row r="931" spans="2:3" x14ac:dyDescent="0.25">
      <c r="B931" t="s">
        <v>112</v>
      </c>
      <c r="C931" t="s">
        <v>1845</v>
      </c>
    </row>
    <row r="932" spans="2:3" x14ac:dyDescent="0.25">
      <c r="B932" t="s">
        <v>112</v>
      </c>
      <c r="C932" t="s">
        <v>1846</v>
      </c>
    </row>
    <row r="933" spans="2:3" x14ac:dyDescent="0.25">
      <c r="B933" t="s">
        <v>112</v>
      </c>
      <c r="C933" t="s">
        <v>1847</v>
      </c>
    </row>
    <row r="934" spans="2:3" x14ac:dyDescent="0.25">
      <c r="B934" t="s">
        <v>112</v>
      </c>
      <c r="C934" t="s">
        <v>1848</v>
      </c>
    </row>
    <row r="935" spans="2:3" x14ac:dyDescent="0.25">
      <c r="B935" t="s">
        <v>112</v>
      </c>
      <c r="C935" t="s">
        <v>1849</v>
      </c>
    </row>
    <row r="936" spans="2:3" x14ac:dyDescent="0.25">
      <c r="B936" t="s">
        <v>112</v>
      </c>
      <c r="C936" t="s">
        <v>1850</v>
      </c>
    </row>
    <row r="937" spans="2:3" x14ac:dyDescent="0.25">
      <c r="B937" t="s">
        <v>112</v>
      </c>
      <c r="C937" t="s">
        <v>1851</v>
      </c>
    </row>
    <row r="938" spans="2:3" x14ac:dyDescent="0.25">
      <c r="B938" t="s">
        <v>112</v>
      </c>
      <c r="C938" t="s">
        <v>1852</v>
      </c>
    </row>
    <row r="939" spans="2:3" x14ac:dyDescent="0.25">
      <c r="B939" t="s">
        <v>112</v>
      </c>
      <c r="C939" t="s">
        <v>1853</v>
      </c>
    </row>
    <row r="940" spans="2:3" x14ac:dyDescent="0.25">
      <c r="B940" t="s">
        <v>112</v>
      </c>
      <c r="C940" t="s">
        <v>1854</v>
      </c>
    </row>
    <row r="941" spans="2:3" x14ac:dyDescent="0.25">
      <c r="B941" t="s">
        <v>112</v>
      </c>
      <c r="C941" t="s">
        <v>1855</v>
      </c>
    </row>
    <row r="942" spans="2:3" x14ac:dyDescent="0.25">
      <c r="B942" t="s">
        <v>112</v>
      </c>
      <c r="C942" t="s">
        <v>1856</v>
      </c>
    </row>
    <row r="943" spans="2:3" x14ac:dyDescent="0.25">
      <c r="B943" t="s">
        <v>112</v>
      </c>
      <c r="C943" t="s">
        <v>1857</v>
      </c>
    </row>
    <row r="944" spans="2:3" x14ac:dyDescent="0.25">
      <c r="B944" t="s">
        <v>112</v>
      </c>
      <c r="C944" t="s">
        <v>1858</v>
      </c>
    </row>
    <row r="945" spans="2:3" x14ac:dyDescent="0.25">
      <c r="B945" t="s">
        <v>112</v>
      </c>
      <c r="C945" t="s">
        <v>1859</v>
      </c>
    </row>
    <row r="946" spans="2:3" x14ac:dyDescent="0.25">
      <c r="B946" t="s">
        <v>112</v>
      </c>
      <c r="C946" t="s">
        <v>1860</v>
      </c>
    </row>
    <row r="947" spans="2:3" x14ac:dyDescent="0.25">
      <c r="B947" t="s">
        <v>112</v>
      </c>
      <c r="C947" t="s">
        <v>1861</v>
      </c>
    </row>
    <row r="948" spans="2:3" x14ac:dyDescent="0.25">
      <c r="B948" t="s">
        <v>112</v>
      </c>
      <c r="C948" t="s">
        <v>1862</v>
      </c>
    </row>
    <row r="949" spans="2:3" x14ac:dyDescent="0.25">
      <c r="B949" t="s">
        <v>112</v>
      </c>
      <c r="C949" t="s">
        <v>1863</v>
      </c>
    </row>
    <row r="950" spans="2:3" x14ac:dyDescent="0.25">
      <c r="B950" t="s">
        <v>112</v>
      </c>
      <c r="C950" t="s">
        <v>1864</v>
      </c>
    </row>
    <row r="951" spans="2:3" x14ac:dyDescent="0.25">
      <c r="B951" t="s">
        <v>112</v>
      </c>
      <c r="C951" t="s">
        <v>1865</v>
      </c>
    </row>
    <row r="952" spans="2:3" x14ac:dyDescent="0.25">
      <c r="B952" t="s">
        <v>112</v>
      </c>
      <c r="C952" t="s">
        <v>1866</v>
      </c>
    </row>
    <row r="953" spans="2:3" x14ac:dyDescent="0.25">
      <c r="B953" t="s">
        <v>112</v>
      </c>
      <c r="C953" t="s">
        <v>1867</v>
      </c>
    </row>
    <row r="954" spans="2:3" x14ac:dyDescent="0.25">
      <c r="B954" t="s">
        <v>112</v>
      </c>
      <c r="C954" t="s">
        <v>1868</v>
      </c>
    </row>
    <row r="955" spans="2:3" x14ac:dyDescent="0.25">
      <c r="B955" t="s">
        <v>112</v>
      </c>
      <c r="C955" t="s">
        <v>1869</v>
      </c>
    </row>
    <row r="956" spans="2:3" x14ac:dyDescent="0.25">
      <c r="B956" t="s">
        <v>112</v>
      </c>
      <c r="C956" t="s">
        <v>1870</v>
      </c>
    </row>
    <row r="957" spans="2:3" x14ac:dyDescent="0.25">
      <c r="B957" t="s">
        <v>112</v>
      </c>
      <c r="C957" t="s">
        <v>1871</v>
      </c>
    </row>
    <row r="958" spans="2:3" x14ac:dyDescent="0.25">
      <c r="B958" t="s">
        <v>112</v>
      </c>
      <c r="C958" t="s">
        <v>1872</v>
      </c>
    </row>
    <row r="959" spans="2:3" x14ac:dyDescent="0.25">
      <c r="B959" t="s">
        <v>112</v>
      </c>
      <c r="C959" t="s">
        <v>1873</v>
      </c>
    </row>
    <row r="960" spans="2:3" x14ac:dyDescent="0.25">
      <c r="B960" t="s">
        <v>112</v>
      </c>
      <c r="C960" t="s">
        <v>1874</v>
      </c>
    </row>
    <row r="961" spans="2:3" x14ac:dyDescent="0.25">
      <c r="B961" t="s">
        <v>112</v>
      </c>
      <c r="C961" t="s">
        <v>1875</v>
      </c>
    </row>
    <row r="962" spans="2:3" x14ac:dyDescent="0.25">
      <c r="B962" t="s">
        <v>112</v>
      </c>
      <c r="C962" t="s">
        <v>1876</v>
      </c>
    </row>
    <row r="963" spans="2:3" x14ac:dyDescent="0.25">
      <c r="B963" t="s">
        <v>112</v>
      </c>
      <c r="C963" t="s">
        <v>1877</v>
      </c>
    </row>
    <row r="964" spans="2:3" x14ac:dyDescent="0.25">
      <c r="B964" t="s">
        <v>112</v>
      </c>
      <c r="C964" t="s">
        <v>1878</v>
      </c>
    </row>
    <row r="965" spans="2:3" x14ac:dyDescent="0.25">
      <c r="B965" t="s">
        <v>112</v>
      </c>
      <c r="C965" t="s">
        <v>1879</v>
      </c>
    </row>
    <row r="966" spans="2:3" x14ac:dyDescent="0.25">
      <c r="B966" t="s">
        <v>112</v>
      </c>
      <c r="C966" t="s">
        <v>1880</v>
      </c>
    </row>
    <row r="967" spans="2:3" x14ac:dyDescent="0.25">
      <c r="B967" t="s">
        <v>112</v>
      </c>
      <c r="C967" t="s">
        <v>1881</v>
      </c>
    </row>
    <row r="968" spans="2:3" x14ac:dyDescent="0.25">
      <c r="B968" t="s">
        <v>112</v>
      </c>
      <c r="C968" t="s">
        <v>1882</v>
      </c>
    </row>
    <row r="969" spans="2:3" x14ac:dyDescent="0.25">
      <c r="B969" t="s">
        <v>112</v>
      </c>
      <c r="C969" t="s">
        <v>1883</v>
      </c>
    </row>
    <row r="970" spans="2:3" x14ac:dyDescent="0.25">
      <c r="B970" t="s">
        <v>112</v>
      </c>
      <c r="C970" t="s">
        <v>1884</v>
      </c>
    </row>
    <row r="971" spans="2:3" x14ac:dyDescent="0.25">
      <c r="B971" t="s">
        <v>112</v>
      </c>
      <c r="C971" t="s">
        <v>1885</v>
      </c>
    </row>
    <row r="972" spans="2:3" x14ac:dyDescent="0.25">
      <c r="B972" t="s">
        <v>112</v>
      </c>
      <c r="C972" t="s">
        <v>1886</v>
      </c>
    </row>
    <row r="973" spans="2:3" x14ac:dyDescent="0.25">
      <c r="B973" t="s">
        <v>112</v>
      </c>
      <c r="C973" t="s">
        <v>1887</v>
      </c>
    </row>
    <row r="974" spans="2:3" x14ac:dyDescent="0.25">
      <c r="B974" t="s">
        <v>112</v>
      </c>
      <c r="C974" t="s">
        <v>1888</v>
      </c>
    </row>
    <row r="975" spans="2:3" x14ac:dyDescent="0.25">
      <c r="B975" t="s">
        <v>112</v>
      </c>
      <c r="C975" t="s">
        <v>1889</v>
      </c>
    </row>
    <row r="976" spans="2:3" x14ac:dyDescent="0.25">
      <c r="B976" t="s">
        <v>112</v>
      </c>
      <c r="C976" t="s">
        <v>1890</v>
      </c>
    </row>
    <row r="977" spans="2:3" x14ac:dyDescent="0.25">
      <c r="B977" t="s">
        <v>112</v>
      </c>
      <c r="C977" t="s">
        <v>1891</v>
      </c>
    </row>
    <row r="978" spans="2:3" x14ac:dyDescent="0.25">
      <c r="B978" t="s">
        <v>112</v>
      </c>
      <c r="C978" t="s">
        <v>1892</v>
      </c>
    </row>
    <row r="979" spans="2:3" x14ac:dyDescent="0.25">
      <c r="B979" t="s">
        <v>112</v>
      </c>
      <c r="C979" t="s">
        <v>1893</v>
      </c>
    </row>
    <row r="980" spans="2:3" x14ac:dyDescent="0.25">
      <c r="B980" t="s">
        <v>112</v>
      </c>
      <c r="C980" t="s">
        <v>1894</v>
      </c>
    </row>
    <row r="981" spans="2:3" x14ac:dyDescent="0.25">
      <c r="B981" t="s">
        <v>112</v>
      </c>
      <c r="C981" t="s">
        <v>1895</v>
      </c>
    </row>
    <row r="982" spans="2:3" x14ac:dyDescent="0.25">
      <c r="B982" t="s">
        <v>112</v>
      </c>
      <c r="C982" t="s">
        <v>1896</v>
      </c>
    </row>
    <row r="983" spans="2:3" x14ac:dyDescent="0.25">
      <c r="B983" t="s">
        <v>112</v>
      </c>
      <c r="C983" t="s">
        <v>1897</v>
      </c>
    </row>
    <row r="984" spans="2:3" x14ac:dyDescent="0.25">
      <c r="B984" t="s">
        <v>112</v>
      </c>
      <c r="C984" t="s">
        <v>1898</v>
      </c>
    </row>
    <row r="985" spans="2:3" x14ac:dyDescent="0.25">
      <c r="B985" t="s">
        <v>112</v>
      </c>
      <c r="C985" t="s">
        <v>1899</v>
      </c>
    </row>
    <row r="986" spans="2:3" x14ac:dyDescent="0.25">
      <c r="B986" t="s">
        <v>112</v>
      </c>
      <c r="C986" t="s">
        <v>1900</v>
      </c>
    </row>
    <row r="987" spans="2:3" x14ac:dyDescent="0.25">
      <c r="B987" t="s">
        <v>112</v>
      </c>
      <c r="C987" t="s">
        <v>1901</v>
      </c>
    </row>
    <row r="988" spans="2:3" x14ac:dyDescent="0.25">
      <c r="B988" t="s">
        <v>112</v>
      </c>
      <c r="C988" t="s">
        <v>1902</v>
      </c>
    </row>
    <row r="989" spans="2:3" x14ac:dyDescent="0.25">
      <c r="B989" t="s">
        <v>112</v>
      </c>
      <c r="C989" t="s">
        <v>1903</v>
      </c>
    </row>
    <row r="990" spans="2:3" x14ac:dyDescent="0.25">
      <c r="B990" t="s">
        <v>112</v>
      </c>
      <c r="C990" t="s">
        <v>1904</v>
      </c>
    </row>
    <row r="991" spans="2:3" x14ac:dyDescent="0.25">
      <c r="B991" t="s">
        <v>112</v>
      </c>
      <c r="C991" t="s">
        <v>1905</v>
      </c>
    </row>
    <row r="992" spans="2:3" x14ac:dyDescent="0.25">
      <c r="B992" t="s">
        <v>112</v>
      </c>
      <c r="C992" t="s">
        <v>1906</v>
      </c>
    </row>
    <row r="993" spans="2:3" x14ac:dyDescent="0.25">
      <c r="B993" t="s">
        <v>112</v>
      </c>
      <c r="C993" t="s">
        <v>1907</v>
      </c>
    </row>
    <row r="994" spans="2:3" x14ac:dyDescent="0.25">
      <c r="B994" t="s">
        <v>112</v>
      </c>
      <c r="C994" t="s">
        <v>1908</v>
      </c>
    </row>
    <row r="995" spans="2:3" x14ac:dyDescent="0.25">
      <c r="B995" t="s">
        <v>112</v>
      </c>
      <c r="C995" t="s">
        <v>1909</v>
      </c>
    </row>
    <row r="996" spans="2:3" x14ac:dyDescent="0.25">
      <c r="B996" t="s">
        <v>112</v>
      </c>
      <c r="C996" t="s">
        <v>1910</v>
      </c>
    </row>
    <row r="997" spans="2:3" x14ac:dyDescent="0.25">
      <c r="B997" t="s">
        <v>112</v>
      </c>
      <c r="C997" t="s">
        <v>1911</v>
      </c>
    </row>
    <row r="998" spans="2:3" x14ac:dyDescent="0.25">
      <c r="B998" t="s">
        <v>112</v>
      </c>
      <c r="C998" t="s">
        <v>1912</v>
      </c>
    </row>
    <row r="999" spans="2:3" x14ac:dyDescent="0.25">
      <c r="B999" t="s">
        <v>112</v>
      </c>
      <c r="C999" t="s">
        <v>1913</v>
      </c>
    </row>
    <row r="1000" spans="2:3" x14ac:dyDescent="0.25">
      <c r="B1000" t="s">
        <v>112</v>
      </c>
      <c r="C1000" t="s">
        <v>1914</v>
      </c>
    </row>
    <row r="1001" spans="2:3" x14ac:dyDescent="0.25">
      <c r="B1001" t="s">
        <v>112</v>
      </c>
      <c r="C1001" t="s">
        <v>1915</v>
      </c>
    </row>
    <row r="1002" spans="2:3" x14ac:dyDescent="0.25">
      <c r="B1002" t="s">
        <v>112</v>
      </c>
      <c r="C1002" t="s">
        <v>1916</v>
      </c>
    </row>
    <row r="1003" spans="2:3" x14ac:dyDescent="0.25">
      <c r="B1003" t="s">
        <v>112</v>
      </c>
      <c r="C1003" t="s">
        <v>1917</v>
      </c>
    </row>
    <row r="1004" spans="2:3" x14ac:dyDescent="0.25">
      <c r="B1004" t="s">
        <v>112</v>
      </c>
      <c r="C1004" t="s">
        <v>1918</v>
      </c>
    </row>
    <row r="1005" spans="2:3" x14ac:dyDescent="0.25">
      <c r="B1005" t="s">
        <v>112</v>
      </c>
      <c r="C1005" t="s">
        <v>1919</v>
      </c>
    </row>
    <row r="1006" spans="2:3" x14ac:dyDescent="0.25">
      <c r="B1006" t="s">
        <v>112</v>
      </c>
      <c r="C1006" t="s">
        <v>1920</v>
      </c>
    </row>
    <row r="1007" spans="2:3" x14ac:dyDescent="0.25">
      <c r="B1007" t="s">
        <v>112</v>
      </c>
      <c r="C1007" t="s">
        <v>1921</v>
      </c>
    </row>
    <row r="1008" spans="2:3" x14ac:dyDescent="0.25">
      <c r="B1008" t="s">
        <v>112</v>
      </c>
      <c r="C1008" t="s">
        <v>1922</v>
      </c>
    </row>
    <row r="1009" spans="2:3" x14ac:dyDescent="0.25">
      <c r="B1009" t="s">
        <v>112</v>
      </c>
      <c r="C1009" t="s">
        <v>1923</v>
      </c>
    </row>
    <row r="1010" spans="2:3" x14ac:dyDescent="0.25">
      <c r="B1010" t="s">
        <v>112</v>
      </c>
      <c r="C1010" t="s">
        <v>1924</v>
      </c>
    </row>
    <row r="1011" spans="2:3" x14ac:dyDescent="0.25">
      <c r="B1011" t="s">
        <v>112</v>
      </c>
      <c r="C1011" t="s">
        <v>1925</v>
      </c>
    </row>
    <row r="1012" spans="2:3" x14ac:dyDescent="0.25">
      <c r="B1012" t="s">
        <v>112</v>
      </c>
      <c r="C1012" t="s">
        <v>1926</v>
      </c>
    </row>
    <row r="1013" spans="2:3" x14ac:dyDescent="0.25">
      <c r="B1013" t="s">
        <v>112</v>
      </c>
      <c r="C1013" t="s">
        <v>1927</v>
      </c>
    </row>
    <row r="1014" spans="2:3" x14ac:dyDescent="0.25">
      <c r="B1014" s="19" t="s">
        <v>112</v>
      </c>
      <c r="C1014" t="s">
        <v>1928</v>
      </c>
    </row>
    <row r="1015" spans="2:3" x14ac:dyDescent="0.25">
      <c r="B1015" s="19" t="s">
        <v>112</v>
      </c>
      <c r="C1015" t="s">
        <v>1929</v>
      </c>
    </row>
    <row r="1016" spans="2:3" x14ac:dyDescent="0.25">
      <c r="B1016" s="19" t="s">
        <v>112</v>
      </c>
      <c r="C1016" t="s">
        <v>1930</v>
      </c>
    </row>
    <row r="1017" spans="2:3" x14ac:dyDescent="0.25">
      <c r="B1017" s="19" t="s">
        <v>112</v>
      </c>
      <c r="C1017" t="s">
        <v>1931</v>
      </c>
    </row>
    <row r="1018" spans="2:3" x14ac:dyDescent="0.25">
      <c r="B1018" s="19" t="s">
        <v>112</v>
      </c>
      <c r="C1018" t="s">
        <v>1932</v>
      </c>
    </row>
    <row r="1019" spans="2:3" x14ac:dyDescent="0.25">
      <c r="B1019" s="19" t="s">
        <v>112</v>
      </c>
      <c r="C1019" t="s">
        <v>1933</v>
      </c>
    </row>
    <row r="1020" spans="2:3" x14ac:dyDescent="0.25">
      <c r="B1020" s="19" t="s">
        <v>112</v>
      </c>
      <c r="C1020" t="s">
        <v>1934</v>
      </c>
    </row>
    <row r="1021" spans="2:3" x14ac:dyDescent="0.25">
      <c r="B1021" s="19" t="s">
        <v>112</v>
      </c>
      <c r="C1021" t="s">
        <v>1935</v>
      </c>
    </row>
    <row r="1022" spans="2:3" x14ac:dyDescent="0.25">
      <c r="B1022" s="19" t="s">
        <v>112</v>
      </c>
      <c r="C1022" t="s">
        <v>1936</v>
      </c>
    </row>
    <row r="1023" spans="2:3" x14ac:dyDescent="0.25">
      <c r="B1023" s="19" t="s">
        <v>112</v>
      </c>
      <c r="C1023" t="s">
        <v>1937</v>
      </c>
    </row>
    <row r="1024" spans="2:3" x14ac:dyDescent="0.25">
      <c r="B1024" s="19" t="s">
        <v>112</v>
      </c>
      <c r="C1024" t="s">
        <v>1938</v>
      </c>
    </row>
    <row r="1025" spans="2:3" x14ac:dyDescent="0.25">
      <c r="B1025" s="19" t="s">
        <v>112</v>
      </c>
      <c r="C1025" t="s">
        <v>1939</v>
      </c>
    </row>
    <row r="1026" spans="2:3" x14ac:dyDescent="0.25">
      <c r="B1026" s="19" t="s">
        <v>112</v>
      </c>
      <c r="C1026" t="s">
        <v>1940</v>
      </c>
    </row>
    <row r="1027" spans="2:3" x14ac:dyDescent="0.25">
      <c r="B1027" s="19" t="s">
        <v>112</v>
      </c>
      <c r="C1027" t="s">
        <v>1941</v>
      </c>
    </row>
    <row r="1028" spans="2:3" x14ac:dyDescent="0.25">
      <c r="B1028" s="19" t="s">
        <v>112</v>
      </c>
      <c r="C1028" t="s">
        <v>1942</v>
      </c>
    </row>
    <row r="1029" spans="2:3" x14ac:dyDescent="0.25">
      <c r="B1029" s="19" t="s">
        <v>112</v>
      </c>
      <c r="C1029" t="s">
        <v>1943</v>
      </c>
    </row>
    <row r="1030" spans="2:3" x14ac:dyDescent="0.25">
      <c r="B1030" t="s">
        <v>112</v>
      </c>
      <c r="C1030" t="s">
        <v>1944</v>
      </c>
    </row>
    <row r="1031" spans="2:3" x14ac:dyDescent="0.25">
      <c r="B1031" t="s">
        <v>112</v>
      </c>
      <c r="C1031" t="s">
        <v>1945</v>
      </c>
    </row>
    <row r="1032" spans="2:3" x14ac:dyDescent="0.25">
      <c r="B1032" t="s">
        <v>112</v>
      </c>
      <c r="C1032" t="s">
        <v>1946</v>
      </c>
    </row>
    <row r="1033" spans="2:3" x14ac:dyDescent="0.25">
      <c r="B1033" t="s">
        <v>112</v>
      </c>
      <c r="C1033" t="s">
        <v>1947</v>
      </c>
    </row>
    <row r="1034" spans="2:3" x14ac:dyDescent="0.25">
      <c r="B1034" t="s">
        <v>112</v>
      </c>
      <c r="C1034" t="s">
        <v>1948</v>
      </c>
    </row>
    <row r="1035" spans="2:3" x14ac:dyDescent="0.25">
      <c r="B1035" t="s">
        <v>112</v>
      </c>
      <c r="C1035" t="s">
        <v>1949</v>
      </c>
    </row>
    <row r="1036" spans="2:3" x14ac:dyDescent="0.25">
      <c r="B1036" t="s">
        <v>112</v>
      </c>
      <c r="C1036" t="s">
        <v>1950</v>
      </c>
    </row>
    <row r="1037" spans="2:3" x14ac:dyDescent="0.25">
      <c r="B1037" t="s">
        <v>112</v>
      </c>
      <c r="C1037" t="s">
        <v>1951</v>
      </c>
    </row>
    <row r="1038" spans="2:3" x14ac:dyDescent="0.25">
      <c r="B1038" t="s">
        <v>100</v>
      </c>
      <c r="C1038" t="s">
        <v>1952</v>
      </c>
    </row>
    <row r="1039" spans="2:3" x14ac:dyDescent="0.25">
      <c r="B1039" t="s">
        <v>73</v>
      </c>
      <c r="C1039" t="s">
        <v>1953</v>
      </c>
    </row>
    <row r="1040" spans="2:3" x14ac:dyDescent="0.25">
      <c r="B1040" t="s">
        <v>73</v>
      </c>
      <c r="C1040" t="s">
        <v>1126</v>
      </c>
    </row>
    <row r="1041" spans="2:3" x14ac:dyDescent="0.25">
      <c r="B1041" t="s">
        <v>73</v>
      </c>
      <c r="C1041" t="s">
        <v>1105</v>
      </c>
    </row>
    <row r="1042" spans="2:3" x14ac:dyDescent="0.25">
      <c r="B1042" t="s">
        <v>73</v>
      </c>
      <c r="C1042" t="s">
        <v>1954</v>
      </c>
    </row>
    <row r="1043" spans="2:3" x14ac:dyDescent="0.25">
      <c r="B1043" t="s">
        <v>73</v>
      </c>
      <c r="C1043" t="s">
        <v>1124</v>
      </c>
    </row>
    <row r="1044" spans="2:3" x14ac:dyDescent="0.25">
      <c r="B1044" t="s">
        <v>73</v>
      </c>
      <c r="C1044" t="s">
        <v>1955</v>
      </c>
    </row>
    <row r="1045" spans="2:3" x14ac:dyDescent="0.25">
      <c r="B1045" t="s">
        <v>73</v>
      </c>
      <c r="C1045" t="s">
        <v>1121</v>
      </c>
    </row>
    <row r="1046" spans="2:3" x14ac:dyDescent="0.25">
      <c r="B1046" t="s">
        <v>73</v>
      </c>
      <c r="C1046" t="s">
        <v>1956</v>
      </c>
    </row>
    <row r="1047" spans="2:3" x14ac:dyDescent="0.25">
      <c r="B1047" t="s">
        <v>73</v>
      </c>
      <c r="C1047" t="s">
        <v>1101</v>
      </c>
    </row>
    <row r="1048" spans="2:3" x14ac:dyDescent="0.25">
      <c r="B1048" t="s">
        <v>73</v>
      </c>
      <c r="C1048" t="s">
        <v>1957</v>
      </c>
    </row>
    <row r="1049" spans="2:3" x14ac:dyDescent="0.25">
      <c r="B1049" t="s">
        <v>73</v>
      </c>
      <c r="C1049" t="s">
        <v>1958</v>
      </c>
    </row>
    <row r="1050" spans="2:3" x14ac:dyDescent="0.25">
      <c r="B1050" t="s">
        <v>73</v>
      </c>
      <c r="C1050" t="s">
        <v>1196</v>
      </c>
    </row>
    <row r="1051" spans="2:3" x14ac:dyDescent="0.25">
      <c r="B1051" t="s">
        <v>73</v>
      </c>
      <c r="C1051" t="s">
        <v>1168</v>
      </c>
    </row>
    <row r="1052" spans="2:3" x14ac:dyDescent="0.25">
      <c r="B1052" t="s">
        <v>73</v>
      </c>
      <c r="C1052" t="s">
        <v>1115</v>
      </c>
    </row>
    <row r="1053" spans="2:3" x14ac:dyDescent="0.25">
      <c r="B1053" t="s">
        <v>73</v>
      </c>
      <c r="C1053" t="s">
        <v>1183</v>
      </c>
    </row>
    <row r="1054" spans="2:3" x14ac:dyDescent="0.25">
      <c r="B1054" t="s">
        <v>73</v>
      </c>
      <c r="C1054" t="s">
        <v>1202</v>
      </c>
    </row>
    <row r="1055" spans="2:3" x14ac:dyDescent="0.25">
      <c r="B1055" t="s">
        <v>73</v>
      </c>
      <c r="C1055" t="s">
        <v>1201</v>
      </c>
    </row>
    <row r="1056" spans="2:3" x14ac:dyDescent="0.25">
      <c r="B1056" t="s">
        <v>73</v>
      </c>
      <c r="C1056" t="s">
        <v>1096</v>
      </c>
    </row>
    <row r="1057" spans="2:3" x14ac:dyDescent="0.25">
      <c r="B1057" t="s">
        <v>73</v>
      </c>
      <c r="C1057" t="s">
        <v>1107</v>
      </c>
    </row>
    <row r="1058" spans="2:3" x14ac:dyDescent="0.25">
      <c r="B1058" t="s">
        <v>73</v>
      </c>
      <c r="C1058" t="s">
        <v>1088</v>
      </c>
    </row>
    <row r="1059" spans="2:3" x14ac:dyDescent="0.25">
      <c r="B1059" t="s">
        <v>73</v>
      </c>
      <c r="C1059" t="s">
        <v>1109</v>
      </c>
    </row>
    <row r="1060" spans="2:3" x14ac:dyDescent="0.25">
      <c r="B1060" t="s">
        <v>73</v>
      </c>
      <c r="C1060" t="s">
        <v>1959</v>
      </c>
    </row>
    <row r="1061" spans="2:3" x14ac:dyDescent="0.25">
      <c r="B1061" t="s">
        <v>73</v>
      </c>
      <c r="C1061" t="s">
        <v>1097</v>
      </c>
    </row>
    <row r="1062" spans="2:3" x14ac:dyDescent="0.25">
      <c r="B1062" t="s">
        <v>73</v>
      </c>
      <c r="C1062" t="s">
        <v>1199</v>
      </c>
    </row>
    <row r="1063" spans="2:3" x14ac:dyDescent="0.25">
      <c r="B1063" t="s">
        <v>73</v>
      </c>
      <c r="C1063" t="s">
        <v>1219</v>
      </c>
    </row>
    <row r="1064" spans="2:3" x14ac:dyDescent="0.25">
      <c r="B1064" t="s">
        <v>73</v>
      </c>
      <c r="C1064" t="s">
        <v>1200</v>
      </c>
    </row>
    <row r="1065" spans="2:3" x14ac:dyDescent="0.25">
      <c r="B1065" t="s">
        <v>73</v>
      </c>
      <c r="C1065" t="s">
        <v>1145</v>
      </c>
    </row>
    <row r="1066" spans="2:3" x14ac:dyDescent="0.25">
      <c r="B1066" t="s">
        <v>73</v>
      </c>
      <c r="C1066" t="s">
        <v>1297</v>
      </c>
    </row>
    <row r="1067" spans="2:3" x14ac:dyDescent="0.25">
      <c r="B1067" t="s">
        <v>73</v>
      </c>
      <c r="C1067" t="s">
        <v>1113</v>
      </c>
    </row>
    <row r="1068" spans="2:3" x14ac:dyDescent="0.25">
      <c r="B1068" t="s">
        <v>73</v>
      </c>
      <c r="C1068" t="s">
        <v>1581</v>
      </c>
    </row>
    <row r="1069" spans="2:3" x14ac:dyDescent="0.25">
      <c r="B1069" t="s">
        <v>73</v>
      </c>
      <c r="C1069" t="s">
        <v>1156</v>
      </c>
    </row>
    <row r="1070" spans="2:3" x14ac:dyDescent="0.25">
      <c r="B1070" t="s">
        <v>73</v>
      </c>
      <c r="C1070" t="s">
        <v>1960</v>
      </c>
    </row>
    <row r="1071" spans="2:3" x14ac:dyDescent="0.25">
      <c r="B1071" t="s">
        <v>73</v>
      </c>
      <c r="C1071" t="s">
        <v>1111</v>
      </c>
    </row>
    <row r="1072" spans="2:3" x14ac:dyDescent="0.25">
      <c r="B1072" t="s">
        <v>73</v>
      </c>
      <c r="C1072" t="s">
        <v>1099</v>
      </c>
    </row>
    <row r="1073" spans="2:3" x14ac:dyDescent="0.25">
      <c r="B1073" t="s">
        <v>73</v>
      </c>
      <c r="C1073" t="s">
        <v>1961</v>
      </c>
    </row>
    <row r="1074" spans="2:3" x14ac:dyDescent="0.25">
      <c r="B1074" t="s">
        <v>73</v>
      </c>
      <c r="C1074" t="s">
        <v>1151</v>
      </c>
    </row>
    <row r="1075" spans="2:3" x14ac:dyDescent="0.25">
      <c r="B1075" t="s">
        <v>73</v>
      </c>
      <c r="C1075" t="s">
        <v>1129</v>
      </c>
    </row>
    <row r="1076" spans="2:3" x14ac:dyDescent="0.25">
      <c r="B1076" t="s">
        <v>73</v>
      </c>
      <c r="C1076" t="s">
        <v>1198</v>
      </c>
    </row>
    <row r="1077" spans="2:3" x14ac:dyDescent="0.25">
      <c r="B1077" t="s">
        <v>73</v>
      </c>
      <c r="C1077" t="s">
        <v>1130</v>
      </c>
    </row>
    <row r="1078" spans="2:3" x14ac:dyDescent="0.25">
      <c r="B1078" t="s">
        <v>73</v>
      </c>
      <c r="C1078" t="s">
        <v>1133</v>
      </c>
    </row>
    <row r="1079" spans="2:3" x14ac:dyDescent="0.25">
      <c r="B1079" t="s">
        <v>73</v>
      </c>
      <c r="C1079" t="s">
        <v>1120</v>
      </c>
    </row>
    <row r="1080" spans="2:3" x14ac:dyDescent="0.25">
      <c r="B1080" t="s">
        <v>73</v>
      </c>
      <c r="C1080" t="s">
        <v>1135</v>
      </c>
    </row>
    <row r="1081" spans="2:3" x14ac:dyDescent="0.25">
      <c r="B1081" t="s">
        <v>73</v>
      </c>
      <c r="C1081" t="s">
        <v>1123</v>
      </c>
    </row>
    <row r="1082" spans="2:3" x14ac:dyDescent="0.25">
      <c r="B1082" t="s">
        <v>73</v>
      </c>
      <c r="C1082" t="s">
        <v>1141</v>
      </c>
    </row>
    <row r="1083" spans="2:3" x14ac:dyDescent="0.25">
      <c r="B1083" t="s">
        <v>73</v>
      </c>
      <c r="C1083" t="s">
        <v>1163</v>
      </c>
    </row>
    <row r="1084" spans="2:3" x14ac:dyDescent="0.25">
      <c r="B1084" t="s">
        <v>73</v>
      </c>
      <c r="C1084" t="s">
        <v>1212</v>
      </c>
    </row>
    <row r="1085" spans="2:3" x14ac:dyDescent="0.25">
      <c r="B1085" t="s">
        <v>73</v>
      </c>
      <c r="C1085" t="s">
        <v>1125</v>
      </c>
    </row>
    <row r="1086" spans="2:3" x14ac:dyDescent="0.25">
      <c r="B1086" t="s">
        <v>73</v>
      </c>
      <c r="C1086" t="s">
        <v>1170</v>
      </c>
    </row>
    <row r="1087" spans="2:3" x14ac:dyDescent="0.25">
      <c r="B1087" t="s">
        <v>73</v>
      </c>
      <c r="C1087" t="s">
        <v>1216</v>
      </c>
    </row>
    <row r="1088" spans="2:3" x14ac:dyDescent="0.25">
      <c r="B1088" t="s">
        <v>73</v>
      </c>
      <c r="C1088" t="s">
        <v>1144</v>
      </c>
    </row>
    <row r="1089" spans="2:3" x14ac:dyDescent="0.25">
      <c r="B1089" t="s">
        <v>73</v>
      </c>
      <c r="C1089" t="s">
        <v>1297</v>
      </c>
    </row>
    <row r="1090" spans="2:3" x14ac:dyDescent="0.25">
      <c r="B1090" t="s">
        <v>73</v>
      </c>
      <c r="C1090" t="s">
        <v>1175</v>
      </c>
    </row>
    <row r="1091" spans="2:3" x14ac:dyDescent="0.25">
      <c r="B1091" t="s">
        <v>73</v>
      </c>
      <c r="C1091" t="s">
        <v>1197</v>
      </c>
    </row>
    <row r="1092" spans="2:3" x14ac:dyDescent="0.25">
      <c r="B1092" t="s">
        <v>73</v>
      </c>
      <c r="C1092" t="s">
        <v>1221</v>
      </c>
    </row>
    <row r="1093" spans="2:3" x14ac:dyDescent="0.25">
      <c r="B1093" t="s">
        <v>73</v>
      </c>
      <c r="C1093" t="s">
        <v>1191</v>
      </c>
    </row>
    <row r="1094" spans="2:3" x14ac:dyDescent="0.25">
      <c r="B1094" t="s">
        <v>73</v>
      </c>
      <c r="C1094" t="s">
        <v>1184</v>
      </c>
    </row>
    <row r="1095" spans="2:3" x14ac:dyDescent="0.25">
      <c r="B1095" t="s">
        <v>73</v>
      </c>
      <c r="C1095" t="s">
        <v>1223</v>
      </c>
    </row>
    <row r="1096" spans="2:3" x14ac:dyDescent="0.25">
      <c r="B1096" t="s">
        <v>73</v>
      </c>
      <c r="C1096" t="s">
        <v>1195</v>
      </c>
    </row>
    <row r="1097" spans="2:3" x14ac:dyDescent="0.25">
      <c r="B1097" t="s">
        <v>73</v>
      </c>
      <c r="C1097" t="s">
        <v>1220</v>
      </c>
    </row>
    <row r="1098" spans="2:3" x14ac:dyDescent="0.25">
      <c r="B1098" t="s">
        <v>73</v>
      </c>
      <c r="C1098" t="s">
        <v>1094</v>
      </c>
    </row>
    <row r="1099" spans="2:3" x14ac:dyDescent="0.25">
      <c r="B1099" t="s">
        <v>73</v>
      </c>
      <c r="C1099" t="s">
        <v>1185</v>
      </c>
    </row>
    <row r="1100" spans="2:3" x14ac:dyDescent="0.25">
      <c r="B1100" t="s">
        <v>73</v>
      </c>
      <c r="C1100" t="s">
        <v>1100</v>
      </c>
    </row>
    <row r="1101" spans="2:3" x14ac:dyDescent="0.25">
      <c r="B1101" t="s">
        <v>73</v>
      </c>
      <c r="C1101" t="s">
        <v>1189</v>
      </c>
    </row>
    <row r="1102" spans="2:3" x14ac:dyDescent="0.25">
      <c r="B1102" t="s">
        <v>73</v>
      </c>
      <c r="C1102" t="s">
        <v>1095</v>
      </c>
    </row>
    <row r="1103" spans="2:3" x14ac:dyDescent="0.25">
      <c r="B1103" t="s">
        <v>73</v>
      </c>
      <c r="C1103" t="s">
        <v>1962</v>
      </c>
    </row>
    <row r="1104" spans="2:3" x14ac:dyDescent="0.25">
      <c r="B1104" t="s">
        <v>73</v>
      </c>
      <c r="C1104" t="s">
        <v>1187</v>
      </c>
    </row>
    <row r="1105" spans="2:3" x14ac:dyDescent="0.25">
      <c r="B1105" t="s">
        <v>73</v>
      </c>
      <c r="C1105" t="s">
        <v>1193</v>
      </c>
    </row>
    <row r="1106" spans="2:3" x14ac:dyDescent="0.25">
      <c r="B1106" t="s">
        <v>73</v>
      </c>
      <c r="C1106" t="s">
        <v>1963</v>
      </c>
    </row>
    <row r="1107" spans="2:3" x14ac:dyDescent="0.25">
      <c r="B1107" t="s">
        <v>73</v>
      </c>
      <c r="C1107" t="s">
        <v>1098</v>
      </c>
    </row>
    <row r="1108" spans="2:3" x14ac:dyDescent="0.25">
      <c r="B1108" t="s">
        <v>73</v>
      </c>
      <c r="C1108" t="s">
        <v>1119</v>
      </c>
    </row>
    <row r="1109" spans="2:3" x14ac:dyDescent="0.25">
      <c r="B1109" t="s">
        <v>73</v>
      </c>
      <c r="C1109" t="s">
        <v>1964</v>
      </c>
    </row>
    <row r="1110" spans="2:3" x14ac:dyDescent="0.25">
      <c r="B1110" t="s">
        <v>73</v>
      </c>
      <c r="C1110" t="s">
        <v>1965</v>
      </c>
    </row>
    <row r="1111" spans="2:3" x14ac:dyDescent="0.25">
      <c r="B1111" t="s">
        <v>73</v>
      </c>
      <c r="C1111" t="s">
        <v>1102</v>
      </c>
    </row>
    <row r="1112" spans="2:3" x14ac:dyDescent="0.25">
      <c r="B1112" t="s">
        <v>73</v>
      </c>
      <c r="C1112" t="s">
        <v>1965</v>
      </c>
    </row>
    <row r="1113" spans="2:3" x14ac:dyDescent="0.25">
      <c r="B1113" t="s">
        <v>73</v>
      </c>
      <c r="C1113" t="s">
        <v>1966</v>
      </c>
    </row>
    <row r="1114" spans="2:3" x14ac:dyDescent="0.25">
      <c r="B1114" t="s">
        <v>73</v>
      </c>
      <c r="C1114" t="s">
        <v>1967</v>
      </c>
    </row>
    <row r="1115" spans="2:3" x14ac:dyDescent="0.25">
      <c r="B1115" t="s">
        <v>73</v>
      </c>
      <c r="C1115" t="s">
        <v>1968</v>
      </c>
    </row>
    <row r="1116" spans="2:3" x14ac:dyDescent="0.25">
      <c r="B1116" t="s">
        <v>73</v>
      </c>
      <c r="C1116" t="s">
        <v>1969</v>
      </c>
    </row>
    <row r="1117" spans="2:3" x14ac:dyDescent="0.25">
      <c r="B1117" t="s">
        <v>73</v>
      </c>
      <c r="C1117" t="s">
        <v>1112</v>
      </c>
    </row>
    <row r="1118" spans="2:3" x14ac:dyDescent="0.25">
      <c r="B1118" t="s">
        <v>73</v>
      </c>
      <c r="C1118" t="s">
        <v>1581</v>
      </c>
    </row>
    <row r="1119" spans="2:3" x14ac:dyDescent="0.25">
      <c r="B1119" t="s">
        <v>73</v>
      </c>
      <c r="C1119" t="s">
        <v>1108</v>
      </c>
    </row>
    <row r="1120" spans="2:3" x14ac:dyDescent="0.25">
      <c r="B1120" t="s">
        <v>73</v>
      </c>
      <c r="C1120" t="s">
        <v>1970</v>
      </c>
    </row>
    <row r="1121" spans="2:3" x14ac:dyDescent="0.25">
      <c r="B1121" t="s">
        <v>73</v>
      </c>
      <c r="C1121" t="s">
        <v>1971</v>
      </c>
    </row>
    <row r="1122" spans="2:3" x14ac:dyDescent="0.25">
      <c r="B1122" t="s">
        <v>73</v>
      </c>
      <c r="C1122" t="s">
        <v>1106</v>
      </c>
    </row>
    <row r="1123" spans="2:3" x14ac:dyDescent="0.25">
      <c r="B1123" t="s">
        <v>73</v>
      </c>
      <c r="C1123" t="s">
        <v>1104</v>
      </c>
    </row>
    <row r="1124" spans="2:3" x14ac:dyDescent="0.25">
      <c r="B1124" t="s">
        <v>73</v>
      </c>
      <c r="C1124" t="s">
        <v>1972</v>
      </c>
    </row>
    <row r="1125" spans="2:3" x14ac:dyDescent="0.25">
      <c r="B1125" t="s">
        <v>73</v>
      </c>
      <c r="C1125" t="s">
        <v>1110</v>
      </c>
    </row>
    <row r="1126" spans="2:3" x14ac:dyDescent="0.25">
      <c r="B1126" t="s">
        <v>73</v>
      </c>
      <c r="C1126" t="s">
        <v>1973</v>
      </c>
    </row>
    <row r="1127" spans="2:3" x14ac:dyDescent="0.25">
      <c r="B1127" t="s">
        <v>73</v>
      </c>
      <c r="C1127" t="s">
        <v>1173</v>
      </c>
    </row>
    <row r="1128" spans="2:3" x14ac:dyDescent="0.25">
      <c r="B1128" t="s">
        <v>73</v>
      </c>
      <c r="C1128" t="s">
        <v>1122</v>
      </c>
    </row>
    <row r="1129" spans="2:3" x14ac:dyDescent="0.25">
      <c r="B1129" t="s">
        <v>73</v>
      </c>
      <c r="C1129" t="s">
        <v>1209</v>
      </c>
    </row>
    <row r="1130" spans="2:3" x14ac:dyDescent="0.25">
      <c r="B1130" t="s">
        <v>73</v>
      </c>
      <c r="C1130" t="s">
        <v>1136</v>
      </c>
    </row>
    <row r="1131" spans="2:3" x14ac:dyDescent="0.25">
      <c r="B1131" t="s">
        <v>73</v>
      </c>
      <c r="C1131" t="s">
        <v>1572</v>
      </c>
    </row>
    <row r="1132" spans="2:3" x14ac:dyDescent="0.25">
      <c r="B1132" t="s">
        <v>73</v>
      </c>
      <c r="C1132" t="s">
        <v>1146</v>
      </c>
    </row>
    <row r="1133" spans="2:3" x14ac:dyDescent="0.25">
      <c r="B1133" t="s">
        <v>73</v>
      </c>
      <c r="C1133" t="s">
        <v>1211</v>
      </c>
    </row>
    <row r="1134" spans="2:3" x14ac:dyDescent="0.25">
      <c r="B1134" t="s">
        <v>73</v>
      </c>
      <c r="C1134" t="s">
        <v>1215</v>
      </c>
    </row>
    <row r="1135" spans="2:3" x14ac:dyDescent="0.25">
      <c r="B1135" t="s">
        <v>73</v>
      </c>
      <c r="C1135" t="s">
        <v>1152</v>
      </c>
    </row>
    <row r="1136" spans="2:3" x14ac:dyDescent="0.25">
      <c r="B1136" t="s">
        <v>73</v>
      </c>
      <c r="C1136" t="s">
        <v>1974</v>
      </c>
    </row>
    <row r="1137" spans="2:3" x14ac:dyDescent="0.25">
      <c r="B1137" t="s">
        <v>73</v>
      </c>
      <c r="C1137" t="s">
        <v>1140</v>
      </c>
    </row>
    <row r="1138" spans="2:3" x14ac:dyDescent="0.25">
      <c r="B1138" t="s">
        <v>73</v>
      </c>
      <c r="C1138" t="s">
        <v>1157</v>
      </c>
    </row>
    <row r="1139" spans="2:3" x14ac:dyDescent="0.25">
      <c r="B1139" t="s">
        <v>73</v>
      </c>
      <c r="C1139" t="s">
        <v>1975</v>
      </c>
    </row>
    <row r="1140" spans="2:3" x14ac:dyDescent="0.25">
      <c r="B1140" t="s">
        <v>73</v>
      </c>
      <c r="C1140" t="s">
        <v>1116</v>
      </c>
    </row>
    <row r="1141" spans="2:3" x14ac:dyDescent="0.25">
      <c r="B1141" t="s">
        <v>73</v>
      </c>
      <c r="C1141" t="s">
        <v>1118</v>
      </c>
    </row>
    <row r="1142" spans="2:3" x14ac:dyDescent="0.25">
      <c r="B1142" t="s">
        <v>73</v>
      </c>
      <c r="C1142" t="s">
        <v>1976</v>
      </c>
    </row>
    <row r="1143" spans="2:3" x14ac:dyDescent="0.25">
      <c r="B1143" t="s">
        <v>73</v>
      </c>
      <c r="C1143" t="s">
        <v>1224</v>
      </c>
    </row>
    <row r="1144" spans="2:3" x14ac:dyDescent="0.25">
      <c r="B1144" t="s">
        <v>73</v>
      </c>
      <c r="C1144" t="s">
        <v>1977</v>
      </c>
    </row>
    <row r="1145" spans="2:3" x14ac:dyDescent="0.25">
      <c r="B1145" t="s">
        <v>73</v>
      </c>
      <c r="C1145" t="s">
        <v>1978</v>
      </c>
    </row>
    <row r="1146" spans="2:3" x14ac:dyDescent="0.25">
      <c r="B1146" t="s">
        <v>73</v>
      </c>
      <c r="C1146" t="s">
        <v>1979</v>
      </c>
    </row>
    <row r="1147" spans="2:3" x14ac:dyDescent="0.25">
      <c r="B1147" t="s">
        <v>73</v>
      </c>
      <c r="C1147" t="s">
        <v>1980</v>
      </c>
    </row>
    <row r="1148" spans="2:3" x14ac:dyDescent="0.25">
      <c r="B1148" t="s">
        <v>73</v>
      </c>
      <c r="C1148" t="s">
        <v>1114</v>
      </c>
    </row>
    <row r="1149" spans="2:3" x14ac:dyDescent="0.25">
      <c r="B1149" t="s">
        <v>73</v>
      </c>
      <c r="C1149" t="s">
        <v>1172</v>
      </c>
    </row>
    <row r="1150" spans="2:3" x14ac:dyDescent="0.25">
      <c r="B1150" t="s">
        <v>73</v>
      </c>
      <c r="C1150" t="s">
        <v>1981</v>
      </c>
    </row>
    <row r="1151" spans="2:3" x14ac:dyDescent="0.25">
      <c r="B1151" t="s">
        <v>73</v>
      </c>
      <c r="C1151" t="s">
        <v>1183</v>
      </c>
    </row>
    <row r="1152" spans="2:3" x14ac:dyDescent="0.25">
      <c r="B1152" t="s">
        <v>73</v>
      </c>
      <c r="C1152" t="s">
        <v>1176</v>
      </c>
    </row>
    <row r="1153" spans="2:3" x14ac:dyDescent="0.25">
      <c r="B1153" t="s">
        <v>73</v>
      </c>
      <c r="C1153" t="s">
        <v>1982</v>
      </c>
    </row>
    <row r="1154" spans="2:3" x14ac:dyDescent="0.25">
      <c r="B1154" t="s">
        <v>91</v>
      </c>
      <c r="C1154" t="s">
        <v>1983</v>
      </c>
    </row>
    <row r="1155" spans="2:3" x14ac:dyDescent="0.25">
      <c r="B1155" t="s">
        <v>91</v>
      </c>
      <c r="C1155" t="s">
        <v>1984</v>
      </c>
    </row>
    <row r="1156" spans="2:3" x14ac:dyDescent="0.25">
      <c r="B1156" t="s">
        <v>91</v>
      </c>
      <c r="C1156" t="s">
        <v>1985</v>
      </c>
    </row>
    <row r="1157" spans="2:3" x14ac:dyDescent="0.25">
      <c r="B1157" t="s">
        <v>91</v>
      </c>
      <c r="C1157" t="s">
        <v>1986</v>
      </c>
    </row>
    <row r="1158" spans="2:3" x14ac:dyDescent="0.25">
      <c r="B1158" t="s">
        <v>91</v>
      </c>
      <c r="C1158" t="s">
        <v>1987</v>
      </c>
    </row>
    <row r="1159" spans="2:3" x14ac:dyDescent="0.25">
      <c r="B1159" t="s">
        <v>91</v>
      </c>
      <c r="C1159" t="s">
        <v>1988</v>
      </c>
    </row>
    <row r="1160" spans="2:3" x14ac:dyDescent="0.25">
      <c r="B1160" t="s">
        <v>91</v>
      </c>
      <c r="C1160" t="s">
        <v>1989</v>
      </c>
    </row>
    <row r="1161" spans="2:3" x14ac:dyDescent="0.25">
      <c r="B1161" t="s">
        <v>91</v>
      </c>
      <c r="C1161" t="s">
        <v>1990</v>
      </c>
    </row>
    <row r="1162" spans="2:3" x14ac:dyDescent="0.25">
      <c r="B1162" t="s">
        <v>91</v>
      </c>
      <c r="C1162" t="s">
        <v>1991</v>
      </c>
    </row>
    <row r="1163" spans="2:3" x14ac:dyDescent="0.25">
      <c r="B1163" t="s">
        <v>91</v>
      </c>
      <c r="C1163" t="s">
        <v>1992</v>
      </c>
    </row>
    <row r="1164" spans="2:3" x14ac:dyDescent="0.25">
      <c r="B1164" t="s">
        <v>91</v>
      </c>
      <c r="C1164" t="s">
        <v>1993</v>
      </c>
    </row>
    <row r="1165" spans="2:3" x14ac:dyDescent="0.25">
      <c r="B1165" t="s">
        <v>91</v>
      </c>
      <c r="C1165" t="s">
        <v>1994</v>
      </c>
    </row>
    <row r="1166" spans="2:3" x14ac:dyDescent="0.25">
      <c r="B1166" t="s">
        <v>91</v>
      </c>
      <c r="C1166" t="s">
        <v>1995</v>
      </c>
    </row>
    <row r="1167" spans="2:3" x14ac:dyDescent="0.25">
      <c r="B1167" t="s">
        <v>91</v>
      </c>
      <c r="C1167" t="s">
        <v>1996</v>
      </c>
    </row>
    <row r="1168" spans="2:3" x14ac:dyDescent="0.25">
      <c r="B1168" t="s">
        <v>91</v>
      </c>
      <c r="C1168" t="s">
        <v>1997</v>
      </c>
    </row>
    <row r="1169" spans="2:3" x14ac:dyDescent="0.25">
      <c r="B1169" t="s">
        <v>91</v>
      </c>
      <c r="C1169" t="s">
        <v>1998</v>
      </c>
    </row>
    <row r="1170" spans="2:3" x14ac:dyDescent="0.25">
      <c r="B1170" t="s">
        <v>91</v>
      </c>
      <c r="C1170" t="s">
        <v>1999</v>
      </c>
    </row>
    <row r="1171" spans="2:3" x14ac:dyDescent="0.25">
      <c r="B1171" t="s">
        <v>91</v>
      </c>
      <c r="C1171" t="s">
        <v>2000</v>
      </c>
    </row>
    <row r="1172" spans="2:3" x14ac:dyDescent="0.25">
      <c r="B1172" t="s">
        <v>91</v>
      </c>
      <c r="C1172" t="s">
        <v>1088</v>
      </c>
    </row>
    <row r="1173" spans="2:3" x14ac:dyDescent="0.25">
      <c r="B1173" t="s">
        <v>91</v>
      </c>
      <c r="C1173" t="s">
        <v>2001</v>
      </c>
    </row>
    <row r="1174" spans="2:3" x14ac:dyDescent="0.25">
      <c r="B1174" s="19" t="s">
        <v>91</v>
      </c>
      <c r="C1174" t="s">
        <v>2002</v>
      </c>
    </row>
    <row r="1175" spans="2:3" x14ac:dyDescent="0.25">
      <c r="B1175" s="19" t="s">
        <v>91</v>
      </c>
      <c r="C1175" t="s">
        <v>2003</v>
      </c>
    </row>
    <row r="1176" spans="2:3" x14ac:dyDescent="0.25">
      <c r="B1176" s="19" t="s">
        <v>91</v>
      </c>
      <c r="C1176" t="s">
        <v>2004</v>
      </c>
    </row>
    <row r="1177" spans="2:3" x14ac:dyDescent="0.25">
      <c r="B1177" s="19" t="s">
        <v>91</v>
      </c>
      <c r="C1177" t="s">
        <v>2005</v>
      </c>
    </row>
    <row r="1178" spans="2:3" x14ac:dyDescent="0.25">
      <c r="B1178" s="19" t="s">
        <v>91</v>
      </c>
      <c r="C1178" t="s">
        <v>2006</v>
      </c>
    </row>
    <row r="1179" spans="2:3" x14ac:dyDescent="0.25">
      <c r="B1179" s="19" t="s">
        <v>91</v>
      </c>
      <c r="C1179" t="s">
        <v>2007</v>
      </c>
    </row>
    <row r="1180" spans="2:3" x14ac:dyDescent="0.25">
      <c r="B1180" s="19" t="s">
        <v>91</v>
      </c>
      <c r="C1180" t="s">
        <v>2008</v>
      </c>
    </row>
    <row r="1181" spans="2:3" x14ac:dyDescent="0.25">
      <c r="B1181" s="19" t="s">
        <v>91</v>
      </c>
      <c r="C1181" t="s">
        <v>2009</v>
      </c>
    </row>
    <row r="1182" spans="2:3" x14ac:dyDescent="0.25">
      <c r="B1182" s="19" t="s">
        <v>91</v>
      </c>
      <c r="C1182" t="s">
        <v>2010</v>
      </c>
    </row>
    <row r="1183" spans="2:3" x14ac:dyDescent="0.25">
      <c r="B1183" s="19" t="s">
        <v>91</v>
      </c>
      <c r="C1183" t="s">
        <v>2011</v>
      </c>
    </row>
    <row r="1184" spans="2:3" x14ac:dyDescent="0.25">
      <c r="B1184" s="19" t="s">
        <v>91</v>
      </c>
      <c r="C1184" t="s">
        <v>2012</v>
      </c>
    </row>
    <row r="1185" spans="2:3" x14ac:dyDescent="0.25">
      <c r="B1185" s="19" t="s">
        <v>91</v>
      </c>
      <c r="C1185" t="s">
        <v>2013</v>
      </c>
    </row>
    <row r="1186" spans="2:3" x14ac:dyDescent="0.25">
      <c r="B1186" s="19" t="s">
        <v>91</v>
      </c>
      <c r="C1186" t="s">
        <v>2014</v>
      </c>
    </row>
    <row r="1187" spans="2:3" x14ac:dyDescent="0.25">
      <c r="B1187" t="s">
        <v>91</v>
      </c>
      <c r="C1187" t="s">
        <v>2015</v>
      </c>
    </row>
    <row r="1188" spans="2:3" x14ac:dyDescent="0.25">
      <c r="B1188" s="19" t="s">
        <v>91</v>
      </c>
      <c r="C1188" t="s">
        <v>2016</v>
      </c>
    </row>
    <row r="1189" spans="2:3" x14ac:dyDescent="0.25">
      <c r="B1189" s="19" t="s">
        <v>91</v>
      </c>
      <c r="C1189" t="s">
        <v>2017</v>
      </c>
    </row>
    <row r="1190" spans="2:3" x14ac:dyDescent="0.25">
      <c r="B1190" s="19" t="s">
        <v>91</v>
      </c>
      <c r="C1190" t="s">
        <v>2018</v>
      </c>
    </row>
    <row r="1191" spans="2:3" x14ac:dyDescent="0.25">
      <c r="B1191" s="19" t="s">
        <v>91</v>
      </c>
      <c r="C1191" t="s">
        <v>1698</v>
      </c>
    </row>
    <row r="1192" spans="2:3" x14ac:dyDescent="0.25">
      <c r="B1192" s="19" t="s">
        <v>91</v>
      </c>
      <c r="C1192" t="s">
        <v>2019</v>
      </c>
    </row>
    <row r="1193" spans="2:3" x14ac:dyDescent="0.25">
      <c r="B1193" s="19" t="s">
        <v>91</v>
      </c>
      <c r="C1193" t="s">
        <v>2020</v>
      </c>
    </row>
    <row r="1194" spans="2:3" x14ac:dyDescent="0.25">
      <c r="B1194" s="19" t="s">
        <v>91</v>
      </c>
      <c r="C1194" t="s">
        <v>2021</v>
      </c>
    </row>
    <row r="1195" spans="2:3" x14ac:dyDescent="0.25">
      <c r="B1195" s="19" t="s">
        <v>91</v>
      </c>
      <c r="C1195" t="s">
        <v>2022</v>
      </c>
    </row>
    <row r="1196" spans="2:3" x14ac:dyDescent="0.25">
      <c r="B1196" s="19" t="s">
        <v>91</v>
      </c>
      <c r="C1196" t="s">
        <v>2023</v>
      </c>
    </row>
    <row r="1197" spans="2:3" x14ac:dyDescent="0.25">
      <c r="B1197" s="19" t="s">
        <v>91</v>
      </c>
      <c r="C1197" t="s">
        <v>2024</v>
      </c>
    </row>
    <row r="1198" spans="2:3" x14ac:dyDescent="0.25">
      <c r="B1198" s="19" t="s">
        <v>91</v>
      </c>
      <c r="C1198" t="s">
        <v>2025</v>
      </c>
    </row>
    <row r="1199" spans="2:3" x14ac:dyDescent="0.25">
      <c r="B1199" s="19" t="s">
        <v>91</v>
      </c>
      <c r="C1199" t="s">
        <v>2026</v>
      </c>
    </row>
    <row r="1200" spans="2:3" x14ac:dyDescent="0.25">
      <c r="B1200" s="19" t="s">
        <v>91</v>
      </c>
      <c r="C1200" t="s">
        <v>2027</v>
      </c>
    </row>
    <row r="1201" spans="2:3" x14ac:dyDescent="0.25">
      <c r="B1201" t="s">
        <v>91</v>
      </c>
      <c r="C1201" t="s">
        <v>2028</v>
      </c>
    </row>
    <row r="1202" spans="2:3" x14ac:dyDescent="0.25">
      <c r="B1202" s="19" t="s">
        <v>91</v>
      </c>
      <c r="C1202" t="s">
        <v>1343</v>
      </c>
    </row>
    <row r="1203" spans="2:3" x14ac:dyDescent="0.25">
      <c r="B1203" s="19" t="s">
        <v>91</v>
      </c>
      <c r="C1203" t="s">
        <v>2029</v>
      </c>
    </row>
    <row r="1204" spans="2:3" x14ac:dyDescent="0.25">
      <c r="B1204" s="19" t="s">
        <v>91</v>
      </c>
      <c r="C1204" t="s">
        <v>2030</v>
      </c>
    </row>
    <row r="1205" spans="2:3" x14ac:dyDescent="0.25">
      <c r="B1205" s="19" t="s">
        <v>91</v>
      </c>
      <c r="C1205" t="s">
        <v>2031</v>
      </c>
    </row>
    <row r="1206" spans="2:3" x14ac:dyDescent="0.25">
      <c r="B1206" t="s">
        <v>91</v>
      </c>
      <c r="C1206" t="s">
        <v>2032</v>
      </c>
    </row>
    <row r="1207" spans="2:3" x14ac:dyDescent="0.25">
      <c r="B1207" t="s">
        <v>91</v>
      </c>
      <c r="C1207" t="s">
        <v>2033</v>
      </c>
    </row>
    <row r="1208" spans="2:3" x14ac:dyDescent="0.25">
      <c r="B1208" t="s">
        <v>91</v>
      </c>
      <c r="C1208" t="s">
        <v>2034</v>
      </c>
    </row>
    <row r="1209" spans="2:3" x14ac:dyDescent="0.25">
      <c r="B1209" t="s">
        <v>91</v>
      </c>
      <c r="C1209" t="s">
        <v>2035</v>
      </c>
    </row>
    <row r="1210" spans="2:3" x14ac:dyDescent="0.25">
      <c r="B1210" t="s">
        <v>91</v>
      </c>
      <c r="C1210" t="s">
        <v>2036</v>
      </c>
    </row>
    <row r="1211" spans="2:3" x14ac:dyDescent="0.25">
      <c r="B1211" t="s">
        <v>91</v>
      </c>
      <c r="C1211" t="s">
        <v>2037</v>
      </c>
    </row>
    <row r="1212" spans="2:3" x14ac:dyDescent="0.25">
      <c r="B1212" t="s">
        <v>91</v>
      </c>
      <c r="C1212" t="s">
        <v>2038</v>
      </c>
    </row>
    <row r="1213" spans="2:3" x14ac:dyDescent="0.25">
      <c r="B1213" t="s">
        <v>91</v>
      </c>
      <c r="C1213" t="s">
        <v>2039</v>
      </c>
    </row>
    <row r="1214" spans="2:3" x14ac:dyDescent="0.25">
      <c r="B1214" t="s">
        <v>91</v>
      </c>
      <c r="C1214" t="s">
        <v>2040</v>
      </c>
    </row>
    <row r="1215" spans="2:3" x14ac:dyDescent="0.25">
      <c r="B1215" t="s">
        <v>91</v>
      </c>
      <c r="C1215" t="s">
        <v>2041</v>
      </c>
    </row>
    <row r="1216" spans="2:3" x14ac:dyDescent="0.25">
      <c r="B1216" t="s">
        <v>91</v>
      </c>
      <c r="C1216" t="s">
        <v>2042</v>
      </c>
    </row>
    <row r="1217" spans="2:3" x14ac:dyDescent="0.25">
      <c r="B1217" t="s">
        <v>91</v>
      </c>
      <c r="C1217" t="s">
        <v>2043</v>
      </c>
    </row>
    <row r="1218" spans="2:3" x14ac:dyDescent="0.25">
      <c r="B1218" t="s">
        <v>91</v>
      </c>
      <c r="C1218" t="s">
        <v>2044</v>
      </c>
    </row>
    <row r="1219" spans="2:3" x14ac:dyDescent="0.25">
      <c r="B1219" t="s">
        <v>91</v>
      </c>
      <c r="C1219" t="s">
        <v>2045</v>
      </c>
    </row>
    <row r="1220" spans="2:3" x14ac:dyDescent="0.25">
      <c r="B1220" t="s">
        <v>91</v>
      </c>
      <c r="C1220" t="s">
        <v>2046</v>
      </c>
    </row>
    <row r="1221" spans="2:3" x14ac:dyDescent="0.25">
      <c r="B1221" t="s">
        <v>91</v>
      </c>
      <c r="C1221" t="s">
        <v>2047</v>
      </c>
    </row>
    <row r="1222" spans="2:3" x14ac:dyDescent="0.25">
      <c r="B1222" s="19" t="s">
        <v>91</v>
      </c>
      <c r="C1222" t="s">
        <v>2048</v>
      </c>
    </row>
    <row r="1223" spans="2:3" x14ac:dyDescent="0.25">
      <c r="B1223" s="19" t="s">
        <v>91</v>
      </c>
      <c r="C1223" t="s">
        <v>2049</v>
      </c>
    </row>
    <row r="1224" spans="2:3" x14ac:dyDescent="0.25">
      <c r="B1224" s="19" t="s">
        <v>91</v>
      </c>
      <c r="C1224" t="s">
        <v>2050</v>
      </c>
    </row>
    <row r="1225" spans="2:3" x14ac:dyDescent="0.25">
      <c r="B1225" s="19" t="s">
        <v>91</v>
      </c>
      <c r="C1225" t="s">
        <v>2051</v>
      </c>
    </row>
    <row r="1226" spans="2:3" x14ac:dyDescent="0.25">
      <c r="B1226" s="19" t="s">
        <v>91</v>
      </c>
      <c r="C1226" t="s">
        <v>2052</v>
      </c>
    </row>
    <row r="1227" spans="2:3" x14ac:dyDescent="0.25">
      <c r="B1227" s="19" t="s">
        <v>91</v>
      </c>
      <c r="C1227" t="s">
        <v>2053</v>
      </c>
    </row>
    <row r="1228" spans="2:3" x14ac:dyDescent="0.25">
      <c r="B1228" s="19" t="s">
        <v>91</v>
      </c>
      <c r="C1228" t="s">
        <v>2054</v>
      </c>
    </row>
    <row r="1229" spans="2:3" x14ac:dyDescent="0.25">
      <c r="B1229" s="19" t="s">
        <v>91</v>
      </c>
      <c r="C1229" t="s">
        <v>2055</v>
      </c>
    </row>
    <row r="1230" spans="2:3" x14ac:dyDescent="0.25">
      <c r="B1230" s="19" t="s">
        <v>91</v>
      </c>
      <c r="C1230" t="s">
        <v>2056</v>
      </c>
    </row>
    <row r="1231" spans="2:3" x14ac:dyDescent="0.25">
      <c r="B1231" s="19" t="s">
        <v>91</v>
      </c>
      <c r="C1231" t="s">
        <v>2057</v>
      </c>
    </row>
    <row r="1232" spans="2:3" x14ac:dyDescent="0.25">
      <c r="B1232" t="s">
        <v>91</v>
      </c>
      <c r="C1232" t="s">
        <v>2058</v>
      </c>
    </row>
    <row r="1233" spans="2:3" x14ac:dyDescent="0.25">
      <c r="B1233" s="19" t="s">
        <v>91</v>
      </c>
      <c r="C1233" t="s">
        <v>2059</v>
      </c>
    </row>
    <row r="1234" spans="2:3" x14ac:dyDescent="0.25">
      <c r="B1234" s="19" t="s">
        <v>91</v>
      </c>
      <c r="C1234" t="s">
        <v>2060</v>
      </c>
    </row>
    <row r="1235" spans="2:3" x14ac:dyDescent="0.25">
      <c r="B1235" s="19" t="s">
        <v>91</v>
      </c>
      <c r="C1235" t="s">
        <v>2061</v>
      </c>
    </row>
    <row r="1236" spans="2:3" x14ac:dyDescent="0.25">
      <c r="B1236" s="19" t="s">
        <v>91</v>
      </c>
      <c r="C1236" t="s">
        <v>1406</v>
      </c>
    </row>
    <row r="1237" spans="2:3" x14ac:dyDescent="0.25">
      <c r="B1237" s="19" t="s">
        <v>91</v>
      </c>
      <c r="C1237" t="s">
        <v>2062</v>
      </c>
    </row>
    <row r="1238" spans="2:3" x14ac:dyDescent="0.25">
      <c r="B1238" t="s">
        <v>91</v>
      </c>
      <c r="C1238" t="s">
        <v>2063</v>
      </c>
    </row>
    <row r="1239" spans="2:3" x14ac:dyDescent="0.25">
      <c r="B1239" t="s">
        <v>91</v>
      </c>
      <c r="C1239" t="s">
        <v>2064</v>
      </c>
    </row>
    <row r="1240" spans="2:3" x14ac:dyDescent="0.25">
      <c r="B1240" t="s">
        <v>91</v>
      </c>
      <c r="C1240" t="s">
        <v>2065</v>
      </c>
    </row>
    <row r="1241" spans="2:3" x14ac:dyDescent="0.25">
      <c r="B1241" t="s">
        <v>91</v>
      </c>
      <c r="C1241" t="s">
        <v>2066</v>
      </c>
    </row>
    <row r="1242" spans="2:3" x14ac:dyDescent="0.25">
      <c r="B1242" t="s">
        <v>91</v>
      </c>
      <c r="C1242" t="s">
        <v>2067</v>
      </c>
    </row>
    <row r="1243" spans="2:3" x14ac:dyDescent="0.25">
      <c r="B1243" t="s">
        <v>91</v>
      </c>
      <c r="C1243" t="s">
        <v>2068</v>
      </c>
    </row>
    <row r="1244" spans="2:3" x14ac:dyDescent="0.25">
      <c r="B1244" t="s">
        <v>91</v>
      </c>
      <c r="C1244" t="s">
        <v>1400</v>
      </c>
    </row>
    <row r="1245" spans="2:3" x14ac:dyDescent="0.25">
      <c r="B1245" t="s">
        <v>91</v>
      </c>
      <c r="C1245" t="s">
        <v>2069</v>
      </c>
    </row>
    <row r="1246" spans="2:3" x14ac:dyDescent="0.25">
      <c r="B1246" t="s">
        <v>91</v>
      </c>
      <c r="C1246" t="s">
        <v>2070</v>
      </c>
    </row>
    <row r="1247" spans="2:3" x14ac:dyDescent="0.25">
      <c r="B1247" t="s">
        <v>91</v>
      </c>
      <c r="C1247" t="s">
        <v>1388</v>
      </c>
    </row>
    <row r="1248" spans="2:3" x14ac:dyDescent="0.25">
      <c r="B1248" t="s">
        <v>91</v>
      </c>
      <c r="C1248" t="s">
        <v>2071</v>
      </c>
    </row>
    <row r="1249" spans="2:3" x14ac:dyDescent="0.25">
      <c r="B1249" t="s">
        <v>91</v>
      </c>
      <c r="C1249" t="s">
        <v>2072</v>
      </c>
    </row>
    <row r="1250" spans="2:3" x14ac:dyDescent="0.25">
      <c r="B1250" t="s">
        <v>91</v>
      </c>
      <c r="C1250" t="s">
        <v>2073</v>
      </c>
    </row>
    <row r="1251" spans="2:3" x14ac:dyDescent="0.25">
      <c r="B1251" t="s">
        <v>91</v>
      </c>
      <c r="C1251" t="s">
        <v>2074</v>
      </c>
    </row>
    <row r="1252" spans="2:3" x14ac:dyDescent="0.25">
      <c r="B1252" t="s">
        <v>91</v>
      </c>
      <c r="C1252" t="s">
        <v>2075</v>
      </c>
    </row>
    <row r="1253" spans="2:3" x14ac:dyDescent="0.25">
      <c r="B1253" t="s">
        <v>91</v>
      </c>
      <c r="C1253" t="s">
        <v>1413</v>
      </c>
    </row>
    <row r="1254" spans="2:3" x14ac:dyDescent="0.25">
      <c r="B1254" t="s">
        <v>91</v>
      </c>
      <c r="C1254" t="s">
        <v>2076</v>
      </c>
    </row>
    <row r="1255" spans="2:3" x14ac:dyDescent="0.25">
      <c r="B1255" t="s">
        <v>91</v>
      </c>
      <c r="C1255" t="s">
        <v>2077</v>
      </c>
    </row>
    <row r="1256" spans="2:3" x14ac:dyDescent="0.25">
      <c r="B1256" t="s">
        <v>91</v>
      </c>
      <c r="C1256" t="s">
        <v>2078</v>
      </c>
    </row>
    <row r="1257" spans="2:3" x14ac:dyDescent="0.25">
      <c r="B1257" t="s">
        <v>91</v>
      </c>
      <c r="C1257" t="s">
        <v>2079</v>
      </c>
    </row>
    <row r="1258" spans="2:3" x14ac:dyDescent="0.25">
      <c r="B1258" t="s">
        <v>91</v>
      </c>
      <c r="C1258" t="s">
        <v>2080</v>
      </c>
    </row>
    <row r="1259" spans="2:3" x14ac:dyDescent="0.25">
      <c r="B1259" t="s">
        <v>91</v>
      </c>
      <c r="C1259" t="s">
        <v>2081</v>
      </c>
    </row>
    <row r="1260" spans="2:3" x14ac:dyDescent="0.25">
      <c r="B1260" t="s">
        <v>91</v>
      </c>
      <c r="C1260" t="s">
        <v>2082</v>
      </c>
    </row>
    <row r="1261" spans="2:3" x14ac:dyDescent="0.25">
      <c r="B1261" t="s">
        <v>91</v>
      </c>
      <c r="C1261" t="s">
        <v>2083</v>
      </c>
    </row>
    <row r="1262" spans="2:3" x14ac:dyDescent="0.25">
      <c r="B1262" t="s">
        <v>91</v>
      </c>
      <c r="C1262" t="s">
        <v>2084</v>
      </c>
    </row>
    <row r="1263" spans="2:3" x14ac:dyDescent="0.25">
      <c r="B1263" t="s">
        <v>91</v>
      </c>
      <c r="C1263" t="s">
        <v>2085</v>
      </c>
    </row>
    <row r="1264" spans="2:3" x14ac:dyDescent="0.25">
      <c r="B1264" t="s">
        <v>91</v>
      </c>
      <c r="C1264" t="s">
        <v>2086</v>
      </c>
    </row>
    <row r="1265" spans="2:3" x14ac:dyDescent="0.25">
      <c r="B1265" t="s">
        <v>91</v>
      </c>
      <c r="C1265" t="s">
        <v>2087</v>
      </c>
    </row>
    <row r="1266" spans="2:3" x14ac:dyDescent="0.25">
      <c r="B1266" t="s">
        <v>91</v>
      </c>
      <c r="C1266" t="s">
        <v>2088</v>
      </c>
    </row>
    <row r="1267" spans="2:3" x14ac:dyDescent="0.25">
      <c r="B1267" t="s">
        <v>91</v>
      </c>
      <c r="C1267" t="s">
        <v>2089</v>
      </c>
    </row>
    <row r="1268" spans="2:3" x14ac:dyDescent="0.25">
      <c r="B1268" t="s">
        <v>91</v>
      </c>
      <c r="C1268" t="s">
        <v>2090</v>
      </c>
    </row>
    <row r="1269" spans="2:3" x14ac:dyDescent="0.25">
      <c r="B1269" t="s">
        <v>91</v>
      </c>
      <c r="C1269" t="s">
        <v>2091</v>
      </c>
    </row>
    <row r="1270" spans="2:3" x14ac:dyDescent="0.25">
      <c r="B1270" t="s">
        <v>91</v>
      </c>
      <c r="C1270" t="s">
        <v>1243</v>
      </c>
    </row>
    <row r="1271" spans="2:3" x14ac:dyDescent="0.25">
      <c r="B1271" t="s">
        <v>91</v>
      </c>
      <c r="C1271" t="s">
        <v>2092</v>
      </c>
    </row>
    <row r="1272" spans="2:3" x14ac:dyDescent="0.25">
      <c r="B1272" t="s">
        <v>91</v>
      </c>
      <c r="C1272" t="s">
        <v>2093</v>
      </c>
    </row>
    <row r="1273" spans="2:3" x14ac:dyDescent="0.25">
      <c r="B1273" t="s">
        <v>91</v>
      </c>
      <c r="C1273" t="s">
        <v>1284</v>
      </c>
    </row>
    <row r="1274" spans="2:3" x14ac:dyDescent="0.25">
      <c r="B1274" t="s">
        <v>91</v>
      </c>
      <c r="C1274" t="s">
        <v>2094</v>
      </c>
    </row>
    <row r="1275" spans="2:3" x14ac:dyDescent="0.25">
      <c r="B1275" t="s">
        <v>91</v>
      </c>
      <c r="C1275" t="s">
        <v>2095</v>
      </c>
    </row>
    <row r="1276" spans="2:3" x14ac:dyDescent="0.25">
      <c r="B1276" t="s">
        <v>91</v>
      </c>
      <c r="C1276" t="s">
        <v>2096</v>
      </c>
    </row>
    <row r="1277" spans="2:3" x14ac:dyDescent="0.25">
      <c r="B1277" t="s">
        <v>91</v>
      </c>
      <c r="C1277" t="s">
        <v>2097</v>
      </c>
    </row>
    <row r="1278" spans="2:3" x14ac:dyDescent="0.25">
      <c r="B1278" t="s">
        <v>91</v>
      </c>
      <c r="C1278" t="s">
        <v>2098</v>
      </c>
    </row>
    <row r="1279" spans="2:3" x14ac:dyDescent="0.25">
      <c r="B1279" t="s">
        <v>91</v>
      </c>
      <c r="C1279" t="s">
        <v>2099</v>
      </c>
    </row>
    <row r="1280" spans="2:3" x14ac:dyDescent="0.25">
      <c r="B1280" t="s">
        <v>91</v>
      </c>
      <c r="C1280" t="s">
        <v>2100</v>
      </c>
    </row>
    <row r="1281" spans="2:3" x14ac:dyDescent="0.25">
      <c r="B1281" t="s">
        <v>91</v>
      </c>
      <c r="C1281" t="s">
        <v>2101</v>
      </c>
    </row>
    <row r="1282" spans="2:3" x14ac:dyDescent="0.25">
      <c r="B1282" t="s">
        <v>91</v>
      </c>
      <c r="C1282" t="s">
        <v>2102</v>
      </c>
    </row>
    <row r="1283" spans="2:3" x14ac:dyDescent="0.25">
      <c r="B1283" t="s">
        <v>91</v>
      </c>
      <c r="C1283" t="s">
        <v>2103</v>
      </c>
    </row>
    <row r="1284" spans="2:3" x14ac:dyDescent="0.25">
      <c r="B1284" t="s">
        <v>91</v>
      </c>
      <c r="C1284" t="s">
        <v>2104</v>
      </c>
    </row>
    <row r="1285" spans="2:3" x14ac:dyDescent="0.25">
      <c r="B1285" t="s">
        <v>91</v>
      </c>
      <c r="C1285" t="s">
        <v>1311</v>
      </c>
    </row>
    <row r="1286" spans="2:3" x14ac:dyDescent="0.25">
      <c r="B1286" t="s">
        <v>91</v>
      </c>
      <c r="C1286" t="s">
        <v>2105</v>
      </c>
    </row>
    <row r="1287" spans="2:3" x14ac:dyDescent="0.25">
      <c r="B1287" t="s">
        <v>91</v>
      </c>
      <c r="C1287" t="s">
        <v>1528</v>
      </c>
    </row>
    <row r="1288" spans="2:3" x14ac:dyDescent="0.25">
      <c r="B1288" t="s">
        <v>91</v>
      </c>
      <c r="C1288" t="s">
        <v>2106</v>
      </c>
    </row>
    <row r="1289" spans="2:3" x14ac:dyDescent="0.25">
      <c r="B1289" t="s">
        <v>91</v>
      </c>
      <c r="C1289" t="s">
        <v>2107</v>
      </c>
    </row>
    <row r="1290" spans="2:3" x14ac:dyDescent="0.25">
      <c r="B1290" t="s">
        <v>91</v>
      </c>
      <c r="C1290" t="s">
        <v>2108</v>
      </c>
    </row>
    <row r="1291" spans="2:3" x14ac:dyDescent="0.25">
      <c r="B1291" t="s">
        <v>91</v>
      </c>
      <c r="C1291" t="s">
        <v>2109</v>
      </c>
    </row>
    <row r="1292" spans="2:3" x14ac:dyDescent="0.25">
      <c r="B1292" t="s">
        <v>91</v>
      </c>
      <c r="C1292" t="s">
        <v>1644</v>
      </c>
    </row>
    <row r="1293" spans="2:3" x14ac:dyDescent="0.25">
      <c r="B1293" t="s">
        <v>91</v>
      </c>
      <c r="C1293" t="s">
        <v>2110</v>
      </c>
    </row>
    <row r="1294" spans="2:3" x14ac:dyDescent="0.25">
      <c r="B1294" t="s">
        <v>91</v>
      </c>
      <c r="C1294" t="s">
        <v>2111</v>
      </c>
    </row>
    <row r="1295" spans="2:3" x14ac:dyDescent="0.25">
      <c r="B1295" t="s">
        <v>91</v>
      </c>
      <c r="C1295" t="s">
        <v>2112</v>
      </c>
    </row>
    <row r="1296" spans="2:3" x14ac:dyDescent="0.25">
      <c r="B1296" t="s">
        <v>91</v>
      </c>
      <c r="C1296" t="s">
        <v>2113</v>
      </c>
    </row>
    <row r="1297" spans="2:3" x14ac:dyDescent="0.25">
      <c r="B1297" t="s">
        <v>91</v>
      </c>
      <c r="C1297" t="s">
        <v>2114</v>
      </c>
    </row>
    <row r="1298" spans="2:3" x14ac:dyDescent="0.25">
      <c r="B1298" t="s">
        <v>91</v>
      </c>
      <c r="C1298" t="s">
        <v>2115</v>
      </c>
    </row>
    <row r="1299" spans="2:3" x14ac:dyDescent="0.25">
      <c r="B1299" t="s">
        <v>91</v>
      </c>
      <c r="C1299" t="s">
        <v>2116</v>
      </c>
    </row>
    <row r="1300" spans="2:3" x14ac:dyDescent="0.25">
      <c r="B1300" t="s">
        <v>91</v>
      </c>
      <c r="C1300" t="s">
        <v>2117</v>
      </c>
    </row>
    <row r="1301" spans="2:3" x14ac:dyDescent="0.25">
      <c r="B1301" t="s">
        <v>91</v>
      </c>
      <c r="C1301" t="s">
        <v>2118</v>
      </c>
    </row>
    <row r="1302" spans="2:3" x14ac:dyDescent="0.25">
      <c r="B1302" t="s">
        <v>91</v>
      </c>
      <c r="C1302" t="s">
        <v>2119</v>
      </c>
    </row>
    <row r="1303" spans="2:3" x14ac:dyDescent="0.25">
      <c r="B1303" t="s">
        <v>91</v>
      </c>
      <c r="C1303" t="s">
        <v>2120</v>
      </c>
    </row>
    <row r="1304" spans="2:3" x14ac:dyDescent="0.25">
      <c r="B1304" t="s">
        <v>91</v>
      </c>
      <c r="C1304" t="s">
        <v>2121</v>
      </c>
    </row>
    <row r="1305" spans="2:3" x14ac:dyDescent="0.25">
      <c r="B1305" t="s">
        <v>91</v>
      </c>
      <c r="C1305" t="s">
        <v>2122</v>
      </c>
    </row>
    <row r="1306" spans="2:3" x14ac:dyDescent="0.25">
      <c r="B1306" t="s">
        <v>91</v>
      </c>
      <c r="C1306" t="s">
        <v>2123</v>
      </c>
    </row>
    <row r="1307" spans="2:3" x14ac:dyDescent="0.25">
      <c r="B1307" t="s">
        <v>91</v>
      </c>
      <c r="C1307" t="s">
        <v>2124</v>
      </c>
    </row>
    <row r="1308" spans="2:3" x14ac:dyDescent="0.25">
      <c r="B1308" t="s">
        <v>91</v>
      </c>
      <c r="C1308" t="s">
        <v>2125</v>
      </c>
    </row>
    <row r="1309" spans="2:3" x14ac:dyDescent="0.25">
      <c r="B1309" t="s">
        <v>91</v>
      </c>
      <c r="C1309" t="s">
        <v>2126</v>
      </c>
    </row>
    <row r="1310" spans="2:3" x14ac:dyDescent="0.25">
      <c r="B1310" t="s">
        <v>91</v>
      </c>
      <c r="C1310" t="s">
        <v>2127</v>
      </c>
    </row>
    <row r="1311" spans="2:3" x14ac:dyDescent="0.25">
      <c r="B1311" t="s">
        <v>91</v>
      </c>
      <c r="C1311" t="s">
        <v>2128</v>
      </c>
    </row>
    <row r="1312" spans="2:3" x14ac:dyDescent="0.25">
      <c r="B1312" t="s">
        <v>91</v>
      </c>
      <c r="C1312" t="s">
        <v>2129</v>
      </c>
    </row>
    <row r="1313" spans="2:3" x14ac:dyDescent="0.25">
      <c r="B1313" t="s">
        <v>91</v>
      </c>
      <c r="C1313" t="s">
        <v>2130</v>
      </c>
    </row>
    <row r="1314" spans="2:3" x14ac:dyDescent="0.25">
      <c r="B1314" t="s">
        <v>91</v>
      </c>
      <c r="C1314" t="s">
        <v>2131</v>
      </c>
    </row>
    <row r="1315" spans="2:3" x14ac:dyDescent="0.25">
      <c r="B1315" t="s">
        <v>91</v>
      </c>
      <c r="C1315" t="s">
        <v>1329</v>
      </c>
    </row>
    <row r="1316" spans="2:3" x14ac:dyDescent="0.25">
      <c r="B1316" t="s">
        <v>91</v>
      </c>
      <c r="C1316" t="s">
        <v>1336</v>
      </c>
    </row>
    <row r="1317" spans="2:3" x14ac:dyDescent="0.25">
      <c r="B1317" t="s">
        <v>91</v>
      </c>
      <c r="C1317" t="s">
        <v>2132</v>
      </c>
    </row>
    <row r="1318" spans="2:3" x14ac:dyDescent="0.25">
      <c r="B1318" t="s">
        <v>91</v>
      </c>
      <c r="C1318" t="s">
        <v>2133</v>
      </c>
    </row>
    <row r="1319" spans="2:3" x14ac:dyDescent="0.25">
      <c r="B1319" t="s">
        <v>91</v>
      </c>
      <c r="C1319" t="s">
        <v>1334</v>
      </c>
    </row>
    <row r="1320" spans="2:3" x14ac:dyDescent="0.25">
      <c r="B1320" t="s">
        <v>91</v>
      </c>
      <c r="C1320" t="s">
        <v>2134</v>
      </c>
    </row>
    <row r="1321" spans="2:3" x14ac:dyDescent="0.25">
      <c r="B1321" t="s">
        <v>91</v>
      </c>
      <c r="C1321" t="s">
        <v>2135</v>
      </c>
    </row>
    <row r="1322" spans="2:3" x14ac:dyDescent="0.25">
      <c r="B1322" t="s">
        <v>91</v>
      </c>
      <c r="C1322" t="s">
        <v>2136</v>
      </c>
    </row>
    <row r="1323" spans="2:3" x14ac:dyDescent="0.25">
      <c r="B1323" t="s">
        <v>91</v>
      </c>
      <c r="C1323" t="s">
        <v>2137</v>
      </c>
    </row>
    <row r="1324" spans="2:3" x14ac:dyDescent="0.25">
      <c r="B1324" t="s">
        <v>91</v>
      </c>
      <c r="C1324" t="s">
        <v>2138</v>
      </c>
    </row>
    <row r="1325" spans="2:3" x14ac:dyDescent="0.25">
      <c r="B1325" t="s">
        <v>91</v>
      </c>
      <c r="C1325" t="s">
        <v>2139</v>
      </c>
    </row>
    <row r="1326" spans="2:3" x14ac:dyDescent="0.25">
      <c r="B1326" t="s">
        <v>91</v>
      </c>
      <c r="C1326" t="s">
        <v>2140</v>
      </c>
    </row>
    <row r="1327" spans="2:3" x14ac:dyDescent="0.25">
      <c r="B1327" t="s">
        <v>122</v>
      </c>
      <c r="C1327" t="s">
        <v>2141</v>
      </c>
    </row>
    <row r="1328" spans="2:3" x14ac:dyDescent="0.25">
      <c r="B1328" t="s">
        <v>122</v>
      </c>
      <c r="C1328" t="s">
        <v>2142</v>
      </c>
    </row>
    <row r="1329" spans="2:3" x14ac:dyDescent="0.25">
      <c r="B1329" t="s">
        <v>122</v>
      </c>
      <c r="C1329" t="s">
        <v>2143</v>
      </c>
    </row>
    <row r="1330" spans="2:3" x14ac:dyDescent="0.25">
      <c r="B1330" t="s">
        <v>122</v>
      </c>
      <c r="C1330" t="s">
        <v>2144</v>
      </c>
    </row>
    <row r="1331" spans="2:3" x14ac:dyDescent="0.25">
      <c r="B1331" t="s">
        <v>122</v>
      </c>
      <c r="C1331" t="s">
        <v>2145</v>
      </c>
    </row>
    <row r="1332" spans="2:3" x14ac:dyDescent="0.25">
      <c r="B1332" t="s">
        <v>122</v>
      </c>
      <c r="C1332" t="s">
        <v>2146</v>
      </c>
    </row>
    <row r="1333" spans="2:3" x14ac:dyDescent="0.25">
      <c r="B1333" t="s">
        <v>122</v>
      </c>
      <c r="C1333" t="s">
        <v>2147</v>
      </c>
    </row>
    <row r="1334" spans="2:3" x14ac:dyDescent="0.25">
      <c r="B1334" t="s">
        <v>122</v>
      </c>
      <c r="C1334" t="s">
        <v>1088</v>
      </c>
    </row>
    <row r="1335" spans="2:3" x14ac:dyDescent="0.25">
      <c r="B1335" t="s">
        <v>122</v>
      </c>
      <c r="C1335" t="s">
        <v>2148</v>
      </c>
    </row>
    <row r="1336" spans="2:3" x14ac:dyDescent="0.25">
      <c r="B1336" t="s">
        <v>122</v>
      </c>
      <c r="C1336" t="s">
        <v>2149</v>
      </c>
    </row>
    <row r="1337" spans="2:3" x14ac:dyDescent="0.25">
      <c r="B1337" t="s">
        <v>122</v>
      </c>
      <c r="C1337" t="s">
        <v>2150</v>
      </c>
    </row>
    <row r="1338" spans="2:3" x14ac:dyDescent="0.25">
      <c r="B1338" t="s">
        <v>122</v>
      </c>
      <c r="C1338" t="s">
        <v>2151</v>
      </c>
    </row>
    <row r="1339" spans="2:3" x14ac:dyDescent="0.25">
      <c r="B1339" t="s">
        <v>122</v>
      </c>
      <c r="C1339" t="s">
        <v>2152</v>
      </c>
    </row>
    <row r="1340" spans="2:3" x14ac:dyDescent="0.25">
      <c r="B1340" t="s">
        <v>122</v>
      </c>
      <c r="C1340" t="s">
        <v>2153</v>
      </c>
    </row>
    <row r="1341" spans="2:3" x14ac:dyDescent="0.25">
      <c r="B1341" t="s">
        <v>77</v>
      </c>
      <c r="C1341" t="s">
        <v>2154</v>
      </c>
    </row>
    <row r="1342" spans="2:3" x14ac:dyDescent="0.25">
      <c r="B1342" t="s">
        <v>77</v>
      </c>
      <c r="C1342" t="s">
        <v>2155</v>
      </c>
    </row>
    <row r="1343" spans="2:3" x14ac:dyDescent="0.25">
      <c r="B1343" t="s">
        <v>77</v>
      </c>
      <c r="C1343" t="s">
        <v>2156</v>
      </c>
    </row>
    <row r="1344" spans="2:3" x14ac:dyDescent="0.25">
      <c r="B1344" t="s">
        <v>77</v>
      </c>
      <c r="C1344" t="s">
        <v>2157</v>
      </c>
    </row>
    <row r="1345" spans="2:3" x14ac:dyDescent="0.25">
      <c r="B1345" t="s">
        <v>77</v>
      </c>
      <c r="C1345" t="s">
        <v>2158</v>
      </c>
    </row>
    <row r="1346" spans="2:3" x14ac:dyDescent="0.25">
      <c r="B1346" t="s">
        <v>77</v>
      </c>
      <c r="C1346" t="s">
        <v>1738</v>
      </c>
    </row>
    <row r="1347" spans="2:3" x14ac:dyDescent="0.25">
      <c r="B1347" t="s">
        <v>77</v>
      </c>
      <c r="C1347" t="s">
        <v>1683</v>
      </c>
    </row>
    <row r="1348" spans="2:3" x14ac:dyDescent="0.25">
      <c r="B1348" t="s">
        <v>77</v>
      </c>
      <c r="C1348" t="s">
        <v>2159</v>
      </c>
    </row>
    <row r="1349" spans="2:3" x14ac:dyDescent="0.25">
      <c r="B1349" t="s">
        <v>77</v>
      </c>
      <c r="C1349" t="s">
        <v>2160</v>
      </c>
    </row>
    <row r="1350" spans="2:3" x14ac:dyDescent="0.25">
      <c r="B1350" s="19" t="s">
        <v>77</v>
      </c>
      <c r="C1350" t="s">
        <v>2161</v>
      </c>
    </row>
    <row r="1351" spans="2:3" x14ac:dyDescent="0.25">
      <c r="B1351" s="19" t="s">
        <v>77</v>
      </c>
      <c r="C1351" t="s">
        <v>2162</v>
      </c>
    </row>
    <row r="1352" spans="2:3" x14ac:dyDescent="0.25">
      <c r="B1352" s="19" t="s">
        <v>77</v>
      </c>
      <c r="C1352" t="s">
        <v>2163</v>
      </c>
    </row>
    <row r="1353" spans="2:3" x14ac:dyDescent="0.25">
      <c r="B1353" s="19" t="s">
        <v>77</v>
      </c>
      <c r="C1353" t="s">
        <v>2164</v>
      </c>
    </row>
    <row r="1354" spans="2:3" x14ac:dyDescent="0.25">
      <c r="B1354" s="19" t="s">
        <v>77</v>
      </c>
      <c r="C1354" t="s">
        <v>2165</v>
      </c>
    </row>
    <row r="1355" spans="2:3" x14ac:dyDescent="0.25">
      <c r="B1355" s="19" t="s">
        <v>77</v>
      </c>
      <c r="C1355" t="s">
        <v>2166</v>
      </c>
    </row>
    <row r="1356" spans="2:3" x14ac:dyDescent="0.25">
      <c r="B1356" s="19" t="s">
        <v>77</v>
      </c>
      <c r="C1356" t="s">
        <v>2167</v>
      </c>
    </row>
    <row r="1357" spans="2:3" x14ac:dyDescent="0.25">
      <c r="B1357" t="s">
        <v>77</v>
      </c>
      <c r="C1357" t="s">
        <v>2168</v>
      </c>
    </row>
    <row r="1358" spans="2:3" x14ac:dyDescent="0.25">
      <c r="B1358" s="19" t="s">
        <v>77</v>
      </c>
      <c r="C1358" t="s">
        <v>2169</v>
      </c>
    </row>
    <row r="1359" spans="2:3" x14ac:dyDescent="0.25">
      <c r="B1359" s="19" t="s">
        <v>77</v>
      </c>
      <c r="C1359" t="s">
        <v>2170</v>
      </c>
    </row>
    <row r="1360" spans="2:3" x14ac:dyDescent="0.25">
      <c r="B1360" s="19" t="s">
        <v>77</v>
      </c>
      <c r="C1360" t="s">
        <v>2171</v>
      </c>
    </row>
    <row r="1361" spans="2:3" x14ac:dyDescent="0.25">
      <c r="B1361" s="19" t="s">
        <v>77</v>
      </c>
      <c r="C1361" t="s">
        <v>2172</v>
      </c>
    </row>
    <row r="1362" spans="2:3" x14ac:dyDescent="0.25">
      <c r="B1362" s="19" t="s">
        <v>77</v>
      </c>
      <c r="C1362" t="s">
        <v>2173</v>
      </c>
    </row>
    <row r="1363" spans="2:3" x14ac:dyDescent="0.25">
      <c r="B1363" s="19" t="s">
        <v>77</v>
      </c>
      <c r="C1363" t="s">
        <v>2174</v>
      </c>
    </row>
    <row r="1364" spans="2:3" x14ac:dyDescent="0.25">
      <c r="B1364" s="19" t="s">
        <v>77</v>
      </c>
      <c r="C1364" t="s">
        <v>2175</v>
      </c>
    </row>
    <row r="1365" spans="2:3" x14ac:dyDescent="0.25">
      <c r="B1365" s="19" t="s">
        <v>77</v>
      </c>
      <c r="C1365" t="s">
        <v>2176</v>
      </c>
    </row>
    <row r="1366" spans="2:3" x14ac:dyDescent="0.25">
      <c r="B1366" t="s">
        <v>77</v>
      </c>
      <c r="C1366" t="s">
        <v>2177</v>
      </c>
    </row>
    <row r="1367" spans="2:3" x14ac:dyDescent="0.25">
      <c r="B1367" t="s">
        <v>77</v>
      </c>
      <c r="C1367" t="s">
        <v>2178</v>
      </c>
    </row>
    <row r="1368" spans="2:3" x14ac:dyDescent="0.25">
      <c r="B1368" t="s">
        <v>77</v>
      </c>
      <c r="C1368" t="s">
        <v>2179</v>
      </c>
    </row>
    <row r="1369" spans="2:3" x14ac:dyDescent="0.25">
      <c r="B1369" t="s">
        <v>77</v>
      </c>
      <c r="C1369" t="s">
        <v>2180</v>
      </c>
    </row>
    <row r="1370" spans="2:3" x14ac:dyDescent="0.25">
      <c r="B1370" t="s">
        <v>77</v>
      </c>
      <c r="C1370" t="s">
        <v>2181</v>
      </c>
    </row>
    <row r="1371" spans="2:3" x14ac:dyDescent="0.25">
      <c r="B1371" t="s">
        <v>83</v>
      </c>
      <c r="C1371" t="s">
        <v>2182</v>
      </c>
    </row>
    <row r="1372" spans="2:3" x14ac:dyDescent="0.25">
      <c r="B1372" t="s">
        <v>83</v>
      </c>
      <c r="C1372" t="s">
        <v>1497</v>
      </c>
    </row>
    <row r="1373" spans="2:3" x14ac:dyDescent="0.25">
      <c r="B1373" t="s">
        <v>83</v>
      </c>
      <c r="C1373" t="s">
        <v>2183</v>
      </c>
    </row>
    <row r="1374" spans="2:3" x14ac:dyDescent="0.25">
      <c r="B1374" t="s">
        <v>83</v>
      </c>
      <c r="C1374" t="s">
        <v>2184</v>
      </c>
    </row>
    <row r="1375" spans="2:3" x14ac:dyDescent="0.25">
      <c r="B1375" t="s">
        <v>83</v>
      </c>
      <c r="C1375" t="s">
        <v>1342</v>
      </c>
    </row>
    <row r="1376" spans="2:3" x14ac:dyDescent="0.25">
      <c r="B1376" t="s">
        <v>83</v>
      </c>
      <c r="C1376" t="s">
        <v>2185</v>
      </c>
    </row>
    <row r="1377" spans="2:3" x14ac:dyDescent="0.25">
      <c r="B1377" t="s">
        <v>83</v>
      </c>
      <c r="C1377" t="s">
        <v>2186</v>
      </c>
    </row>
    <row r="1378" spans="2:3" x14ac:dyDescent="0.25">
      <c r="B1378" t="s">
        <v>83</v>
      </c>
      <c r="C1378" t="s">
        <v>2187</v>
      </c>
    </row>
    <row r="1379" spans="2:3" x14ac:dyDescent="0.25">
      <c r="B1379" t="s">
        <v>83</v>
      </c>
      <c r="C1379" t="s">
        <v>2188</v>
      </c>
    </row>
    <row r="1380" spans="2:3" x14ac:dyDescent="0.25">
      <c r="B1380" t="s">
        <v>83</v>
      </c>
      <c r="C1380" t="s">
        <v>2189</v>
      </c>
    </row>
    <row r="1381" spans="2:3" x14ac:dyDescent="0.25">
      <c r="B1381" t="s">
        <v>83</v>
      </c>
      <c r="C1381" t="s">
        <v>1618</v>
      </c>
    </row>
    <row r="1382" spans="2:3" x14ac:dyDescent="0.25">
      <c r="B1382" t="s">
        <v>83</v>
      </c>
      <c r="C1382" t="s">
        <v>1088</v>
      </c>
    </row>
    <row r="1383" spans="2:3" x14ac:dyDescent="0.25">
      <c r="B1383" t="s">
        <v>83</v>
      </c>
      <c r="C1383" t="s">
        <v>2190</v>
      </c>
    </row>
    <row r="1384" spans="2:3" x14ac:dyDescent="0.25">
      <c r="B1384" t="s">
        <v>83</v>
      </c>
      <c r="C1384" t="s">
        <v>1296</v>
      </c>
    </row>
    <row r="1385" spans="2:3" x14ac:dyDescent="0.25">
      <c r="B1385" t="s">
        <v>83</v>
      </c>
      <c r="C1385" t="s">
        <v>2191</v>
      </c>
    </row>
    <row r="1386" spans="2:3" x14ac:dyDescent="0.25">
      <c r="B1386" t="s">
        <v>83</v>
      </c>
      <c r="C1386" t="s">
        <v>1363</v>
      </c>
    </row>
    <row r="1387" spans="2:3" x14ac:dyDescent="0.25">
      <c r="B1387" t="s">
        <v>83</v>
      </c>
      <c r="C1387" t="s">
        <v>2192</v>
      </c>
    </row>
    <row r="1388" spans="2:3" x14ac:dyDescent="0.25">
      <c r="B1388" t="s">
        <v>83</v>
      </c>
      <c r="C1388" t="s">
        <v>2193</v>
      </c>
    </row>
    <row r="1389" spans="2:3" x14ac:dyDescent="0.25">
      <c r="B1389" t="s">
        <v>83</v>
      </c>
      <c r="C1389" t="s">
        <v>2194</v>
      </c>
    </row>
    <row r="1390" spans="2:3" x14ac:dyDescent="0.25">
      <c r="B1390" t="s">
        <v>83</v>
      </c>
      <c r="C1390" t="s">
        <v>1401</v>
      </c>
    </row>
    <row r="1391" spans="2:3" x14ac:dyDescent="0.25">
      <c r="B1391" t="s">
        <v>83</v>
      </c>
      <c r="C1391" t="s">
        <v>2195</v>
      </c>
    </row>
    <row r="1392" spans="2:3" x14ac:dyDescent="0.25">
      <c r="B1392" t="s">
        <v>83</v>
      </c>
      <c r="C1392" t="s">
        <v>2196</v>
      </c>
    </row>
    <row r="1393" spans="2:3" x14ac:dyDescent="0.25">
      <c r="B1393" t="s">
        <v>83</v>
      </c>
      <c r="C1393" t="s">
        <v>2197</v>
      </c>
    </row>
    <row r="1394" spans="2:3" x14ac:dyDescent="0.25">
      <c r="B1394" t="s">
        <v>83</v>
      </c>
      <c r="C1394" t="s">
        <v>2198</v>
      </c>
    </row>
    <row r="1395" spans="2:3" x14ac:dyDescent="0.25">
      <c r="B1395" t="s">
        <v>83</v>
      </c>
      <c r="C1395" t="s">
        <v>2199</v>
      </c>
    </row>
    <row r="1396" spans="2:3" x14ac:dyDescent="0.25">
      <c r="B1396" t="s">
        <v>83</v>
      </c>
      <c r="C1396" t="s">
        <v>2200</v>
      </c>
    </row>
    <row r="1397" spans="2:3" x14ac:dyDescent="0.25">
      <c r="B1397" t="s">
        <v>83</v>
      </c>
      <c r="C1397" t="s">
        <v>1543</v>
      </c>
    </row>
    <row r="1398" spans="2:3" x14ac:dyDescent="0.25">
      <c r="B1398" t="s">
        <v>83</v>
      </c>
      <c r="C1398" t="s">
        <v>1365</v>
      </c>
    </row>
    <row r="1399" spans="2:3" x14ac:dyDescent="0.25">
      <c r="B1399" t="s">
        <v>83</v>
      </c>
      <c r="C1399" t="s">
        <v>1552</v>
      </c>
    </row>
    <row r="1400" spans="2:3" x14ac:dyDescent="0.25">
      <c r="B1400" t="s">
        <v>83</v>
      </c>
      <c r="C1400" t="s">
        <v>2201</v>
      </c>
    </row>
    <row r="1401" spans="2:3" x14ac:dyDescent="0.25">
      <c r="B1401" t="s">
        <v>83</v>
      </c>
      <c r="C1401" t="s">
        <v>2202</v>
      </c>
    </row>
    <row r="1402" spans="2:3" x14ac:dyDescent="0.25">
      <c r="B1402" t="s">
        <v>83</v>
      </c>
      <c r="C1402" t="s">
        <v>1612</v>
      </c>
    </row>
    <row r="1403" spans="2:3" x14ac:dyDescent="0.25">
      <c r="B1403" t="s">
        <v>83</v>
      </c>
      <c r="C1403" t="s">
        <v>2203</v>
      </c>
    </row>
    <row r="1404" spans="2:3" x14ac:dyDescent="0.25">
      <c r="B1404" t="s">
        <v>83</v>
      </c>
      <c r="C1404" t="s">
        <v>2204</v>
      </c>
    </row>
    <row r="1405" spans="2:3" x14ac:dyDescent="0.25">
      <c r="B1405" t="s">
        <v>83</v>
      </c>
      <c r="C1405" t="s">
        <v>2205</v>
      </c>
    </row>
    <row r="1406" spans="2:3" x14ac:dyDescent="0.25">
      <c r="B1406" t="s">
        <v>83</v>
      </c>
      <c r="C1406" t="s">
        <v>2206</v>
      </c>
    </row>
    <row r="1407" spans="2:3" x14ac:dyDescent="0.25">
      <c r="B1407" t="s">
        <v>83</v>
      </c>
      <c r="C1407" t="s">
        <v>2207</v>
      </c>
    </row>
    <row r="1408" spans="2:3" x14ac:dyDescent="0.25">
      <c r="B1408" t="s">
        <v>83</v>
      </c>
      <c r="C1408" t="s">
        <v>1602</v>
      </c>
    </row>
    <row r="1409" spans="2:3" x14ac:dyDescent="0.25">
      <c r="B1409" t="s">
        <v>83</v>
      </c>
      <c r="C1409" t="s">
        <v>2208</v>
      </c>
    </row>
    <row r="1410" spans="2:3" x14ac:dyDescent="0.25">
      <c r="B1410" t="s">
        <v>83</v>
      </c>
      <c r="C1410" t="s">
        <v>2209</v>
      </c>
    </row>
    <row r="1411" spans="2:3" x14ac:dyDescent="0.25">
      <c r="B1411" t="s">
        <v>83</v>
      </c>
      <c r="C1411" t="s">
        <v>2210</v>
      </c>
    </row>
    <row r="1412" spans="2:3" x14ac:dyDescent="0.25">
      <c r="B1412" t="s">
        <v>83</v>
      </c>
      <c r="C1412" t="s">
        <v>1584</v>
      </c>
    </row>
    <row r="1413" spans="2:3" x14ac:dyDescent="0.25">
      <c r="B1413" t="s">
        <v>83</v>
      </c>
      <c r="C1413" t="s">
        <v>2211</v>
      </c>
    </row>
    <row r="1414" spans="2:3" x14ac:dyDescent="0.25">
      <c r="B1414" t="s">
        <v>83</v>
      </c>
      <c r="C1414" t="s">
        <v>2212</v>
      </c>
    </row>
    <row r="1415" spans="2:3" x14ac:dyDescent="0.25">
      <c r="B1415" t="s">
        <v>83</v>
      </c>
      <c r="C1415" t="s">
        <v>2213</v>
      </c>
    </row>
    <row r="1416" spans="2:3" x14ac:dyDescent="0.25">
      <c r="B1416" t="s">
        <v>83</v>
      </c>
      <c r="C1416" t="s">
        <v>1242</v>
      </c>
    </row>
    <row r="1417" spans="2:3" x14ac:dyDescent="0.25">
      <c r="B1417" t="s">
        <v>83</v>
      </c>
      <c r="C1417" t="s">
        <v>2214</v>
      </c>
    </row>
    <row r="1418" spans="2:3" x14ac:dyDescent="0.25">
      <c r="B1418" t="s">
        <v>83</v>
      </c>
      <c r="C1418" t="s">
        <v>2215</v>
      </c>
    </row>
    <row r="1419" spans="2:3" x14ac:dyDescent="0.25">
      <c r="B1419" t="s">
        <v>83</v>
      </c>
      <c r="C1419" t="s">
        <v>2216</v>
      </c>
    </row>
    <row r="1420" spans="2:3" x14ac:dyDescent="0.25">
      <c r="B1420" s="36" t="s">
        <v>83</v>
      </c>
      <c r="C1420" t="s">
        <v>2217</v>
      </c>
    </row>
    <row r="1421" spans="2:3" x14ac:dyDescent="0.25">
      <c r="B1421" t="s">
        <v>83</v>
      </c>
      <c r="C1421" t="s">
        <v>2218</v>
      </c>
    </row>
    <row r="1422" spans="2:3" x14ac:dyDescent="0.25">
      <c r="B1422" s="34" t="s">
        <v>83</v>
      </c>
      <c r="C1422" t="s">
        <v>2219</v>
      </c>
    </row>
    <row r="1423" spans="2:3" x14ac:dyDescent="0.25">
      <c r="B1423" s="34" t="s">
        <v>83</v>
      </c>
      <c r="C1423" t="s">
        <v>2220</v>
      </c>
    </row>
    <row r="1424" spans="2:3" x14ac:dyDescent="0.25">
      <c r="B1424" s="34" t="s">
        <v>83</v>
      </c>
      <c r="C1424" t="s">
        <v>2221</v>
      </c>
    </row>
    <row r="1425" spans="2:3" x14ac:dyDescent="0.25">
      <c r="B1425" s="34" t="s">
        <v>83</v>
      </c>
      <c r="C1425" t="s">
        <v>2222</v>
      </c>
    </row>
    <row r="1426" spans="2:3" x14ac:dyDescent="0.25">
      <c r="B1426" s="34" t="s">
        <v>83</v>
      </c>
      <c r="C1426" t="s">
        <v>2223</v>
      </c>
    </row>
    <row r="1427" spans="2:3" x14ac:dyDescent="0.25">
      <c r="B1427" s="34" t="s">
        <v>83</v>
      </c>
      <c r="C1427" t="s">
        <v>1670</v>
      </c>
    </row>
    <row r="1428" spans="2:3" x14ac:dyDescent="0.25">
      <c r="B1428" s="34" t="s">
        <v>83</v>
      </c>
      <c r="C1428" t="s">
        <v>2224</v>
      </c>
    </row>
    <row r="1429" spans="2:3" x14ac:dyDescent="0.25">
      <c r="B1429" s="34" t="s">
        <v>83</v>
      </c>
      <c r="C1429" t="s">
        <v>1674</v>
      </c>
    </row>
    <row r="1430" spans="2:3" x14ac:dyDescent="0.25">
      <c r="B1430" s="34" t="s">
        <v>83</v>
      </c>
      <c r="C1430" t="s">
        <v>2225</v>
      </c>
    </row>
    <row r="1431" spans="2:3" x14ac:dyDescent="0.25">
      <c r="B1431" s="34" t="s">
        <v>83</v>
      </c>
      <c r="C1431" t="s">
        <v>2226</v>
      </c>
    </row>
    <row r="1432" spans="2:3" x14ac:dyDescent="0.25">
      <c r="B1432" s="34" t="s">
        <v>83</v>
      </c>
      <c r="C1432" t="s">
        <v>2227</v>
      </c>
    </row>
    <row r="1433" spans="2:3" x14ac:dyDescent="0.25">
      <c r="B1433" s="34" t="s">
        <v>83</v>
      </c>
      <c r="C1433" t="s">
        <v>2228</v>
      </c>
    </row>
    <row r="1434" spans="2:3" x14ac:dyDescent="0.25">
      <c r="B1434" s="34" t="s">
        <v>83</v>
      </c>
      <c r="C1434" t="s">
        <v>2229</v>
      </c>
    </row>
    <row r="1435" spans="2:3" x14ac:dyDescent="0.25">
      <c r="B1435" s="34" t="s">
        <v>83</v>
      </c>
      <c r="C1435" t="s">
        <v>1481</v>
      </c>
    </row>
    <row r="1436" spans="2:3" x14ac:dyDescent="0.25">
      <c r="B1436" s="34" t="s">
        <v>83</v>
      </c>
      <c r="C1436" t="s">
        <v>1541</v>
      </c>
    </row>
    <row r="1437" spans="2:3" x14ac:dyDescent="0.25">
      <c r="B1437" t="s">
        <v>83</v>
      </c>
      <c r="C1437" t="s">
        <v>2230</v>
      </c>
    </row>
    <row r="1438" spans="2:3" x14ac:dyDescent="0.25">
      <c r="B1438" t="s">
        <v>83</v>
      </c>
      <c r="C1438" t="s">
        <v>1609</v>
      </c>
    </row>
    <row r="1439" spans="2:3" x14ac:dyDescent="0.25">
      <c r="B1439" t="s">
        <v>83</v>
      </c>
      <c r="C1439" t="s">
        <v>1354</v>
      </c>
    </row>
    <row r="1440" spans="2:3" x14ac:dyDescent="0.25">
      <c r="B1440" t="s">
        <v>83</v>
      </c>
      <c r="C1440" t="s">
        <v>2231</v>
      </c>
    </row>
    <row r="1441" spans="2:3" x14ac:dyDescent="0.25">
      <c r="B1441" t="s">
        <v>83</v>
      </c>
      <c r="C1441" t="s">
        <v>1469</v>
      </c>
    </row>
    <row r="1442" spans="2:3" x14ac:dyDescent="0.25">
      <c r="B1442" t="s">
        <v>83</v>
      </c>
      <c r="C1442" t="s">
        <v>1415</v>
      </c>
    </row>
    <row r="1443" spans="2:3" x14ac:dyDescent="0.25">
      <c r="B1443" t="s">
        <v>83</v>
      </c>
      <c r="C1443" t="s">
        <v>2232</v>
      </c>
    </row>
    <row r="1444" spans="2:3" x14ac:dyDescent="0.25">
      <c r="B1444" t="s">
        <v>83</v>
      </c>
      <c r="C1444" t="s">
        <v>2233</v>
      </c>
    </row>
    <row r="1445" spans="2:3" x14ac:dyDescent="0.25">
      <c r="B1445" t="s">
        <v>83</v>
      </c>
      <c r="C1445" t="s">
        <v>1362</v>
      </c>
    </row>
    <row r="1446" spans="2:3" x14ac:dyDescent="0.25">
      <c r="B1446" t="s">
        <v>83</v>
      </c>
      <c r="C1446" t="s">
        <v>2234</v>
      </c>
    </row>
    <row r="1447" spans="2:3" x14ac:dyDescent="0.25">
      <c r="B1447" t="s">
        <v>83</v>
      </c>
      <c r="C1447" t="s">
        <v>1642</v>
      </c>
    </row>
    <row r="1448" spans="2:3" x14ac:dyDescent="0.25">
      <c r="B1448" t="s">
        <v>83</v>
      </c>
      <c r="C1448" t="s">
        <v>1708</v>
      </c>
    </row>
    <row r="1449" spans="2:3" x14ac:dyDescent="0.25">
      <c r="B1449" t="s">
        <v>83</v>
      </c>
      <c r="C1449" t="s">
        <v>2235</v>
      </c>
    </row>
    <row r="1450" spans="2:3" x14ac:dyDescent="0.25">
      <c r="B1450" t="s">
        <v>83</v>
      </c>
      <c r="C1450" t="s">
        <v>2236</v>
      </c>
    </row>
    <row r="1451" spans="2:3" x14ac:dyDescent="0.25">
      <c r="B1451" t="s">
        <v>83</v>
      </c>
      <c r="C1451" t="s">
        <v>1272</v>
      </c>
    </row>
    <row r="1452" spans="2:3" x14ac:dyDescent="0.25">
      <c r="B1452" t="s">
        <v>83</v>
      </c>
      <c r="C1452" t="s">
        <v>2237</v>
      </c>
    </row>
    <row r="1453" spans="2:3" x14ac:dyDescent="0.25">
      <c r="B1453" t="s">
        <v>83</v>
      </c>
      <c r="C1453" t="s">
        <v>2238</v>
      </c>
    </row>
    <row r="1454" spans="2:3" x14ac:dyDescent="0.25">
      <c r="B1454" t="s">
        <v>83</v>
      </c>
      <c r="C1454" t="s">
        <v>2239</v>
      </c>
    </row>
    <row r="1455" spans="2:3" x14ac:dyDescent="0.25">
      <c r="B1455" t="s">
        <v>83</v>
      </c>
      <c r="C1455" t="s">
        <v>1702</v>
      </c>
    </row>
    <row r="1456" spans="2:3" x14ac:dyDescent="0.25">
      <c r="B1456" t="s">
        <v>83</v>
      </c>
      <c r="C1456" t="s">
        <v>2240</v>
      </c>
    </row>
    <row r="1457" spans="2:3" x14ac:dyDescent="0.25">
      <c r="B1457" t="s">
        <v>83</v>
      </c>
      <c r="C1457" t="s">
        <v>1630</v>
      </c>
    </row>
    <row r="1458" spans="2:3" x14ac:dyDescent="0.25">
      <c r="B1458" t="s">
        <v>83</v>
      </c>
      <c r="C1458" t="s">
        <v>2241</v>
      </c>
    </row>
    <row r="1459" spans="2:3" x14ac:dyDescent="0.25">
      <c r="B1459" t="s">
        <v>83</v>
      </c>
      <c r="C1459" t="s">
        <v>2242</v>
      </c>
    </row>
    <row r="1460" spans="2:3" x14ac:dyDescent="0.25">
      <c r="B1460" t="s">
        <v>83</v>
      </c>
      <c r="C1460" t="s">
        <v>2243</v>
      </c>
    </row>
    <row r="1461" spans="2:3" x14ac:dyDescent="0.25">
      <c r="B1461" t="s">
        <v>83</v>
      </c>
      <c r="C1461" t="s">
        <v>2244</v>
      </c>
    </row>
    <row r="1462" spans="2:3" x14ac:dyDescent="0.25">
      <c r="B1462" t="s">
        <v>83</v>
      </c>
      <c r="C1462" t="s">
        <v>2245</v>
      </c>
    </row>
    <row r="1463" spans="2:3" x14ac:dyDescent="0.25">
      <c r="B1463" t="s">
        <v>83</v>
      </c>
      <c r="C1463" t="s">
        <v>2246</v>
      </c>
    </row>
    <row r="1464" spans="2:3" x14ac:dyDescent="0.25">
      <c r="B1464" t="s">
        <v>83</v>
      </c>
      <c r="C1464" t="s">
        <v>2247</v>
      </c>
    </row>
    <row r="1465" spans="2:3" x14ac:dyDescent="0.25">
      <c r="B1465" t="s">
        <v>83</v>
      </c>
      <c r="C1465" t="s">
        <v>2248</v>
      </c>
    </row>
    <row r="1466" spans="2:3" x14ac:dyDescent="0.25">
      <c r="B1466" t="s">
        <v>83</v>
      </c>
      <c r="C1466" t="s">
        <v>1634</v>
      </c>
    </row>
    <row r="1467" spans="2:3" x14ac:dyDescent="0.25">
      <c r="B1467" t="s">
        <v>83</v>
      </c>
      <c r="C1467" t="s">
        <v>2249</v>
      </c>
    </row>
    <row r="1468" spans="2:3" x14ac:dyDescent="0.25">
      <c r="B1468" t="s">
        <v>83</v>
      </c>
      <c r="C1468" t="s">
        <v>2250</v>
      </c>
    </row>
    <row r="1469" spans="2:3" x14ac:dyDescent="0.25">
      <c r="B1469" t="s">
        <v>83</v>
      </c>
      <c r="C1469" t="s">
        <v>2251</v>
      </c>
    </row>
    <row r="1470" spans="2:3" x14ac:dyDescent="0.25">
      <c r="B1470" t="s">
        <v>83</v>
      </c>
      <c r="C1470" t="s">
        <v>2252</v>
      </c>
    </row>
    <row r="1471" spans="2:3" x14ac:dyDescent="0.25">
      <c r="B1471" t="s">
        <v>83</v>
      </c>
      <c r="C1471" t="s">
        <v>2253</v>
      </c>
    </row>
    <row r="1472" spans="2:3" x14ac:dyDescent="0.25">
      <c r="B1472" t="s">
        <v>83</v>
      </c>
      <c r="C1472" t="s">
        <v>1335</v>
      </c>
    </row>
    <row r="1473" spans="2:3" x14ac:dyDescent="0.25">
      <c r="B1473" t="s">
        <v>83</v>
      </c>
      <c r="C1473" t="s">
        <v>2254</v>
      </c>
    </row>
    <row r="1474" spans="2:3" x14ac:dyDescent="0.25">
      <c r="B1474" t="s">
        <v>83</v>
      </c>
      <c r="C1474" t="s">
        <v>1070</v>
      </c>
    </row>
    <row r="1475" spans="2:3" x14ac:dyDescent="0.25">
      <c r="B1475" t="s">
        <v>83</v>
      </c>
      <c r="C1475" t="s">
        <v>2255</v>
      </c>
    </row>
    <row r="1476" spans="2:3" x14ac:dyDescent="0.25">
      <c r="B1476" t="s">
        <v>83</v>
      </c>
      <c r="C1476" t="s">
        <v>2256</v>
      </c>
    </row>
    <row r="1477" spans="2:3" x14ac:dyDescent="0.25">
      <c r="B1477" t="s">
        <v>83</v>
      </c>
      <c r="C1477" t="s">
        <v>2257</v>
      </c>
    </row>
    <row r="1478" spans="2:3" x14ac:dyDescent="0.25">
      <c r="B1478" t="s">
        <v>83</v>
      </c>
      <c r="C1478" t="s">
        <v>2258</v>
      </c>
    </row>
    <row r="1479" spans="2:3" x14ac:dyDescent="0.25">
      <c r="B1479" t="s">
        <v>83</v>
      </c>
      <c r="C1479" t="s">
        <v>1645</v>
      </c>
    </row>
    <row r="1480" spans="2:3" x14ac:dyDescent="0.25">
      <c r="B1480" t="s">
        <v>83</v>
      </c>
      <c r="C1480" t="s">
        <v>2259</v>
      </c>
    </row>
    <row r="1481" spans="2:3" x14ac:dyDescent="0.25">
      <c r="B1481" t="s">
        <v>83</v>
      </c>
      <c r="C1481" t="s">
        <v>2260</v>
      </c>
    </row>
    <row r="1482" spans="2:3" x14ac:dyDescent="0.25">
      <c r="B1482" t="s">
        <v>83</v>
      </c>
      <c r="C1482" t="s">
        <v>1660</v>
      </c>
    </row>
    <row r="1483" spans="2:3" x14ac:dyDescent="0.25">
      <c r="B1483" t="s">
        <v>83</v>
      </c>
      <c r="C1483" t="s">
        <v>2261</v>
      </c>
    </row>
    <row r="1484" spans="2:3" x14ac:dyDescent="0.25">
      <c r="B1484" t="s">
        <v>83</v>
      </c>
      <c r="C1484" t="s">
        <v>2262</v>
      </c>
    </row>
    <row r="1485" spans="2:3" x14ac:dyDescent="0.25">
      <c r="B1485" t="s">
        <v>83</v>
      </c>
      <c r="C1485" t="s">
        <v>2263</v>
      </c>
    </row>
    <row r="1486" spans="2:3" x14ac:dyDescent="0.25">
      <c r="B1486" t="s">
        <v>83</v>
      </c>
      <c r="C1486" t="s">
        <v>2264</v>
      </c>
    </row>
    <row r="1487" spans="2:3" x14ac:dyDescent="0.25">
      <c r="B1487" t="s">
        <v>83</v>
      </c>
      <c r="C1487" t="s">
        <v>1638</v>
      </c>
    </row>
    <row r="1488" spans="2:3" x14ac:dyDescent="0.25">
      <c r="B1488" t="s">
        <v>83</v>
      </c>
      <c r="C1488" t="s">
        <v>2265</v>
      </c>
    </row>
    <row r="1489" spans="2:3" x14ac:dyDescent="0.25">
      <c r="B1489" t="s">
        <v>83</v>
      </c>
      <c r="C1489" t="s">
        <v>2266</v>
      </c>
    </row>
    <row r="1490" spans="2:3" x14ac:dyDescent="0.25">
      <c r="B1490" t="s">
        <v>83</v>
      </c>
      <c r="C1490" t="s">
        <v>2267</v>
      </c>
    </row>
    <row r="1491" spans="2:3" x14ac:dyDescent="0.25">
      <c r="B1491" t="s">
        <v>83</v>
      </c>
      <c r="C1491" t="s">
        <v>2268</v>
      </c>
    </row>
    <row r="1492" spans="2:3" x14ac:dyDescent="0.25">
      <c r="B1492" t="s">
        <v>83</v>
      </c>
      <c r="C1492" t="s">
        <v>2269</v>
      </c>
    </row>
    <row r="1493" spans="2:3" x14ac:dyDescent="0.25">
      <c r="B1493" t="s">
        <v>83</v>
      </c>
      <c r="C1493" t="s">
        <v>2270</v>
      </c>
    </row>
    <row r="1494" spans="2:3" x14ac:dyDescent="0.25">
      <c r="B1494" t="s">
        <v>83</v>
      </c>
      <c r="C1494" t="s">
        <v>1683</v>
      </c>
    </row>
    <row r="1495" spans="2:3" x14ac:dyDescent="0.25">
      <c r="B1495" t="s">
        <v>96</v>
      </c>
      <c r="C1495" t="s">
        <v>2271</v>
      </c>
    </row>
    <row r="1496" spans="2:3" x14ac:dyDescent="0.25">
      <c r="B1496" t="s">
        <v>96</v>
      </c>
      <c r="C1496" t="s">
        <v>2272</v>
      </c>
    </row>
    <row r="1497" spans="2:3" x14ac:dyDescent="0.25">
      <c r="B1497" t="s">
        <v>96</v>
      </c>
      <c r="C1497" t="s">
        <v>2273</v>
      </c>
    </row>
    <row r="1498" spans="2:3" x14ac:dyDescent="0.25">
      <c r="B1498" t="s">
        <v>96</v>
      </c>
      <c r="C1498" t="s">
        <v>1523</v>
      </c>
    </row>
    <row r="1499" spans="2:3" x14ac:dyDescent="0.25">
      <c r="B1499" t="s">
        <v>96</v>
      </c>
      <c r="C1499" t="s">
        <v>1568</v>
      </c>
    </row>
    <row r="1500" spans="2:3" x14ac:dyDescent="0.25">
      <c r="B1500" t="s">
        <v>96</v>
      </c>
      <c r="C1500" t="s">
        <v>1581</v>
      </c>
    </row>
    <row r="1501" spans="2:3" x14ac:dyDescent="0.25">
      <c r="B1501" t="s">
        <v>96</v>
      </c>
      <c r="C1501" t="s">
        <v>2274</v>
      </c>
    </row>
    <row r="1502" spans="2:3" x14ac:dyDescent="0.25">
      <c r="B1502" t="s">
        <v>96</v>
      </c>
      <c r="C1502" t="s">
        <v>1689</v>
      </c>
    </row>
    <row r="1503" spans="2:3" x14ac:dyDescent="0.25">
      <c r="B1503" t="s">
        <v>96</v>
      </c>
      <c r="C1503" t="s">
        <v>1664</v>
      </c>
    </row>
    <row r="1504" spans="2:3" x14ac:dyDescent="0.25">
      <c r="B1504" t="s">
        <v>96</v>
      </c>
      <c r="C1504" t="s">
        <v>2275</v>
      </c>
    </row>
    <row r="1505" spans="2:3" x14ac:dyDescent="0.25">
      <c r="B1505" t="s">
        <v>96</v>
      </c>
      <c r="C1505" t="s">
        <v>2276</v>
      </c>
    </row>
    <row r="1506" spans="2:3" x14ac:dyDescent="0.25">
      <c r="B1506" t="s">
        <v>96</v>
      </c>
      <c r="C1506" t="s">
        <v>2277</v>
      </c>
    </row>
    <row r="1507" spans="2:3" x14ac:dyDescent="0.25">
      <c r="B1507" t="s">
        <v>96</v>
      </c>
      <c r="C1507" t="s">
        <v>1606</v>
      </c>
    </row>
    <row r="1508" spans="2:3" x14ac:dyDescent="0.25">
      <c r="B1508" t="s">
        <v>96</v>
      </c>
      <c r="C1508" t="s">
        <v>183</v>
      </c>
    </row>
    <row r="1509" spans="2:3" x14ac:dyDescent="0.25">
      <c r="B1509" t="s">
        <v>96</v>
      </c>
      <c r="C1509" t="s">
        <v>182</v>
      </c>
    </row>
    <row r="1510" spans="2:3" x14ac:dyDescent="0.25">
      <c r="B1510" t="s">
        <v>96</v>
      </c>
      <c r="C1510" t="s">
        <v>2278</v>
      </c>
    </row>
    <row r="1511" spans="2:3" x14ac:dyDescent="0.25">
      <c r="B1511" t="s">
        <v>96</v>
      </c>
      <c r="C1511" t="s">
        <v>2279</v>
      </c>
    </row>
    <row r="1512" spans="2:3" x14ac:dyDescent="0.25">
      <c r="B1512" t="s">
        <v>96</v>
      </c>
      <c r="C1512" t="s">
        <v>2280</v>
      </c>
    </row>
    <row r="1513" spans="2:3" x14ac:dyDescent="0.25">
      <c r="B1513" t="s">
        <v>96</v>
      </c>
      <c r="C1513" t="s">
        <v>2281</v>
      </c>
    </row>
    <row r="1514" spans="2:3" x14ac:dyDescent="0.25">
      <c r="B1514" t="s">
        <v>96</v>
      </c>
      <c r="C1514" t="s">
        <v>2282</v>
      </c>
    </row>
    <row r="1515" spans="2:3" x14ac:dyDescent="0.25">
      <c r="B1515" t="s">
        <v>96</v>
      </c>
      <c r="C1515" t="s">
        <v>2283</v>
      </c>
    </row>
    <row r="1516" spans="2:3" x14ac:dyDescent="0.25">
      <c r="B1516" t="s">
        <v>96</v>
      </c>
      <c r="C1516" t="s">
        <v>2284</v>
      </c>
    </row>
    <row r="1517" spans="2:3" x14ac:dyDescent="0.25">
      <c r="B1517" t="s">
        <v>96</v>
      </c>
      <c r="C1517" t="s">
        <v>2285</v>
      </c>
    </row>
    <row r="1518" spans="2:3" x14ac:dyDescent="0.25">
      <c r="B1518" t="s">
        <v>96</v>
      </c>
      <c r="C1518" t="s">
        <v>2286</v>
      </c>
    </row>
    <row r="1519" spans="2:3" x14ac:dyDescent="0.25">
      <c r="B1519" t="s">
        <v>96</v>
      </c>
      <c r="C1519" t="s">
        <v>2287</v>
      </c>
    </row>
    <row r="1520" spans="2:3" x14ac:dyDescent="0.25">
      <c r="B1520" t="s">
        <v>96</v>
      </c>
      <c r="C1520" t="s">
        <v>2288</v>
      </c>
    </row>
    <row r="1521" spans="2:3" x14ac:dyDescent="0.25">
      <c r="B1521" t="s">
        <v>96</v>
      </c>
      <c r="C1521" t="s">
        <v>2289</v>
      </c>
    </row>
    <row r="1522" spans="2:3" x14ac:dyDescent="0.25">
      <c r="B1522" t="s">
        <v>96</v>
      </c>
      <c r="C1522" t="s">
        <v>2290</v>
      </c>
    </row>
    <row r="1523" spans="2:3" x14ac:dyDescent="0.25">
      <c r="B1523" t="s">
        <v>96</v>
      </c>
      <c r="C1523" t="s">
        <v>1260</v>
      </c>
    </row>
    <row r="1524" spans="2:3" x14ac:dyDescent="0.25">
      <c r="B1524" t="s">
        <v>96</v>
      </c>
      <c r="C1524" t="s">
        <v>2291</v>
      </c>
    </row>
    <row r="1525" spans="2:3" x14ac:dyDescent="0.25">
      <c r="B1525" t="s">
        <v>96</v>
      </c>
      <c r="C1525" t="s">
        <v>2292</v>
      </c>
    </row>
    <row r="1526" spans="2:3" x14ac:dyDescent="0.25">
      <c r="B1526" t="s">
        <v>96</v>
      </c>
      <c r="C1526" t="s">
        <v>2080</v>
      </c>
    </row>
    <row r="1527" spans="2:3" x14ac:dyDescent="0.25">
      <c r="B1527" t="s">
        <v>96</v>
      </c>
      <c r="C1527" t="s">
        <v>2293</v>
      </c>
    </row>
    <row r="1528" spans="2:3" x14ac:dyDescent="0.25">
      <c r="B1528" t="s">
        <v>96</v>
      </c>
      <c r="C1528" t="s">
        <v>2294</v>
      </c>
    </row>
    <row r="1529" spans="2:3" x14ac:dyDescent="0.25">
      <c r="B1529" t="s">
        <v>96</v>
      </c>
      <c r="C1529" t="s">
        <v>2295</v>
      </c>
    </row>
    <row r="1530" spans="2:3" x14ac:dyDescent="0.25">
      <c r="B1530" t="s">
        <v>96</v>
      </c>
      <c r="C1530" t="s">
        <v>2296</v>
      </c>
    </row>
    <row r="1531" spans="2:3" x14ac:dyDescent="0.25">
      <c r="B1531" t="s">
        <v>96</v>
      </c>
      <c r="C1531" t="s">
        <v>2297</v>
      </c>
    </row>
    <row r="1532" spans="2:3" x14ac:dyDescent="0.25">
      <c r="B1532" t="s">
        <v>96</v>
      </c>
      <c r="C1532" t="s">
        <v>2298</v>
      </c>
    </row>
    <row r="1533" spans="2:3" x14ac:dyDescent="0.25">
      <c r="B1533" t="s">
        <v>96</v>
      </c>
      <c r="C1533" t="s">
        <v>2299</v>
      </c>
    </row>
    <row r="1534" spans="2:3" x14ac:dyDescent="0.25">
      <c r="B1534" t="s">
        <v>96</v>
      </c>
      <c r="C1534" t="s">
        <v>2300</v>
      </c>
    </row>
    <row r="1535" spans="2:3" x14ac:dyDescent="0.25">
      <c r="B1535" t="s">
        <v>96</v>
      </c>
      <c r="C1535" t="s">
        <v>2301</v>
      </c>
    </row>
    <row r="1536" spans="2:3" x14ac:dyDescent="0.25">
      <c r="B1536" t="s">
        <v>96</v>
      </c>
      <c r="C1536" t="s">
        <v>2133</v>
      </c>
    </row>
    <row r="1537" spans="2:3" x14ac:dyDescent="0.25">
      <c r="B1537" t="s">
        <v>96</v>
      </c>
      <c r="C1537" t="s">
        <v>2302</v>
      </c>
    </row>
    <row r="1538" spans="2:3" x14ac:dyDescent="0.25">
      <c r="B1538" t="s">
        <v>96</v>
      </c>
      <c r="C1538" t="s">
        <v>2303</v>
      </c>
    </row>
    <row r="1539" spans="2:3" x14ac:dyDescent="0.25">
      <c r="B1539" t="s">
        <v>96</v>
      </c>
      <c r="C1539" t="s">
        <v>2304</v>
      </c>
    </row>
    <row r="1540" spans="2:3" x14ac:dyDescent="0.25">
      <c r="B1540" t="s">
        <v>96</v>
      </c>
      <c r="C1540" t="s">
        <v>2305</v>
      </c>
    </row>
    <row r="1541" spans="2:3" x14ac:dyDescent="0.25">
      <c r="B1541" t="s">
        <v>96</v>
      </c>
      <c r="C1541" t="s">
        <v>2306</v>
      </c>
    </row>
    <row r="1542" spans="2:3" x14ac:dyDescent="0.25">
      <c r="B1542" t="s">
        <v>96</v>
      </c>
      <c r="C1542" t="s">
        <v>2307</v>
      </c>
    </row>
    <row r="1543" spans="2:3" x14ac:dyDescent="0.25">
      <c r="B1543" t="s">
        <v>96</v>
      </c>
      <c r="C1543" t="s">
        <v>1953</v>
      </c>
    </row>
    <row r="1544" spans="2:3" x14ac:dyDescent="0.25">
      <c r="B1544" t="s">
        <v>96</v>
      </c>
      <c r="C1544" t="s">
        <v>2308</v>
      </c>
    </row>
    <row r="1545" spans="2:3" x14ac:dyDescent="0.25">
      <c r="B1545" t="s">
        <v>96</v>
      </c>
      <c r="C1545" t="s">
        <v>2309</v>
      </c>
    </row>
    <row r="1546" spans="2:3" x14ac:dyDescent="0.25">
      <c r="B1546" t="s">
        <v>96</v>
      </c>
      <c r="C1546" t="s">
        <v>2156</v>
      </c>
    </row>
    <row r="1547" spans="2:3" x14ac:dyDescent="0.25">
      <c r="B1547" t="s">
        <v>96</v>
      </c>
      <c r="C1547" t="s">
        <v>2180</v>
      </c>
    </row>
    <row r="1548" spans="2:3" x14ac:dyDescent="0.25">
      <c r="B1548" t="s">
        <v>96</v>
      </c>
      <c r="C1548" t="s">
        <v>1348</v>
      </c>
    </row>
    <row r="1549" spans="2:3" x14ac:dyDescent="0.25">
      <c r="B1549" t="s">
        <v>96</v>
      </c>
      <c r="C1549" t="s">
        <v>1685</v>
      </c>
    </row>
    <row r="1550" spans="2:3" x14ac:dyDescent="0.25">
      <c r="B1550" t="s">
        <v>96</v>
      </c>
      <c r="C1550" t="s">
        <v>343</v>
      </c>
    </row>
    <row r="1551" spans="2:3" x14ac:dyDescent="0.25">
      <c r="B1551" t="s">
        <v>96</v>
      </c>
      <c r="C1551" t="s">
        <v>2310</v>
      </c>
    </row>
    <row r="1552" spans="2:3" x14ac:dyDescent="0.25">
      <c r="B1552" t="s">
        <v>96</v>
      </c>
      <c r="C1552" t="s">
        <v>2311</v>
      </c>
    </row>
    <row r="1553" spans="2:3" s="36" customFormat="1" x14ac:dyDescent="0.25"/>
    <row r="1554" spans="2:3" s="36" customFormat="1" x14ac:dyDescent="0.25"/>
    <row r="1555" spans="2:3" s="36" customFormat="1" ht="23.25" x14ac:dyDescent="0.35">
      <c r="B1555" s="37" t="s">
        <v>2396</v>
      </c>
    </row>
    <row r="1556" spans="2:3" s="36" customFormat="1" x14ac:dyDescent="0.25"/>
    <row r="1557" spans="2:3" x14ac:dyDescent="0.25">
      <c r="C1557" s="34"/>
    </row>
    <row r="1558" spans="2:3" x14ac:dyDescent="0.25">
      <c r="B1558" s="6" t="s">
        <v>1063</v>
      </c>
      <c r="C1558" s="6" t="s">
        <v>2395</v>
      </c>
    </row>
    <row r="1559" spans="2:3" x14ac:dyDescent="0.25">
      <c r="B1559" t="s">
        <v>55</v>
      </c>
      <c r="C1559" s="34" t="s">
        <v>517</v>
      </c>
    </row>
    <row r="1560" spans="2:3" x14ac:dyDescent="0.25">
      <c r="B1560" t="s">
        <v>55</v>
      </c>
      <c r="C1560" s="34" t="s">
        <v>518</v>
      </c>
    </row>
    <row r="1561" spans="2:3" x14ac:dyDescent="0.25">
      <c r="B1561" t="s">
        <v>104</v>
      </c>
      <c r="C1561" s="34" t="s">
        <v>519</v>
      </c>
    </row>
    <row r="1562" spans="2:3" x14ac:dyDescent="0.25">
      <c r="B1562" t="s">
        <v>104</v>
      </c>
      <c r="C1562" s="34" t="s">
        <v>520</v>
      </c>
    </row>
    <row r="1563" spans="2:3" x14ac:dyDescent="0.25">
      <c r="B1563" t="s">
        <v>104</v>
      </c>
      <c r="C1563" s="34" t="s">
        <v>521</v>
      </c>
    </row>
    <row r="1564" spans="2:3" x14ac:dyDescent="0.25">
      <c r="B1564" t="s">
        <v>104</v>
      </c>
      <c r="C1564" s="34" t="s">
        <v>522</v>
      </c>
    </row>
    <row r="1565" spans="2:3" x14ac:dyDescent="0.25">
      <c r="B1565" t="s">
        <v>104</v>
      </c>
      <c r="C1565" s="34" t="s">
        <v>523</v>
      </c>
    </row>
    <row r="1566" spans="2:3" x14ac:dyDescent="0.25">
      <c r="B1566" t="s">
        <v>104</v>
      </c>
      <c r="C1566" s="34" t="s">
        <v>524</v>
      </c>
    </row>
    <row r="1567" spans="2:3" x14ac:dyDescent="0.25">
      <c r="B1567" t="s">
        <v>104</v>
      </c>
      <c r="C1567" s="34" t="s">
        <v>525</v>
      </c>
    </row>
    <row r="1568" spans="2:3" x14ac:dyDescent="0.25">
      <c r="B1568" t="s">
        <v>104</v>
      </c>
      <c r="C1568" s="34" t="s">
        <v>526</v>
      </c>
    </row>
    <row r="1569" spans="2:3" x14ac:dyDescent="0.25">
      <c r="B1569" t="s">
        <v>104</v>
      </c>
      <c r="C1569" s="34" t="s">
        <v>527</v>
      </c>
    </row>
    <row r="1570" spans="2:3" x14ac:dyDescent="0.25">
      <c r="B1570" t="s">
        <v>104</v>
      </c>
      <c r="C1570" s="34" t="s">
        <v>354</v>
      </c>
    </row>
    <row r="1571" spans="2:3" x14ac:dyDescent="0.25">
      <c r="B1571" t="s">
        <v>34</v>
      </c>
      <c r="C1571" s="34" t="s">
        <v>397</v>
      </c>
    </row>
    <row r="1572" spans="2:3" x14ac:dyDescent="0.25">
      <c r="B1572" t="s">
        <v>34</v>
      </c>
      <c r="C1572" s="34" t="s">
        <v>448</v>
      </c>
    </row>
    <row r="1573" spans="2:3" x14ac:dyDescent="0.25">
      <c r="B1573" t="s">
        <v>34</v>
      </c>
      <c r="C1573" s="34" t="s">
        <v>398</v>
      </c>
    </row>
    <row r="1574" spans="2:3" x14ac:dyDescent="0.25">
      <c r="B1574" t="s">
        <v>34</v>
      </c>
      <c r="C1574" s="34" t="s">
        <v>399</v>
      </c>
    </row>
    <row r="1575" spans="2:3" x14ac:dyDescent="0.25">
      <c r="B1575" t="s">
        <v>34</v>
      </c>
      <c r="C1575" s="34" t="s">
        <v>374</v>
      </c>
    </row>
    <row r="1576" spans="2:3" x14ac:dyDescent="0.25">
      <c r="B1576" t="s">
        <v>34</v>
      </c>
      <c r="C1576" s="34" t="s">
        <v>400</v>
      </c>
    </row>
    <row r="1577" spans="2:3" x14ac:dyDescent="0.25">
      <c r="B1577" t="s">
        <v>34</v>
      </c>
      <c r="C1577" s="34" t="s">
        <v>402</v>
      </c>
    </row>
    <row r="1578" spans="2:3" x14ac:dyDescent="0.25">
      <c r="B1578" t="s">
        <v>34</v>
      </c>
      <c r="C1578" s="34" t="s">
        <v>512</v>
      </c>
    </row>
    <row r="1579" spans="2:3" x14ac:dyDescent="0.25">
      <c r="B1579" t="s">
        <v>34</v>
      </c>
      <c r="C1579" s="34" t="s">
        <v>406</v>
      </c>
    </row>
    <row r="1580" spans="2:3" x14ac:dyDescent="0.25">
      <c r="B1580" t="s">
        <v>34</v>
      </c>
      <c r="C1580" s="34" t="s">
        <v>418</v>
      </c>
    </row>
    <row r="1581" spans="2:3" x14ac:dyDescent="0.25">
      <c r="B1581" t="s">
        <v>34</v>
      </c>
      <c r="C1581" s="34" t="s">
        <v>434</v>
      </c>
    </row>
    <row r="1582" spans="2:3" x14ac:dyDescent="0.25">
      <c r="B1582" t="s">
        <v>34</v>
      </c>
      <c r="C1582" s="34" t="s">
        <v>436</v>
      </c>
    </row>
    <row r="1583" spans="2:3" x14ac:dyDescent="0.25">
      <c r="B1583" t="s">
        <v>34</v>
      </c>
      <c r="C1583" s="34" t="s">
        <v>437</v>
      </c>
    </row>
    <row r="1584" spans="2:3" x14ac:dyDescent="0.25">
      <c r="B1584" t="s">
        <v>34</v>
      </c>
      <c r="C1584" s="34" t="s">
        <v>438</v>
      </c>
    </row>
    <row r="1585" spans="2:3" x14ac:dyDescent="0.25">
      <c r="B1585" t="s">
        <v>34</v>
      </c>
      <c r="C1585" s="34" t="s">
        <v>408</v>
      </c>
    </row>
    <row r="1586" spans="2:3" x14ac:dyDescent="0.25">
      <c r="B1586" t="s">
        <v>34</v>
      </c>
      <c r="C1586" s="34" t="s">
        <v>439</v>
      </c>
    </row>
    <row r="1587" spans="2:3" x14ac:dyDescent="0.25">
      <c r="B1587" t="s">
        <v>34</v>
      </c>
      <c r="C1587" s="34" t="s">
        <v>361</v>
      </c>
    </row>
    <row r="1588" spans="2:3" x14ac:dyDescent="0.25">
      <c r="B1588" t="s">
        <v>34</v>
      </c>
      <c r="C1588" s="34" t="s">
        <v>515</v>
      </c>
    </row>
    <row r="1589" spans="2:3" x14ac:dyDescent="0.25">
      <c r="B1589" t="s">
        <v>34</v>
      </c>
      <c r="C1589" s="34" t="s">
        <v>440</v>
      </c>
    </row>
    <row r="1590" spans="2:3" x14ac:dyDescent="0.25">
      <c r="B1590" t="s">
        <v>34</v>
      </c>
      <c r="C1590" s="34" t="s">
        <v>441</v>
      </c>
    </row>
    <row r="1591" spans="2:3" x14ac:dyDescent="0.25">
      <c r="B1591" t="s">
        <v>34</v>
      </c>
      <c r="C1591" s="34" t="s">
        <v>442</v>
      </c>
    </row>
    <row r="1592" spans="2:3" x14ac:dyDescent="0.25">
      <c r="B1592" t="s">
        <v>34</v>
      </c>
      <c r="C1592" s="34" t="s">
        <v>443</v>
      </c>
    </row>
    <row r="1593" spans="2:3" x14ac:dyDescent="0.25">
      <c r="B1593" t="s">
        <v>34</v>
      </c>
      <c r="C1593" s="34" t="s">
        <v>482</v>
      </c>
    </row>
    <row r="1594" spans="2:3" x14ac:dyDescent="0.25">
      <c r="B1594" t="s">
        <v>34</v>
      </c>
      <c r="C1594" s="34" t="s">
        <v>444</v>
      </c>
    </row>
    <row r="1595" spans="2:3" x14ac:dyDescent="0.25">
      <c r="B1595" t="s">
        <v>34</v>
      </c>
      <c r="C1595" s="34" t="s">
        <v>480</v>
      </c>
    </row>
    <row r="1596" spans="2:3" x14ac:dyDescent="0.25">
      <c r="B1596" t="s">
        <v>34</v>
      </c>
      <c r="C1596" s="34" t="s">
        <v>432</v>
      </c>
    </row>
    <row r="1597" spans="2:3" x14ac:dyDescent="0.25">
      <c r="B1597" t="s">
        <v>34</v>
      </c>
      <c r="C1597" s="34" t="s">
        <v>445</v>
      </c>
    </row>
    <row r="1598" spans="2:3" x14ac:dyDescent="0.25">
      <c r="B1598" t="s">
        <v>34</v>
      </c>
      <c r="C1598" s="34" t="s">
        <v>447</v>
      </c>
    </row>
    <row r="1599" spans="2:3" x14ac:dyDescent="0.25">
      <c r="B1599" t="s">
        <v>34</v>
      </c>
      <c r="C1599" s="34" t="s">
        <v>465</v>
      </c>
    </row>
    <row r="1600" spans="2:3" x14ac:dyDescent="0.25">
      <c r="B1600" t="s">
        <v>34</v>
      </c>
      <c r="C1600" s="34" t="s">
        <v>449</v>
      </c>
    </row>
    <row r="1601" spans="2:3" x14ac:dyDescent="0.25">
      <c r="B1601" s="34" t="s">
        <v>34</v>
      </c>
      <c r="C1601" s="34" t="s">
        <v>391</v>
      </c>
    </row>
    <row r="1602" spans="2:3" x14ac:dyDescent="0.25">
      <c r="B1602" s="34" t="s">
        <v>34</v>
      </c>
      <c r="C1602" s="34" t="s">
        <v>452</v>
      </c>
    </row>
    <row r="1603" spans="2:3" x14ac:dyDescent="0.25">
      <c r="B1603" s="34" t="s">
        <v>34</v>
      </c>
      <c r="C1603" s="34" t="s">
        <v>481</v>
      </c>
    </row>
    <row r="1604" spans="2:3" x14ac:dyDescent="0.25">
      <c r="B1604" s="34" t="s">
        <v>34</v>
      </c>
      <c r="C1604" s="34" t="s">
        <v>453</v>
      </c>
    </row>
    <row r="1605" spans="2:3" x14ac:dyDescent="0.25">
      <c r="B1605" s="34" t="s">
        <v>34</v>
      </c>
      <c r="C1605" s="34" t="s">
        <v>456</v>
      </c>
    </row>
    <row r="1606" spans="2:3" x14ac:dyDescent="0.25">
      <c r="B1606" s="34" t="s">
        <v>34</v>
      </c>
      <c r="C1606" s="34" t="s">
        <v>457</v>
      </c>
    </row>
    <row r="1607" spans="2:3" x14ac:dyDescent="0.25">
      <c r="B1607" s="34" t="s">
        <v>34</v>
      </c>
      <c r="C1607" s="34" t="s">
        <v>458</v>
      </c>
    </row>
    <row r="1608" spans="2:3" x14ac:dyDescent="0.25">
      <c r="B1608" s="34" t="s">
        <v>34</v>
      </c>
      <c r="C1608" s="34" t="s">
        <v>459</v>
      </c>
    </row>
    <row r="1609" spans="2:3" x14ac:dyDescent="0.25">
      <c r="B1609" s="34" t="s">
        <v>34</v>
      </c>
      <c r="C1609" s="34" t="s">
        <v>430</v>
      </c>
    </row>
    <row r="1610" spans="2:3" x14ac:dyDescent="0.25">
      <c r="B1610" s="34" t="s">
        <v>34</v>
      </c>
      <c r="C1610" s="34" t="s">
        <v>419</v>
      </c>
    </row>
    <row r="1611" spans="2:3" x14ac:dyDescent="0.25">
      <c r="B1611" s="34" t="s">
        <v>34</v>
      </c>
      <c r="C1611" s="34" t="s">
        <v>460</v>
      </c>
    </row>
    <row r="1612" spans="2:3" x14ac:dyDescent="0.25">
      <c r="B1612" s="34" t="s">
        <v>34</v>
      </c>
      <c r="C1612" s="34" t="s">
        <v>461</v>
      </c>
    </row>
    <row r="1613" spans="2:3" x14ac:dyDescent="0.25">
      <c r="B1613" s="34" t="s">
        <v>34</v>
      </c>
      <c r="C1613" s="34" t="s">
        <v>462</v>
      </c>
    </row>
    <row r="1614" spans="2:3" x14ac:dyDescent="0.25">
      <c r="B1614" s="34" t="s">
        <v>34</v>
      </c>
      <c r="C1614" s="34" t="s">
        <v>420</v>
      </c>
    </row>
    <row r="1615" spans="2:3" x14ac:dyDescent="0.25">
      <c r="B1615" t="s">
        <v>34</v>
      </c>
      <c r="C1615" t="s">
        <v>464</v>
      </c>
    </row>
    <row r="1616" spans="2:3" x14ac:dyDescent="0.25">
      <c r="B1616" s="34" t="s">
        <v>34</v>
      </c>
      <c r="C1616" s="34" t="s">
        <v>466</v>
      </c>
    </row>
    <row r="1617" spans="2:3" x14ac:dyDescent="0.25">
      <c r="B1617" s="34" t="s">
        <v>34</v>
      </c>
      <c r="C1617" s="34" t="s">
        <v>467</v>
      </c>
    </row>
    <row r="1618" spans="2:3" x14ac:dyDescent="0.25">
      <c r="B1618" t="s">
        <v>34</v>
      </c>
      <c r="C1618" t="s">
        <v>468</v>
      </c>
    </row>
    <row r="1619" spans="2:3" x14ac:dyDescent="0.25">
      <c r="B1619" s="34" t="s">
        <v>34</v>
      </c>
      <c r="C1619" s="34" t="s">
        <v>469</v>
      </c>
    </row>
    <row r="1620" spans="2:3" x14ac:dyDescent="0.25">
      <c r="B1620" t="s">
        <v>34</v>
      </c>
      <c r="C1620" t="s">
        <v>417</v>
      </c>
    </row>
    <row r="1621" spans="2:3" x14ac:dyDescent="0.25">
      <c r="B1621" s="34" t="s">
        <v>34</v>
      </c>
      <c r="C1621" s="34" t="s">
        <v>470</v>
      </c>
    </row>
    <row r="1622" spans="2:3" x14ac:dyDescent="0.25">
      <c r="B1622" s="34" t="s">
        <v>34</v>
      </c>
      <c r="C1622" s="34" t="s">
        <v>471</v>
      </c>
    </row>
    <row r="1623" spans="2:3" x14ac:dyDescent="0.25">
      <c r="B1623" s="34" t="s">
        <v>34</v>
      </c>
      <c r="C1623" s="34" t="s">
        <v>472</v>
      </c>
    </row>
    <row r="1624" spans="2:3" x14ac:dyDescent="0.25">
      <c r="B1624" s="34" t="s">
        <v>34</v>
      </c>
      <c r="C1624" s="34" t="s">
        <v>473</v>
      </c>
    </row>
    <row r="1625" spans="2:3" x14ac:dyDescent="0.25">
      <c r="B1625" s="34" t="s">
        <v>34</v>
      </c>
      <c r="C1625" s="34" t="s">
        <v>429</v>
      </c>
    </row>
    <row r="1626" spans="2:3" x14ac:dyDescent="0.25">
      <c r="B1626" s="34" t="s">
        <v>34</v>
      </c>
      <c r="C1626" s="34" t="s">
        <v>474</v>
      </c>
    </row>
    <row r="1627" spans="2:3" x14ac:dyDescent="0.25">
      <c r="B1627" s="34" t="s">
        <v>34</v>
      </c>
      <c r="C1627" s="34" t="s">
        <v>477</v>
      </c>
    </row>
    <row r="1628" spans="2:3" x14ac:dyDescent="0.25">
      <c r="B1628" s="34" t="s">
        <v>34</v>
      </c>
      <c r="C1628" s="34" t="s">
        <v>411</v>
      </c>
    </row>
    <row r="1629" spans="2:3" x14ac:dyDescent="0.25">
      <c r="B1629" s="34" t="s">
        <v>34</v>
      </c>
      <c r="C1629" s="34" t="s">
        <v>485</v>
      </c>
    </row>
    <row r="1630" spans="2:3" x14ac:dyDescent="0.25">
      <c r="B1630" s="34" t="s">
        <v>34</v>
      </c>
      <c r="C1630" s="34" t="s">
        <v>375</v>
      </c>
    </row>
    <row r="1631" spans="2:3" x14ac:dyDescent="0.25">
      <c r="B1631" t="s">
        <v>34</v>
      </c>
      <c r="C1631" t="s">
        <v>486</v>
      </c>
    </row>
    <row r="1632" spans="2:3" x14ac:dyDescent="0.25">
      <c r="B1632" s="34" t="s">
        <v>34</v>
      </c>
      <c r="C1632" s="34" t="s">
        <v>376</v>
      </c>
    </row>
    <row r="1633" spans="2:3" x14ac:dyDescent="0.25">
      <c r="B1633" t="s">
        <v>34</v>
      </c>
      <c r="C1633" t="s">
        <v>332</v>
      </c>
    </row>
    <row r="1634" spans="2:3" x14ac:dyDescent="0.25">
      <c r="B1634" s="34" t="s">
        <v>34</v>
      </c>
      <c r="C1634" s="34" t="s">
        <v>334</v>
      </c>
    </row>
    <row r="1635" spans="2:3" x14ac:dyDescent="0.25">
      <c r="B1635" s="34" t="s">
        <v>34</v>
      </c>
      <c r="C1635" s="34" t="s">
        <v>488</v>
      </c>
    </row>
    <row r="1636" spans="2:3" x14ac:dyDescent="0.25">
      <c r="B1636" s="34" t="s">
        <v>34</v>
      </c>
      <c r="C1636" s="34" t="s">
        <v>365</v>
      </c>
    </row>
    <row r="1637" spans="2:3" x14ac:dyDescent="0.25">
      <c r="B1637" s="34" t="s">
        <v>34</v>
      </c>
      <c r="C1637" s="34" t="s">
        <v>421</v>
      </c>
    </row>
    <row r="1638" spans="2:3" x14ac:dyDescent="0.25">
      <c r="B1638" s="34" t="s">
        <v>34</v>
      </c>
      <c r="C1638" s="34" t="s">
        <v>422</v>
      </c>
    </row>
    <row r="1639" spans="2:3" x14ac:dyDescent="0.25">
      <c r="B1639" s="34" t="s">
        <v>34</v>
      </c>
      <c r="C1639" s="34" t="s">
        <v>333</v>
      </c>
    </row>
    <row r="1640" spans="2:3" x14ac:dyDescent="0.25">
      <c r="B1640" s="34" t="s">
        <v>34</v>
      </c>
      <c r="C1640" s="34" t="s">
        <v>489</v>
      </c>
    </row>
    <row r="1641" spans="2:3" x14ac:dyDescent="0.25">
      <c r="B1641" s="34" t="s">
        <v>34</v>
      </c>
      <c r="C1641" s="34" t="s">
        <v>363</v>
      </c>
    </row>
    <row r="1642" spans="2:3" x14ac:dyDescent="0.25">
      <c r="B1642" s="34" t="s">
        <v>34</v>
      </c>
      <c r="C1642" s="34" t="s">
        <v>349</v>
      </c>
    </row>
    <row r="1643" spans="2:3" x14ac:dyDescent="0.25">
      <c r="B1643" s="34" t="s">
        <v>34</v>
      </c>
      <c r="C1643" s="34" t="s">
        <v>490</v>
      </c>
    </row>
    <row r="1644" spans="2:3" x14ac:dyDescent="0.25">
      <c r="B1644" s="34" t="s">
        <v>34</v>
      </c>
      <c r="C1644" s="34" t="s">
        <v>330</v>
      </c>
    </row>
    <row r="1645" spans="2:3" x14ac:dyDescent="0.25">
      <c r="B1645" s="34" t="s">
        <v>34</v>
      </c>
      <c r="C1645" s="34" t="s">
        <v>350</v>
      </c>
    </row>
    <row r="1646" spans="2:3" x14ac:dyDescent="0.25">
      <c r="B1646" s="34" t="s">
        <v>34</v>
      </c>
      <c r="C1646" s="34" t="s">
        <v>483</v>
      </c>
    </row>
    <row r="1647" spans="2:3" x14ac:dyDescent="0.25">
      <c r="B1647" s="34" t="s">
        <v>34</v>
      </c>
      <c r="C1647" s="34" t="s">
        <v>491</v>
      </c>
    </row>
    <row r="1648" spans="2:3" x14ac:dyDescent="0.25">
      <c r="B1648" s="34" t="s">
        <v>34</v>
      </c>
      <c r="C1648" s="34" t="s">
        <v>367</v>
      </c>
    </row>
    <row r="1649" spans="2:3" x14ac:dyDescent="0.25">
      <c r="B1649" t="s">
        <v>34</v>
      </c>
      <c r="C1649" s="34" t="s">
        <v>351</v>
      </c>
    </row>
    <row r="1650" spans="2:3" x14ac:dyDescent="0.25">
      <c r="B1650" t="s">
        <v>34</v>
      </c>
      <c r="C1650" s="34" t="s">
        <v>497</v>
      </c>
    </row>
    <row r="1651" spans="2:3" x14ac:dyDescent="0.25">
      <c r="B1651" t="s">
        <v>34</v>
      </c>
      <c r="C1651" s="34" t="s">
        <v>352</v>
      </c>
    </row>
    <row r="1652" spans="2:3" x14ac:dyDescent="0.25">
      <c r="B1652" t="s">
        <v>34</v>
      </c>
      <c r="C1652" s="34" t="s">
        <v>435</v>
      </c>
    </row>
    <row r="1653" spans="2:3" x14ac:dyDescent="0.25">
      <c r="B1653" t="s">
        <v>34</v>
      </c>
      <c r="C1653" s="34" t="s">
        <v>499</v>
      </c>
    </row>
    <row r="1654" spans="2:3" x14ac:dyDescent="0.25">
      <c r="B1654" t="s">
        <v>34</v>
      </c>
      <c r="C1654" s="34" t="s">
        <v>501</v>
      </c>
    </row>
    <row r="1655" spans="2:3" x14ac:dyDescent="0.25">
      <c r="B1655" t="s">
        <v>34</v>
      </c>
      <c r="C1655" s="34" t="s">
        <v>360</v>
      </c>
    </row>
    <row r="1656" spans="2:3" x14ac:dyDescent="0.25">
      <c r="B1656" t="s">
        <v>34</v>
      </c>
      <c r="C1656" s="34" t="s">
        <v>502</v>
      </c>
    </row>
    <row r="1657" spans="2:3" x14ac:dyDescent="0.25">
      <c r="B1657" t="s">
        <v>34</v>
      </c>
      <c r="C1657" s="34" t="s">
        <v>413</v>
      </c>
    </row>
    <row r="1658" spans="2:3" x14ac:dyDescent="0.25">
      <c r="B1658" t="s">
        <v>34</v>
      </c>
      <c r="C1658" s="34" t="s">
        <v>503</v>
      </c>
    </row>
    <row r="1659" spans="2:3" x14ac:dyDescent="0.25">
      <c r="B1659" t="s">
        <v>34</v>
      </c>
      <c r="C1659" s="34" t="s">
        <v>362</v>
      </c>
    </row>
    <row r="1660" spans="2:3" x14ac:dyDescent="0.25">
      <c r="B1660" t="s">
        <v>34</v>
      </c>
      <c r="C1660" s="34" t="s">
        <v>446</v>
      </c>
    </row>
    <row r="1661" spans="2:3" x14ac:dyDescent="0.25">
      <c r="B1661" t="s">
        <v>34</v>
      </c>
      <c r="C1661" s="34" t="s">
        <v>504</v>
      </c>
    </row>
    <row r="1662" spans="2:3" x14ac:dyDescent="0.25">
      <c r="B1662" t="s">
        <v>34</v>
      </c>
      <c r="C1662" s="34" t="s">
        <v>364</v>
      </c>
    </row>
    <row r="1663" spans="2:3" x14ac:dyDescent="0.25">
      <c r="B1663" t="s">
        <v>34</v>
      </c>
      <c r="C1663" s="34" t="s">
        <v>492</v>
      </c>
    </row>
    <row r="1664" spans="2:3" x14ac:dyDescent="0.25">
      <c r="B1664" t="s">
        <v>34</v>
      </c>
      <c r="C1664" s="34" t="s">
        <v>506</v>
      </c>
    </row>
    <row r="1665" spans="2:3" x14ac:dyDescent="0.25">
      <c r="B1665" t="s">
        <v>34</v>
      </c>
      <c r="C1665" s="34" t="s">
        <v>392</v>
      </c>
    </row>
    <row r="1666" spans="2:3" x14ac:dyDescent="0.25">
      <c r="B1666" t="s">
        <v>34</v>
      </c>
      <c r="C1666" s="34" t="s">
        <v>414</v>
      </c>
    </row>
    <row r="1667" spans="2:3" x14ac:dyDescent="0.25">
      <c r="B1667" t="s">
        <v>34</v>
      </c>
      <c r="C1667" s="34" t="s">
        <v>415</v>
      </c>
    </row>
    <row r="1668" spans="2:3" x14ac:dyDescent="0.25">
      <c r="B1668" t="s">
        <v>34</v>
      </c>
      <c r="C1668" s="34" t="s">
        <v>507</v>
      </c>
    </row>
    <row r="1669" spans="2:3" x14ac:dyDescent="0.25">
      <c r="B1669" t="s">
        <v>34</v>
      </c>
      <c r="C1669" s="34" t="s">
        <v>494</v>
      </c>
    </row>
    <row r="1670" spans="2:3" x14ac:dyDescent="0.25">
      <c r="B1670" t="s">
        <v>34</v>
      </c>
      <c r="C1670" s="34" t="s">
        <v>416</v>
      </c>
    </row>
    <row r="1671" spans="2:3" x14ac:dyDescent="0.25">
      <c r="B1671" t="s">
        <v>34</v>
      </c>
      <c r="C1671" s="34" t="s">
        <v>508</v>
      </c>
    </row>
    <row r="1672" spans="2:3" x14ac:dyDescent="0.25">
      <c r="B1672" t="s">
        <v>34</v>
      </c>
      <c r="C1672" s="34" t="s">
        <v>379</v>
      </c>
    </row>
    <row r="1673" spans="2:3" x14ac:dyDescent="0.25">
      <c r="B1673" t="s">
        <v>34</v>
      </c>
      <c r="C1673" s="34" t="s">
        <v>509</v>
      </c>
    </row>
    <row r="1674" spans="2:3" x14ac:dyDescent="0.25">
      <c r="B1674" t="s">
        <v>34</v>
      </c>
      <c r="C1674" s="34" t="s">
        <v>380</v>
      </c>
    </row>
    <row r="1675" spans="2:3" x14ac:dyDescent="0.25">
      <c r="B1675" t="s">
        <v>34</v>
      </c>
      <c r="C1675" s="34" t="s">
        <v>510</v>
      </c>
    </row>
    <row r="1676" spans="2:3" x14ac:dyDescent="0.25">
      <c r="B1676" t="s">
        <v>34</v>
      </c>
      <c r="C1676" s="34" t="s">
        <v>513</v>
      </c>
    </row>
    <row r="1677" spans="2:3" x14ac:dyDescent="0.25">
      <c r="B1677" t="s">
        <v>34</v>
      </c>
      <c r="C1677" s="34" t="s">
        <v>516</v>
      </c>
    </row>
    <row r="1678" spans="2:3" x14ac:dyDescent="0.25">
      <c r="B1678" t="s">
        <v>34</v>
      </c>
      <c r="C1678" s="34" t="s">
        <v>396</v>
      </c>
    </row>
    <row r="1679" spans="2:3" x14ac:dyDescent="0.25">
      <c r="B1679" t="s">
        <v>34</v>
      </c>
      <c r="C1679" s="34" t="s">
        <v>463</v>
      </c>
    </row>
    <row r="1680" spans="2:3" x14ac:dyDescent="0.25">
      <c r="B1680" t="s">
        <v>34</v>
      </c>
      <c r="C1680" s="34" t="s">
        <v>377</v>
      </c>
    </row>
    <row r="1681" spans="2:3" x14ac:dyDescent="0.25">
      <c r="B1681" t="s">
        <v>34</v>
      </c>
      <c r="C1681" s="34" t="s">
        <v>335</v>
      </c>
    </row>
    <row r="1682" spans="2:3" x14ac:dyDescent="0.25">
      <c r="B1682" t="s">
        <v>34</v>
      </c>
      <c r="C1682" s="34" t="s">
        <v>336</v>
      </c>
    </row>
    <row r="1683" spans="2:3" x14ac:dyDescent="0.25">
      <c r="B1683" t="s">
        <v>34</v>
      </c>
      <c r="C1683" s="34" t="s">
        <v>337</v>
      </c>
    </row>
    <row r="1684" spans="2:3" x14ac:dyDescent="0.25">
      <c r="B1684" t="s">
        <v>34</v>
      </c>
      <c r="C1684" s="34" t="s">
        <v>433</v>
      </c>
    </row>
    <row r="1685" spans="2:3" x14ac:dyDescent="0.25">
      <c r="B1685" t="s">
        <v>34</v>
      </c>
      <c r="C1685" s="34" t="s">
        <v>412</v>
      </c>
    </row>
    <row r="1686" spans="2:3" x14ac:dyDescent="0.25">
      <c r="B1686" t="s">
        <v>34</v>
      </c>
      <c r="C1686" s="34" t="s">
        <v>338</v>
      </c>
    </row>
    <row r="1687" spans="2:3" x14ac:dyDescent="0.25">
      <c r="B1687" t="s">
        <v>34</v>
      </c>
      <c r="C1687" s="34" t="s">
        <v>356</v>
      </c>
    </row>
    <row r="1688" spans="2:3" x14ac:dyDescent="0.25">
      <c r="B1688" t="s">
        <v>34</v>
      </c>
      <c r="C1688" s="34" t="s">
        <v>339</v>
      </c>
    </row>
    <row r="1689" spans="2:3" x14ac:dyDescent="0.25">
      <c r="B1689" t="s">
        <v>34</v>
      </c>
      <c r="C1689" s="34" t="s">
        <v>340</v>
      </c>
    </row>
    <row r="1690" spans="2:3" x14ac:dyDescent="0.25">
      <c r="B1690" t="s">
        <v>34</v>
      </c>
      <c r="C1690" s="34" t="s">
        <v>341</v>
      </c>
    </row>
    <row r="1691" spans="2:3" x14ac:dyDescent="0.25">
      <c r="B1691" t="s">
        <v>34</v>
      </c>
      <c r="C1691" s="34" t="s">
        <v>342</v>
      </c>
    </row>
    <row r="1692" spans="2:3" x14ac:dyDescent="0.25">
      <c r="B1692" t="s">
        <v>34</v>
      </c>
      <c r="C1692" s="34" t="s">
        <v>343</v>
      </c>
    </row>
    <row r="1693" spans="2:3" x14ac:dyDescent="0.25">
      <c r="B1693" t="s">
        <v>34</v>
      </c>
      <c r="C1693" s="34" t="s">
        <v>344</v>
      </c>
    </row>
    <row r="1694" spans="2:3" x14ac:dyDescent="0.25">
      <c r="B1694" t="s">
        <v>34</v>
      </c>
      <c r="C1694" s="34" t="s">
        <v>345</v>
      </c>
    </row>
    <row r="1695" spans="2:3" x14ac:dyDescent="0.25">
      <c r="B1695" t="s">
        <v>34</v>
      </c>
      <c r="C1695" s="34" t="s">
        <v>381</v>
      </c>
    </row>
    <row r="1696" spans="2:3" x14ac:dyDescent="0.25">
      <c r="B1696" t="s">
        <v>34</v>
      </c>
      <c r="C1696" s="34" t="s">
        <v>382</v>
      </c>
    </row>
    <row r="1697" spans="2:3" x14ac:dyDescent="0.25">
      <c r="B1697" t="s">
        <v>34</v>
      </c>
      <c r="C1697" s="34" t="s">
        <v>383</v>
      </c>
    </row>
    <row r="1698" spans="2:3" x14ac:dyDescent="0.25">
      <c r="B1698" t="s">
        <v>34</v>
      </c>
      <c r="C1698" s="34" t="s">
        <v>331</v>
      </c>
    </row>
    <row r="1699" spans="2:3" x14ac:dyDescent="0.25">
      <c r="B1699" t="s">
        <v>34</v>
      </c>
      <c r="C1699" s="34" t="s">
        <v>384</v>
      </c>
    </row>
    <row r="1700" spans="2:3" x14ac:dyDescent="0.25">
      <c r="B1700" t="s">
        <v>34</v>
      </c>
      <c r="C1700" s="34" t="s">
        <v>378</v>
      </c>
    </row>
    <row r="1701" spans="2:3" x14ac:dyDescent="0.25">
      <c r="B1701" t="s">
        <v>34</v>
      </c>
      <c r="C1701" s="34" t="s">
        <v>385</v>
      </c>
    </row>
    <row r="1702" spans="2:3" x14ac:dyDescent="0.25">
      <c r="B1702" t="s">
        <v>34</v>
      </c>
      <c r="C1702" s="34" t="s">
        <v>500</v>
      </c>
    </row>
    <row r="1703" spans="2:3" x14ac:dyDescent="0.25">
      <c r="B1703" t="s">
        <v>34</v>
      </c>
      <c r="C1703" s="34" t="s">
        <v>386</v>
      </c>
    </row>
    <row r="1704" spans="2:3" x14ac:dyDescent="0.25">
      <c r="B1704" t="s">
        <v>34</v>
      </c>
      <c r="C1704" s="34" t="s">
        <v>493</v>
      </c>
    </row>
    <row r="1705" spans="2:3" x14ac:dyDescent="0.25">
      <c r="B1705" t="s">
        <v>34</v>
      </c>
      <c r="C1705" s="34" t="s">
        <v>387</v>
      </c>
    </row>
    <row r="1706" spans="2:3" x14ac:dyDescent="0.25">
      <c r="B1706" t="s">
        <v>34</v>
      </c>
      <c r="C1706" s="34" t="s">
        <v>495</v>
      </c>
    </row>
    <row r="1707" spans="2:3" x14ac:dyDescent="0.25">
      <c r="B1707" t="s">
        <v>34</v>
      </c>
      <c r="C1707" s="34" t="s">
        <v>388</v>
      </c>
    </row>
    <row r="1708" spans="2:3" x14ac:dyDescent="0.25">
      <c r="B1708" t="s">
        <v>34</v>
      </c>
      <c r="C1708" s="34" t="s">
        <v>389</v>
      </c>
    </row>
    <row r="1709" spans="2:3" x14ac:dyDescent="0.25">
      <c r="B1709" t="s">
        <v>34</v>
      </c>
      <c r="C1709" s="34" t="s">
        <v>369</v>
      </c>
    </row>
    <row r="1710" spans="2:3" x14ac:dyDescent="0.25">
      <c r="B1710" t="s">
        <v>34</v>
      </c>
      <c r="C1710" s="34" t="s">
        <v>496</v>
      </c>
    </row>
    <row r="1711" spans="2:3" x14ac:dyDescent="0.25">
      <c r="B1711" t="s">
        <v>34</v>
      </c>
      <c r="C1711" s="34" t="s">
        <v>514</v>
      </c>
    </row>
    <row r="1712" spans="2:3" x14ac:dyDescent="0.25">
      <c r="B1712" t="s">
        <v>34</v>
      </c>
      <c r="C1712" s="34" t="s">
        <v>394</v>
      </c>
    </row>
    <row r="1713" spans="2:3" x14ac:dyDescent="0.25">
      <c r="B1713" t="s">
        <v>34</v>
      </c>
      <c r="C1713" s="34" t="s">
        <v>409</v>
      </c>
    </row>
    <row r="1714" spans="2:3" x14ac:dyDescent="0.25">
      <c r="B1714" t="s">
        <v>34</v>
      </c>
      <c r="C1714" s="34" t="s">
        <v>404</v>
      </c>
    </row>
    <row r="1715" spans="2:3" x14ac:dyDescent="0.25">
      <c r="B1715" t="s">
        <v>34</v>
      </c>
      <c r="C1715" s="34" t="s">
        <v>354</v>
      </c>
    </row>
    <row r="1716" spans="2:3" x14ac:dyDescent="0.25">
      <c r="B1716" t="s">
        <v>34</v>
      </c>
      <c r="C1716" s="34" t="s">
        <v>393</v>
      </c>
    </row>
    <row r="1717" spans="2:3" x14ac:dyDescent="0.25">
      <c r="B1717" t="s">
        <v>34</v>
      </c>
      <c r="C1717" s="34" t="s">
        <v>403</v>
      </c>
    </row>
    <row r="1718" spans="2:3" x14ac:dyDescent="0.25">
      <c r="B1718" t="s">
        <v>34</v>
      </c>
      <c r="C1718" s="34" t="s">
        <v>426</v>
      </c>
    </row>
    <row r="1719" spans="2:3" x14ac:dyDescent="0.25">
      <c r="B1719" t="s">
        <v>34</v>
      </c>
      <c r="C1719" s="34" t="s">
        <v>424</v>
      </c>
    </row>
    <row r="1720" spans="2:3" x14ac:dyDescent="0.25">
      <c r="B1720" t="s">
        <v>34</v>
      </c>
      <c r="C1720" s="34" t="s">
        <v>487</v>
      </c>
    </row>
    <row r="1721" spans="2:3" x14ac:dyDescent="0.25">
      <c r="B1721" t="s">
        <v>34</v>
      </c>
      <c r="C1721" s="34" t="s">
        <v>423</v>
      </c>
    </row>
    <row r="1722" spans="2:3" x14ac:dyDescent="0.25">
      <c r="B1722" t="s">
        <v>34</v>
      </c>
      <c r="C1722" s="34" t="s">
        <v>454</v>
      </c>
    </row>
    <row r="1723" spans="2:3" x14ac:dyDescent="0.25">
      <c r="B1723" t="s">
        <v>34</v>
      </c>
      <c r="C1723" s="34" t="s">
        <v>455</v>
      </c>
    </row>
    <row r="1724" spans="2:3" x14ac:dyDescent="0.25">
      <c r="B1724" t="s">
        <v>34</v>
      </c>
      <c r="C1724" s="34" t="s">
        <v>427</v>
      </c>
    </row>
    <row r="1725" spans="2:3" x14ac:dyDescent="0.25">
      <c r="B1725" t="s">
        <v>34</v>
      </c>
      <c r="C1725" s="34" t="s">
        <v>498</v>
      </c>
    </row>
    <row r="1726" spans="2:3" x14ac:dyDescent="0.25">
      <c r="B1726" t="s">
        <v>34</v>
      </c>
      <c r="C1726" s="34" t="s">
        <v>476</v>
      </c>
    </row>
    <row r="1727" spans="2:3" x14ac:dyDescent="0.25">
      <c r="B1727" t="s">
        <v>34</v>
      </c>
      <c r="C1727" s="34" t="s">
        <v>484</v>
      </c>
    </row>
    <row r="1728" spans="2:3" x14ac:dyDescent="0.25">
      <c r="B1728" t="s">
        <v>34</v>
      </c>
      <c r="C1728" s="34" t="s">
        <v>368</v>
      </c>
    </row>
    <row r="1729" spans="2:3" x14ac:dyDescent="0.25">
      <c r="B1729" t="s">
        <v>34</v>
      </c>
      <c r="C1729" s="34" t="s">
        <v>425</v>
      </c>
    </row>
    <row r="1730" spans="2:3" x14ac:dyDescent="0.25">
      <c r="B1730" t="s">
        <v>34</v>
      </c>
      <c r="C1730" s="34" t="s">
        <v>407</v>
      </c>
    </row>
    <row r="1731" spans="2:3" x14ac:dyDescent="0.25">
      <c r="B1731" t="s">
        <v>34</v>
      </c>
      <c r="C1731" s="34" t="s">
        <v>450</v>
      </c>
    </row>
    <row r="1732" spans="2:3" x14ac:dyDescent="0.25">
      <c r="B1732" t="s">
        <v>34</v>
      </c>
      <c r="C1732" s="34" t="s">
        <v>451</v>
      </c>
    </row>
    <row r="1733" spans="2:3" x14ac:dyDescent="0.25">
      <c r="B1733" t="s">
        <v>34</v>
      </c>
      <c r="C1733" s="34" t="s">
        <v>346</v>
      </c>
    </row>
    <row r="1734" spans="2:3" x14ac:dyDescent="0.25">
      <c r="B1734" t="s">
        <v>34</v>
      </c>
      <c r="C1734" s="34" t="s">
        <v>505</v>
      </c>
    </row>
    <row r="1735" spans="2:3" x14ac:dyDescent="0.25">
      <c r="B1735" t="s">
        <v>34</v>
      </c>
      <c r="C1735" s="34" t="s">
        <v>355</v>
      </c>
    </row>
    <row r="1736" spans="2:3" x14ac:dyDescent="0.25">
      <c r="B1736" t="s">
        <v>34</v>
      </c>
      <c r="C1736" s="34" t="s">
        <v>431</v>
      </c>
    </row>
    <row r="1737" spans="2:3" x14ac:dyDescent="0.25">
      <c r="B1737" t="s">
        <v>34</v>
      </c>
      <c r="C1737" s="34" t="s">
        <v>347</v>
      </c>
    </row>
    <row r="1738" spans="2:3" x14ac:dyDescent="0.25">
      <c r="B1738" t="s">
        <v>34</v>
      </c>
      <c r="C1738" s="34" t="s">
        <v>478</v>
      </c>
    </row>
    <row r="1739" spans="2:3" x14ac:dyDescent="0.25">
      <c r="B1739" t="s">
        <v>34</v>
      </c>
      <c r="C1739" s="34" t="s">
        <v>348</v>
      </c>
    </row>
    <row r="1740" spans="2:3" x14ac:dyDescent="0.25">
      <c r="B1740" t="s">
        <v>34</v>
      </c>
      <c r="C1740" s="34" t="s">
        <v>479</v>
      </c>
    </row>
    <row r="1741" spans="2:3" x14ac:dyDescent="0.25">
      <c r="B1741" t="s">
        <v>34</v>
      </c>
      <c r="C1741" s="34" t="s">
        <v>353</v>
      </c>
    </row>
    <row r="1742" spans="2:3" x14ac:dyDescent="0.25">
      <c r="B1742" t="s">
        <v>34</v>
      </c>
      <c r="C1742" s="34" t="s">
        <v>475</v>
      </c>
    </row>
    <row r="1743" spans="2:3" x14ac:dyDescent="0.25">
      <c r="B1743" t="s">
        <v>34</v>
      </c>
      <c r="C1743" s="34" t="s">
        <v>366</v>
      </c>
    </row>
    <row r="1744" spans="2:3" x14ac:dyDescent="0.25">
      <c r="B1744" t="s">
        <v>34</v>
      </c>
      <c r="C1744" s="34" t="s">
        <v>373</v>
      </c>
    </row>
    <row r="1745" spans="2:3" x14ac:dyDescent="0.25">
      <c r="B1745" t="s">
        <v>34</v>
      </c>
      <c r="C1745" s="34" t="s">
        <v>511</v>
      </c>
    </row>
    <row r="1746" spans="2:3" x14ac:dyDescent="0.25">
      <c r="B1746" t="s">
        <v>34</v>
      </c>
      <c r="C1746" s="34" t="s">
        <v>410</v>
      </c>
    </row>
    <row r="1747" spans="2:3" x14ac:dyDescent="0.25">
      <c r="B1747" t="s">
        <v>34</v>
      </c>
      <c r="C1747" s="34" t="s">
        <v>395</v>
      </c>
    </row>
    <row r="1748" spans="2:3" x14ac:dyDescent="0.25">
      <c r="B1748" t="s">
        <v>34</v>
      </c>
      <c r="C1748" s="34" t="s">
        <v>428</v>
      </c>
    </row>
    <row r="1749" spans="2:3" x14ac:dyDescent="0.25">
      <c r="B1749" t="s">
        <v>34</v>
      </c>
      <c r="C1749" s="34" t="s">
        <v>371</v>
      </c>
    </row>
    <row r="1750" spans="2:3" x14ac:dyDescent="0.25">
      <c r="B1750" t="s">
        <v>34</v>
      </c>
      <c r="C1750" s="34" t="s">
        <v>405</v>
      </c>
    </row>
    <row r="1751" spans="2:3" x14ac:dyDescent="0.25">
      <c r="B1751" t="s">
        <v>34</v>
      </c>
      <c r="C1751" s="34" t="s">
        <v>370</v>
      </c>
    </row>
    <row r="1752" spans="2:3" x14ac:dyDescent="0.25">
      <c r="B1752" t="s">
        <v>34</v>
      </c>
      <c r="C1752" s="34" t="s">
        <v>328</v>
      </c>
    </row>
    <row r="1753" spans="2:3" x14ac:dyDescent="0.25">
      <c r="B1753" t="s">
        <v>34</v>
      </c>
      <c r="C1753" s="34" t="s">
        <v>329</v>
      </c>
    </row>
    <row r="1754" spans="2:3" x14ac:dyDescent="0.25">
      <c r="B1754" t="s">
        <v>34</v>
      </c>
      <c r="C1754" s="34" t="s">
        <v>358</v>
      </c>
    </row>
    <row r="1755" spans="2:3" x14ac:dyDescent="0.25">
      <c r="B1755" t="s">
        <v>34</v>
      </c>
      <c r="C1755" s="34" t="s">
        <v>359</v>
      </c>
    </row>
    <row r="1756" spans="2:3" x14ac:dyDescent="0.25">
      <c r="B1756" t="s">
        <v>34</v>
      </c>
      <c r="C1756" s="34" t="s">
        <v>357</v>
      </c>
    </row>
    <row r="1757" spans="2:3" x14ac:dyDescent="0.25">
      <c r="B1757" t="s">
        <v>34</v>
      </c>
      <c r="C1757" s="34" t="s">
        <v>372</v>
      </c>
    </row>
    <row r="1758" spans="2:3" x14ac:dyDescent="0.25">
      <c r="B1758" t="s">
        <v>34</v>
      </c>
      <c r="C1758" s="34" t="s">
        <v>401</v>
      </c>
    </row>
    <row r="1759" spans="2:3" x14ac:dyDescent="0.25">
      <c r="B1759" t="s">
        <v>34</v>
      </c>
      <c r="C1759" s="34" t="s">
        <v>390</v>
      </c>
    </row>
    <row r="1760" spans="2:3" x14ac:dyDescent="0.25">
      <c r="B1760" t="s">
        <v>67</v>
      </c>
      <c r="C1760" s="34" t="s">
        <v>528</v>
      </c>
    </row>
    <row r="1761" spans="2:3" x14ac:dyDescent="0.25">
      <c r="B1761" t="s">
        <v>67</v>
      </c>
      <c r="C1761" s="34" t="s">
        <v>529</v>
      </c>
    </row>
    <row r="1762" spans="2:3" x14ac:dyDescent="0.25">
      <c r="B1762" t="s">
        <v>67</v>
      </c>
      <c r="C1762" s="34" t="s">
        <v>530</v>
      </c>
    </row>
    <row r="1763" spans="2:3" x14ac:dyDescent="0.25">
      <c r="B1763" t="s">
        <v>67</v>
      </c>
      <c r="C1763" s="34" t="s">
        <v>531</v>
      </c>
    </row>
    <row r="1764" spans="2:3" x14ac:dyDescent="0.25">
      <c r="B1764" t="s">
        <v>67</v>
      </c>
      <c r="C1764" s="34" t="s">
        <v>532</v>
      </c>
    </row>
    <row r="1765" spans="2:3" x14ac:dyDescent="0.25">
      <c r="B1765" t="s">
        <v>67</v>
      </c>
      <c r="C1765" s="34" t="s">
        <v>533</v>
      </c>
    </row>
    <row r="1766" spans="2:3" x14ac:dyDescent="0.25">
      <c r="B1766" t="s">
        <v>67</v>
      </c>
      <c r="C1766" s="34" t="s">
        <v>534</v>
      </c>
    </row>
    <row r="1767" spans="2:3" x14ac:dyDescent="0.25">
      <c r="B1767" t="s">
        <v>67</v>
      </c>
      <c r="C1767" s="34" t="s">
        <v>535</v>
      </c>
    </row>
    <row r="1768" spans="2:3" x14ac:dyDescent="0.25">
      <c r="B1768" t="s">
        <v>67</v>
      </c>
      <c r="C1768" s="34" t="s">
        <v>536</v>
      </c>
    </row>
    <row r="1769" spans="2:3" x14ac:dyDescent="0.25">
      <c r="B1769" t="s">
        <v>67</v>
      </c>
      <c r="C1769" s="34" t="s">
        <v>537</v>
      </c>
    </row>
    <row r="1770" spans="2:3" x14ac:dyDescent="0.25">
      <c r="B1770" t="s">
        <v>67</v>
      </c>
      <c r="C1770" s="34" t="s">
        <v>538</v>
      </c>
    </row>
    <row r="1771" spans="2:3" x14ac:dyDescent="0.25">
      <c r="B1771" t="s">
        <v>67</v>
      </c>
      <c r="C1771" s="34" t="s">
        <v>539</v>
      </c>
    </row>
    <row r="1772" spans="2:3" x14ac:dyDescent="0.25">
      <c r="B1772" t="s">
        <v>67</v>
      </c>
      <c r="C1772" s="34" t="s">
        <v>540</v>
      </c>
    </row>
    <row r="1773" spans="2:3" x14ac:dyDescent="0.25">
      <c r="B1773" t="s">
        <v>67</v>
      </c>
      <c r="C1773" s="34" t="s">
        <v>541</v>
      </c>
    </row>
    <row r="1774" spans="2:3" x14ac:dyDescent="0.25">
      <c r="B1774" t="s">
        <v>67</v>
      </c>
      <c r="C1774" s="34" t="s">
        <v>542</v>
      </c>
    </row>
    <row r="1775" spans="2:3" x14ac:dyDescent="0.25">
      <c r="B1775" t="s">
        <v>67</v>
      </c>
      <c r="C1775" s="34" t="s">
        <v>543</v>
      </c>
    </row>
    <row r="1776" spans="2:3" x14ac:dyDescent="0.25">
      <c r="B1776" t="s">
        <v>67</v>
      </c>
      <c r="C1776" s="34" t="s">
        <v>544</v>
      </c>
    </row>
    <row r="1777" spans="2:3" x14ac:dyDescent="0.25">
      <c r="B1777" t="s">
        <v>67</v>
      </c>
      <c r="C1777" s="34" t="s">
        <v>545</v>
      </c>
    </row>
    <row r="1778" spans="2:3" x14ac:dyDescent="0.25">
      <c r="B1778" t="s">
        <v>67</v>
      </c>
      <c r="C1778" s="34" t="s">
        <v>546</v>
      </c>
    </row>
    <row r="1779" spans="2:3" x14ac:dyDescent="0.25">
      <c r="B1779" t="s">
        <v>67</v>
      </c>
      <c r="C1779" s="34" t="s">
        <v>485</v>
      </c>
    </row>
    <row r="1780" spans="2:3" x14ac:dyDescent="0.25">
      <c r="B1780" t="s">
        <v>67</v>
      </c>
      <c r="C1780" s="34" t="s">
        <v>547</v>
      </c>
    </row>
    <row r="1781" spans="2:3" x14ac:dyDescent="0.25">
      <c r="B1781" t="s">
        <v>67</v>
      </c>
      <c r="C1781" s="34" t="s">
        <v>548</v>
      </c>
    </row>
    <row r="1782" spans="2:3" x14ac:dyDescent="0.25">
      <c r="B1782" t="s">
        <v>67</v>
      </c>
      <c r="C1782" s="34" t="s">
        <v>549</v>
      </c>
    </row>
    <row r="1783" spans="2:3" x14ac:dyDescent="0.25">
      <c r="B1783" t="s">
        <v>67</v>
      </c>
      <c r="C1783" s="34" t="s">
        <v>486</v>
      </c>
    </row>
    <row r="1784" spans="2:3" x14ac:dyDescent="0.25">
      <c r="B1784" t="s">
        <v>67</v>
      </c>
      <c r="C1784" s="34" t="s">
        <v>550</v>
      </c>
    </row>
    <row r="1785" spans="2:3" x14ac:dyDescent="0.25">
      <c r="B1785" t="s">
        <v>67</v>
      </c>
      <c r="C1785" s="34" t="s">
        <v>551</v>
      </c>
    </row>
    <row r="1786" spans="2:3" x14ac:dyDescent="0.25">
      <c r="B1786" t="s">
        <v>67</v>
      </c>
      <c r="C1786" s="34" t="s">
        <v>488</v>
      </c>
    </row>
    <row r="1787" spans="2:3" x14ac:dyDescent="0.25">
      <c r="B1787" t="s">
        <v>67</v>
      </c>
      <c r="C1787" s="34" t="s">
        <v>489</v>
      </c>
    </row>
    <row r="1788" spans="2:3" x14ac:dyDescent="0.25">
      <c r="B1788" t="s">
        <v>67</v>
      </c>
      <c r="C1788" s="34" t="s">
        <v>552</v>
      </c>
    </row>
    <row r="1789" spans="2:3" x14ac:dyDescent="0.25">
      <c r="B1789" t="s">
        <v>67</v>
      </c>
      <c r="C1789" s="34" t="s">
        <v>491</v>
      </c>
    </row>
    <row r="1790" spans="2:3" x14ac:dyDescent="0.25">
      <c r="B1790" t="s">
        <v>67</v>
      </c>
      <c r="C1790" s="34" t="s">
        <v>497</v>
      </c>
    </row>
    <row r="1791" spans="2:3" x14ac:dyDescent="0.25">
      <c r="B1791" t="s">
        <v>67</v>
      </c>
      <c r="C1791" s="34" t="s">
        <v>553</v>
      </c>
    </row>
    <row r="1792" spans="2:3" x14ac:dyDescent="0.25">
      <c r="B1792" t="s">
        <v>67</v>
      </c>
      <c r="C1792" s="34" t="s">
        <v>499</v>
      </c>
    </row>
    <row r="1793" spans="2:3" x14ac:dyDescent="0.25">
      <c r="B1793" t="s">
        <v>67</v>
      </c>
      <c r="C1793" s="34" t="s">
        <v>554</v>
      </c>
    </row>
    <row r="1794" spans="2:3" x14ac:dyDescent="0.25">
      <c r="B1794" t="s">
        <v>67</v>
      </c>
      <c r="C1794" s="34" t="s">
        <v>555</v>
      </c>
    </row>
    <row r="1795" spans="2:3" x14ac:dyDescent="0.25">
      <c r="B1795" t="s">
        <v>67</v>
      </c>
      <c r="C1795" s="34" t="s">
        <v>501</v>
      </c>
    </row>
    <row r="1796" spans="2:3" x14ac:dyDescent="0.25">
      <c r="B1796" t="s">
        <v>67</v>
      </c>
      <c r="C1796" s="34" t="s">
        <v>556</v>
      </c>
    </row>
    <row r="1797" spans="2:3" x14ac:dyDescent="0.25">
      <c r="B1797" t="s">
        <v>67</v>
      </c>
      <c r="C1797" s="34" t="s">
        <v>502</v>
      </c>
    </row>
    <row r="1798" spans="2:3" x14ac:dyDescent="0.25">
      <c r="B1798" t="s">
        <v>67</v>
      </c>
      <c r="C1798" s="34" t="s">
        <v>557</v>
      </c>
    </row>
    <row r="1799" spans="2:3" x14ac:dyDescent="0.25">
      <c r="B1799" t="s">
        <v>67</v>
      </c>
      <c r="C1799" s="34" t="s">
        <v>558</v>
      </c>
    </row>
    <row r="1800" spans="2:3" x14ac:dyDescent="0.25">
      <c r="B1800" t="s">
        <v>67</v>
      </c>
      <c r="C1800" s="34" t="s">
        <v>503</v>
      </c>
    </row>
    <row r="1801" spans="2:3" x14ac:dyDescent="0.25">
      <c r="B1801" t="s">
        <v>67</v>
      </c>
      <c r="C1801" s="34" t="s">
        <v>559</v>
      </c>
    </row>
    <row r="1802" spans="2:3" x14ac:dyDescent="0.25">
      <c r="B1802" t="s">
        <v>67</v>
      </c>
      <c r="C1802" s="34" t="s">
        <v>560</v>
      </c>
    </row>
    <row r="1803" spans="2:3" x14ac:dyDescent="0.25">
      <c r="B1803" t="s">
        <v>67</v>
      </c>
      <c r="C1803" s="34" t="s">
        <v>506</v>
      </c>
    </row>
    <row r="1804" spans="2:3" x14ac:dyDescent="0.25">
      <c r="B1804" t="s">
        <v>67</v>
      </c>
      <c r="C1804" s="34" t="s">
        <v>561</v>
      </c>
    </row>
    <row r="1805" spans="2:3" x14ac:dyDescent="0.25">
      <c r="B1805" t="s">
        <v>67</v>
      </c>
      <c r="C1805" s="34" t="s">
        <v>562</v>
      </c>
    </row>
    <row r="1806" spans="2:3" x14ac:dyDescent="0.25">
      <c r="B1806" t="s">
        <v>67</v>
      </c>
      <c r="C1806" s="34" t="s">
        <v>507</v>
      </c>
    </row>
    <row r="1807" spans="2:3" x14ac:dyDescent="0.25">
      <c r="B1807" t="s">
        <v>67</v>
      </c>
      <c r="C1807" s="34" t="s">
        <v>563</v>
      </c>
    </row>
    <row r="1808" spans="2:3" x14ac:dyDescent="0.25">
      <c r="B1808" t="s">
        <v>67</v>
      </c>
      <c r="C1808" s="34" t="s">
        <v>564</v>
      </c>
    </row>
    <row r="1809" spans="2:3" x14ac:dyDescent="0.25">
      <c r="B1809" t="s">
        <v>67</v>
      </c>
      <c r="C1809" s="34" t="s">
        <v>508</v>
      </c>
    </row>
    <row r="1810" spans="2:3" x14ac:dyDescent="0.25">
      <c r="B1810" t="s">
        <v>67</v>
      </c>
      <c r="C1810" s="34" t="s">
        <v>565</v>
      </c>
    </row>
    <row r="1811" spans="2:3" x14ac:dyDescent="0.25">
      <c r="B1811" t="s">
        <v>67</v>
      </c>
      <c r="C1811" s="34" t="s">
        <v>566</v>
      </c>
    </row>
    <row r="1812" spans="2:3" x14ac:dyDescent="0.25">
      <c r="B1812" t="s">
        <v>67</v>
      </c>
      <c r="C1812" s="34" t="s">
        <v>509</v>
      </c>
    </row>
    <row r="1813" spans="2:3" x14ac:dyDescent="0.25">
      <c r="B1813" t="s">
        <v>67</v>
      </c>
      <c r="C1813" s="34" t="s">
        <v>567</v>
      </c>
    </row>
    <row r="1814" spans="2:3" x14ac:dyDescent="0.25">
      <c r="B1814" t="s">
        <v>67</v>
      </c>
      <c r="C1814" s="34" t="s">
        <v>568</v>
      </c>
    </row>
    <row r="1815" spans="2:3" x14ac:dyDescent="0.25">
      <c r="B1815" t="s">
        <v>67</v>
      </c>
      <c r="C1815" s="34" t="s">
        <v>513</v>
      </c>
    </row>
    <row r="1816" spans="2:3" x14ac:dyDescent="0.25">
      <c r="B1816" t="s">
        <v>67</v>
      </c>
      <c r="C1816" s="34" t="s">
        <v>569</v>
      </c>
    </row>
    <row r="1817" spans="2:3" x14ac:dyDescent="0.25">
      <c r="B1817" t="s">
        <v>67</v>
      </c>
      <c r="C1817" s="34" t="s">
        <v>570</v>
      </c>
    </row>
    <row r="1818" spans="2:3" x14ac:dyDescent="0.25">
      <c r="B1818" t="s">
        <v>67</v>
      </c>
      <c r="C1818" s="34" t="s">
        <v>571</v>
      </c>
    </row>
    <row r="1819" spans="2:3" x14ac:dyDescent="0.25">
      <c r="B1819" t="s">
        <v>67</v>
      </c>
      <c r="C1819" s="34" t="s">
        <v>516</v>
      </c>
    </row>
    <row r="1820" spans="2:3" x14ac:dyDescent="0.25">
      <c r="B1820" t="s">
        <v>67</v>
      </c>
      <c r="C1820" s="34" t="s">
        <v>572</v>
      </c>
    </row>
    <row r="1821" spans="2:3" x14ac:dyDescent="0.25">
      <c r="B1821" t="s">
        <v>67</v>
      </c>
      <c r="C1821" s="34" t="s">
        <v>573</v>
      </c>
    </row>
    <row r="1822" spans="2:3" x14ac:dyDescent="0.25">
      <c r="B1822" t="s">
        <v>67</v>
      </c>
      <c r="C1822" s="34" t="s">
        <v>574</v>
      </c>
    </row>
    <row r="1823" spans="2:3" x14ac:dyDescent="0.25">
      <c r="B1823" t="s">
        <v>67</v>
      </c>
      <c r="C1823" s="34" t="s">
        <v>406</v>
      </c>
    </row>
    <row r="1824" spans="2:3" x14ac:dyDescent="0.25">
      <c r="B1824" t="s">
        <v>67</v>
      </c>
      <c r="C1824" s="34" t="s">
        <v>575</v>
      </c>
    </row>
    <row r="1825" spans="2:3" x14ac:dyDescent="0.25">
      <c r="B1825" t="s">
        <v>67</v>
      </c>
      <c r="C1825" s="34" t="s">
        <v>576</v>
      </c>
    </row>
    <row r="1826" spans="2:3" x14ac:dyDescent="0.25">
      <c r="B1826" t="s">
        <v>67</v>
      </c>
      <c r="C1826" s="34" t="s">
        <v>577</v>
      </c>
    </row>
    <row r="1827" spans="2:3" x14ac:dyDescent="0.25">
      <c r="B1827" t="s">
        <v>67</v>
      </c>
      <c r="C1827" s="34" t="s">
        <v>578</v>
      </c>
    </row>
    <row r="1828" spans="2:3" x14ac:dyDescent="0.25">
      <c r="B1828" t="s">
        <v>67</v>
      </c>
      <c r="C1828" s="34" t="s">
        <v>579</v>
      </c>
    </row>
    <row r="1829" spans="2:3" x14ac:dyDescent="0.25">
      <c r="B1829" t="s">
        <v>67</v>
      </c>
      <c r="C1829" s="34" t="s">
        <v>580</v>
      </c>
    </row>
    <row r="1830" spans="2:3" x14ac:dyDescent="0.25">
      <c r="B1830" t="s">
        <v>67</v>
      </c>
      <c r="C1830" s="34" t="s">
        <v>581</v>
      </c>
    </row>
    <row r="1831" spans="2:3" x14ac:dyDescent="0.25">
      <c r="B1831" t="s">
        <v>67</v>
      </c>
      <c r="C1831" s="34" t="s">
        <v>582</v>
      </c>
    </row>
    <row r="1832" spans="2:3" x14ac:dyDescent="0.25">
      <c r="B1832" t="s">
        <v>67</v>
      </c>
      <c r="C1832" s="34" t="s">
        <v>583</v>
      </c>
    </row>
    <row r="1833" spans="2:3" x14ac:dyDescent="0.25">
      <c r="B1833" t="s">
        <v>67</v>
      </c>
      <c r="C1833" s="34" t="s">
        <v>584</v>
      </c>
    </row>
    <row r="1834" spans="2:3" x14ac:dyDescent="0.25">
      <c r="B1834" t="s">
        <v>67</v>
      </c>
      <c r="C1834" s="34" t="s">
        <v>585</v>
      </c>
    </row>
    <row r="1835" spans="2:3" x14ac:dyDescent="0.25">
      <c r="B1835" t="s">
        <v>67</v>
      </c>
      <c r="C1835" s="34" t="s">
        <v>586</v>
      </c>
    </row>
    <row r="1836" spans="2:3" x14ac:dyDescent="0.25">
      <c r="B1836" t="s">
        <v>67</v>
      </c>
      <c r="C1836" s="34" t="s">
        <v>504</v>
      </c>
    </row>
    <row r="1837" spans="2:3" x14ac:dyDescent="0.25">
      <c r="B1837" t="s">
        <v>67</v>
      </c>
      <c r="C1837" s="34" t="s">
        <v>587</v>
      </c>
    </row>
    <row r="1838" spans="2:3" x14ac:dyDescent="0.25">
      <c r="B1838" t="s">
        <v>67</v>
      </c>
      <c r="C1838" s="34" t="s">
        <v>588</v>
      </c>
    </row>
    <row r="1839" spans="2:3" x14ac:dyDescent="0.25">
      <c r="B1839" t="s">
        <v>67</v>
      </c>
      <c r="C1839" s="34" t="s">
        <v>589</v>
      </c>
    </row>
    <row r="1840" spans="2:3" x14ac:dyDescent="0.25">
      <c r="B1840" t="s">
        <v>67</v>
      </c>
      <c r="C1840" s="34" t="s">
        <v>590</v>
      </c>
    </row>
    <row r="1841" spans="2:3" x14ac:dyDescent="0.25">
      <c r="B1841" t="s">
        <v>67</v>
      </c>
      <c r="C1841" s="34" t="s">
        <v>591</v>
      </c>
    </row>
    <row r="1842" spans="2:3" x14ac:dyDescent="0.25">
      <c r="B1842" t="s">
        <v>67</v>
      </c>
      <c r="C1842" s="34" t="s">
        <v>592</v>
      </c>
    </row>
    <row r="1843" spans="2:3" x14ac:dyDescent="0.25">
      <c r="B1843" t="s">
        <v>67</v>
      </c>
      <c r="C1843" s="34" t="s">
        <v>593</v>
      </c>
    </row>
    <row r="1844" spans="2:3" x14ac:dyDescent="0.25">
      <c r="B1844" t="s">
        <v>67</v>
      </c>
      <c r="C1844" s="34" t="s">
        <v>594</v>
      </c>
    </row>
    <row r="1845" spans="2:3" x14ac:dyDescent="0.25">
      <c r="B1845" t="s">
        <v>67</v>
      </c>
      <c r="C1845" s="34" t="s">
        <v>595</v>
      </c>
    </row>
    <row r="1846" spans="2:3" x14ac:dyDescent="0.25">
      <c r="B1846" t="s">
        <v>67</v>
      </c>
      <c r="C1846" s="34" t="s">
        <v>596</v>
      </c>
    </row>
    <row r="1847" spans="2:3" x14ac:dyDescent="0.25">
      <c r="B1847" t="s">
        <v>67</v>
      </c>
      <c r="C1847" s="34" t="s">
        <v>597</v>
      </c>
    </row>
    <row r="1848" spans="2:3" x14ac:dyDescent="0.25">
      <c r="B1848" t="s">
        <v>67</v>
      </c>
      <c r="C1848" s="34" t="s">
        <v>598</v>
      </c>
    </row>
    <row r="1849" spans="2:3" x14ac:dyDescent="0.25">
      <c r="B1849" t="s">
        <v>67</v>
      </c>
      <c r="C1849" s="34" t="s">
        <v>599</v>
      </c>
    </row>
    <row r="1850" spans="2:3" x14ac:dyDescent="0.25">
      <c r="B1850" t="s">
        <v>67</v>
      </c>
      <c r="C1850" s="34" t="s">
        <v>600</v>
      </c>
    </row>
    <row r="1851" spans="2:3" x14ac:dyDescent="0.25">
      <c r="B1851" t="s">
        <v>67</v>
      </c>
      <c r="C1851" s="34" t="s">
        <v>601</v>
      </c>
    </row>
    <row r="1852" spans="2:3" x14ac:dyDescent="0.25">
      <c r="B1852" t="s">
        <v>67</v>
      </c>
      <c r="C1852" s="34" t="s">
        <v>602</v>
      </c>
    </row>
    <row r="1853" spans="2:3" x14ac:dyDescent="0.25">
      <c r="B1853" t="s">
        <v>67</v>
      </c>
      <c r="C1853" s="34" t="s">
        <v>328</v>
      </c>
    </row>
    <row r="1854" spans="2:3" x14ac:dyDescent="0.25">
      <c r="B1854" t="s">
        <v>67</v>
      </c>
      <c r="C1854" s="34" t="s">
        <v>603</v>
      </c>
    </row>
    <row r="1855" spans="2:3" x14ac:dyDescent="0.25">
      <c r="B1855" t="s">
        <v>67</v>
      </c>
      <c r="C1855" s="34" t="s">
        <v>604</v>
      </c>
    </row>
    <row r="1856" spans="2:3" x14ac:dyDescent="0.25">
      <c r="B1856" t="s">
        <v>67</v>
      </c>
      <c r="C1856" s="34" t="s">
        <v>329</v>
      </c>
    </row>
    <row r="1857" spans="2:3" x14ac:dyDescent="0.25">
      <c r="B1857" t="s">
        <v>67</v>
      </c>
      <c r="C1857" s="34" t="s">
        <v>605</v>
      </c>
    </row>
    <row r="1858" spans="2:3" x14ac:dyDescent="0.25">
      <c r="B1858" t="s">
        <v>67</v>
      </c>
      <c r="C1858" s="34" t="s">
        <v>359</v>
      </c>
    </row>
    <row r="1859" spans="2:3" x14ac:dyDescent="0.25">
      <c r="B1859" t="s">
        <v>67</v>
      </c>
      <c r="C1859" s="34" t="s">
        <v>606</v>
      </c>
    </row>
    <row r="1860" spans="2:3" x14ac:dyDescent="0.25">
      <c r="B1860" t="s">
        <v>67</v>
      </c>
      <c r="C1860" s="34" t="s">
        <v>607</v>
      </c>
    </row>
    <row r="1861" spans="2:3" x14ac:dyDescent="0.25">
      <c r="B1861" t="s">
        <v>67</v>
      </c>
      <c r="C1861" s="34" t="s">
        <v>608</v>
      </c>
    </row>
    <row r="1862" spans="2:3" x14ac:dyDescent="0.25">
      <c r="B1862" t="s">
        <v>67</v>
      </c>
      <c r="C1862" s="34" t="s">
        <v>609</v>
      </c>
    </row>
    <row r="1863" spans="2:3" x14ac:dyDescent="0.25">
      <c r="B1863" t="s">
        <v>67</v>
      </c>
      <c r="C1863" s="34" t="s">
        <v>372</v>
      </c>
    </row>
    <row r="1864" spans="2:3" x14ac:dyDescent="0.25">
      <c r="B1864" t="s">
        <v>67</v>
      </c>
      <c r="C1864" s="34" t="s">
        <v>610</v>
      </c>
    </row>
    <row r="1865" spans="2:3" x14ac:dyDescent="0.25">
      <c r="B1865" t="s">
        <v>67</v>
      </c>
      <c r="C1865" s="34" t="s">
        <v>611</v>
      </c>
    </row>
    <row r="1866" spans="2:3" x14ac:dyDescent="0.25">
      <c r="B1866" t="s">
        <v>67</v>
      </c>
      <c r="C1866" s="34" t="s">
        <v>390</v>
      </c>
    </row>
    <row r="1867" spans="2:3" x14ac:dyDescent="0.25">
      <c r="B1867" t="s">
        <v>67</v>
      </c>
      <c r="C1867" s="34" t="s">
        <v>475</v>
      </c>
    </row>
    <row r="1868" spans="2:3" x14ac:dyDescent="0.25">
      <c r="B1868" t="s">
        <v>67</v>
      </c>
      <c r="C1868" s="34" t="s">
        <v>612</v>
      </c>
    </row>
    <row r="1869" spans="2:3" x14ac:dyDescent="0.25">
      <c r="B1869" t="s">
        <v>67</v>
      </c>
      <c r="C1869" s="34" t="s">
        <v>613</v>
      </c>
    </row>
    <row r="1870" spans="2:3" x14ac:dyDescent="0.25">
      <c r="B1870" t="s">
        <v>67</v>
      </c>
      <c r="C1870" s="34" t="s">
        <v>614</v>
      </c>
    </row>
    <row r="1871" spans="2:3" x14ac:dyDescent="0.25">
      <c r="B1871" t="s">
        <v>67</v>
      </c>
      <c r="C1871" s="34" t="s">
        <v>397</v>
      </c>
    </row>
    <row r="1872" spans="2:3" x14ac:dyDescent="0.25">
      <c r="B1872" t="s">
        <v>67</v>
      </c>
      <c r="C1872" s="34" t="s">
        <v>615</v>
      </c>
    </row>
    <row r="1873" spans="2:3" x14ac:dyDescent="0.25">
      <c r="B1873" t="s">
        <v>67</v>
      </c>
      <c r="C1873" s="34" t="s">
        <v>616</v>
      </c>
    </row>
    <row r="1874" spans="2:3" x14ac:dyDescent="0.25">
      <c r="B1874" t="s">
        <v>67</v>
      </c>
      <c r="C1874" s="34" t="s">
        <v>398</v>
      </c>
    </row>
    <row r="1875" spans="2:3" x14ac:dyDescent="0.25">
      <c r="B1875" t="s">
        <v>67</v>
      </c>
      <c r="C1875" s="34" t="s">
        <v>617</v>
      </c>
    </row>
    <row r="1876" spans="2:3" x14ac:dyDescent="0.25">
      <c r="B1876" t="s">
        <v>67</v>
      </c>
      <c r="C1876" s="34" t="s">
        <v>618</v>
      </c>
    </row>
    <row r="1877" spans="2:3" x14ac:dyDescent="0.25">
      <c r="B1877" t="s">
        <v>67</v>
      </c>
      <c r="C1877" s="34" t="s">
        <v>619</v>
      </c>
    </row>
    <row r="1878" spans="2:3" x14ac:dyDescent="0.25">
      <c r="B1878" t="s">
        <v>67</v>
      </c>
      <c r="C1878" s="34" t="s">
        <v>399</v>
      </c>
    </row>
    <row r="1879" spans="2:3" x14ac:dyDescent="0.25">
      <c r="B1879" t="s">
        <v>67</v>
      </c>
      <c r="C1879" s="34" t="s">
        <v>620</v>
      </c>
    </row>
    <row r="1880" spans="2:3" x14ac:dyDescent="0.25">
      <c r="B1880" t="s">
        <v>67</v>
      </c>
      <c r="C1880" s="34" t="s">
        <v>621</v>
      </c>
    </row>
    <row r="1881" spans="2:3" x14ac:dyDescent="0.25">
      <c r="B1881" t="s">
        <v>67</v>
      </c>
      <c r="C1881" s="34" t="s">
        <v>622</v>
      </c>
    </row>
    <row r="1882" spans="2:3" x14ac:dyDescent="0.25">
      <c r="B1882" t="s">
        <v>67</v>
      </c>
      <c r="C1882" s="34" t="s">
        <v>623</v>
      </c>
    </row>
    <row r="1883" spans="2:3" x14ac:dyDescent="0.25">
      <c r="B1883" t="s">
        <v>67</v>
      </c>
      <c r="C1883" s="34" t="s">
        <v>400</v>
      </c>
    </row>
    <row r="1884" spans="2:3" x14ac:dyDescent="0.25">
      <c r="B1884" t="s">
        <v>67</v>
      </c>
      <c r="C1884" s="34" t="s">
        <v>624</v>
      </c>
    </row>
    <row r="1885" spans="2:3" x14ac:dyDescent="0.25">
      <c r="B1885" t="s">
        <v>67</v>
      </c>
      <c r="C1885" s="34" t="s">
        <v>625</v>
      </c>
    </row>
    <row r="1886" spans="2:3" x14ac:dyDescent="0.25">
      <c r="B1886" t="s">
        <v>67</v>
      </c>
      <c r="C1886" s="34" t="s">
        <v>626</v>
      </c>
    </row>
    <row r="1887" spans="2:3" x14ac:dyDescent="0.25">
      <c r="B1887" t="s">
        <v>67</v>
      </c>
      <c r="C1887" s="34" t="s">
        <v>418</v>
      </c>
    </row>
    <row r="1888" spans="2:3" x14ac:dyDescent="0.25">
      <c r="B1888" t="s">
        <v>67</v>
      </c>
      <c r="C1888" s="34" t="s">
        <v>627</v>
      </c>
    </row>
    <row r="1889" spans="2:3" x14ac:dyDescent="0.25">
      <c r="B1889" t="s">
        <v>67</v>
      </c>
      <c r="C1889" s="34" t="s">
        <v>434</v>
      </c>
    </row>
    <row r="1890" spans="2:3" x14ac:dyDescent="0.25">
      <c r="B1890" t="s">
        <v>67</v>
      </c>
      <c r="C1890" s="34" t="s">
        <v>628</v>
      </c>
    </row>
    <row r="1891" spans="2:3" x14ac:dyDescent="0.25">
      <c r="B1891" t="s">
        <v>67</v>
      </c>
      <c r="C1891" s="34" t="s">
        <v>629</v>
      </c>
    </row>
    <row r="1892" spans="2:3" x14ac:dyDescent="0.25">
      <c r="B1892" t="s">
        <v>67</v>
      </c>
      <c r="C1892" s="34" t="s">
        <v>436</v>
      </c>
    </row>
    <row r="1893" spans="2:3" x14ac:dyDescent="0.25">
      <c r="B1893" t="s">
        <v>67</v>
      </c>
      <c r="C1893" s="34" t="s">
        <v>630</v>
      </c>
    </row>
    <row r="1894" spans="2:3" x14ac:dyDescent="0.25">
      <c r="B1894" t="s">
        <v>67</v>
      </c>
      <c r="C1894" s="34" t="s">
        <v>631</v>
      </c>
    </row>
    <row r="1895" spans="2:3" x14ac:dyDescent="0.25">
      <c r="B1895" t="s">
        <v>67</v>
      </c>
      <c r="C1895" s="34" t="s">
        <v>632</v>
      </c>
    </row>
    <row r="1896" spans="2:3" x14ac:dyDescent="0.25">
      <c r="B1896" t="s">
        <v>67</v>
      </c>
      <c r="C1896" s="34" t="s">
        <v>633</v>
      </c>
    </row>
    <row r="1897" spans="2:3" x14ac:dyDescent="0.25">
      <c r="B1897" t="s">
        <v>67</v>
      </c>
      <c r="C1897" s="34" t="s">
        <v>634</v>
      </c>
    </row>
    <row r="1898" spans="2:3" x14ac:dyDescent="0.25">
      <c r="B1898" t="s">
        <v>67</v>
      </c>
      <c r="C1898" s="34" t="s">
        <v>437</v>
      </c>
    </row>
    <row r="1899" spans="2:3" x14ac:dyDescent="0.25">
      <c r="B1899" t="s">
        <v>67</v>
      </c>
      <c r="C1899" s="34" t="s">
        <v>635</v>
      </c>
    </row>
    <row r="1900" spans="2:3" x14ac:dyDescent="0.25">
      <c r="B1900" t="s">
        <v>67</v>
      </c>
      <c r="C1900" s="34" t="s">
        <v>636</v>
      </c>
    </row>
    <row r="1901" spans="2:3" x14ac:dyDescent="0.25">
      <c r="B1901" t="s">
        <v>67</v>
      </c>
      <c r="C1901" s="34" t="s">
        <v>637</v>
      </c>
    </row>
    <row r="1902" spans="2:3" x14ac:dyDescent="0.25">
      <c r="B1902" t="s">
        <v>67</v>
      </c>
      <c r="C1902" s="34" t="s">
        <v>638</v>
      </c>
    </row>
    <row r="1903" spans="2:3" x14ac:dyDescent="0.25">
      <c r="B1903" t="s">
        <v>67</v>
      </c>
      <c r="C1903" s="34" t="s">
        <v>639</v>
      </c>
    </row>
    <row r="1904" spans="2:3" x14ac:dyDescent="0.25">
      <c r="B1904" t="s">
        <v>67</v>
      </c>
      <c r="C1904" s="34" t="s">
        <v>640</v>
      </c>
    </row>
    <row r="1905" spans="2:3" x14ac:dyDescent="0.25">
      <c r="B1905" t="s">
        <v>67</v>
      </c>
      <c r="C1905" s="34" t="s">
        <v>438</v>
      </c>
    </row>
    <row r="1906" spans="2:3" x14ac:dyDescent="0.25">
      <c r="B1906" t="s">
        <v>67</v>
      </c>
      <c r="C1906" s="34" t="s">
        <v>641</v>
      </c>
    </row>
    <row r="1907" spans="2:3" x14ac:dyDescent="0.25">
      <c r="B1907" t="s">
        <v>67</v>
      </c>
      <c r="C1907" s="34" t="s">
        <v>642</v>
      </c>
    </row>
    <row r="1908" spans="2:3" x14ac:dyDescent="0.25">
      <c r="B1908" t="s">
        <v>67</v>
      </c>
      <c r="C1908" s="34" t="s">
        <v>643</v>
      </c>
    </row>
    <row r="1909" spans="2:3" x14ac:dyDescent="0.25">
      <c r="B1909" t="s">
        <v>67</v>
      </c>
      <c r="C1909" s="34" t="s">
        <v>644</v>
      </c>
    </row>
    <row r="1910" spans="2:3" x14ac:dyDescent="0.25">
      <c r="B1910" t="s">
        <v>67</v>
      </c>
      <c r="C1910" s="34" t="s">
        <v>645</v>
      </c>
    </row>
    <row r="1911" spans="2:3" x14ac:dyDescent="0.25">
      <c r="B1911" t="s">
        <v>67</v>
      </c>
      <c r="C1911" s="34" t="s">
        <v>439</v>
      </c>
    </row>
    <row r="1912" spans="2:3" x14ac:dyDescent="0.25">
      <c r="B1912" t="s">
        <v>67</v>
      </c>
      <c r="C1912" s="34" t="s">
        <v>646</v>
      </c>
    </row>
    <row r="1913" spans="2:3" x14ac:dyDescent="0.25">
      <c r="B1913" t="s">
        <v>67</v>
      </c>
      <c r="C1913" s="34" t="s">
        <v>647</v>
      </c>
    </row>
    <row r="1914" spans="2:3" x14ac:dyDescent="0.25">
      <c r="B1914" t="s">
        <v>67</v>
      </c>
      <c r="C1914" s="34" t="s">
        <v>648</v>
      </c>
    </row>
    <row r="1915" spans="2:3" x14ac:dyDescent="0.25">
      <c r="B1915" t="s">
        <v>67</v>
      </c>
      <c r="C1915" s="34" t="s">
        <v>649</v>
      </c>
    </row>
    <row r="1916" spans="2:3" x14ac:dyDescent="0.25">
      <c r="B1916" t="s">
        <v>67</v>
      </c>
      <c r="C1916" s="34" t="s">
        <v>650</v>
      </c>
    </row>
    <row r="1917" spans="2:3" x14ac:dyDescent="0.25">
      <c r="B1917" t="s">
        <v>67</v>
      </c>
      <c r="C1917" s="34" t="s">
        <v>651</v>
      </c>
    </row>
    <row r="1918" spans="2:3" x14ac:dyDescent="0.25">
      <c r="B1918" t="s">
        <v>67</v>
      </c>
      <c r="C1918" s="34" t="s">
        <v>440</v>
      </c>
    </row>
    <row r="1919" spans="2:3" x14ac:dyDescent="0.25">
      <c r="B1919" t="s">
        <v>67</v>
      </c>
      <c r="C1919" s="34" t="s">
        <v>652</v>
      </c>
    </row>
    <row r="1920" spans="2:3" x14ac:dyDescent="0.25">
      <c r="B1920" t="s">
        <v>67</v>
      </c>
      <c r="C1920" s="34" t="s">
        <v>653</v>
      </c>
    </row>
    <row r="1921" spans="2:3" x14ac:dyDescent="0.25">
      <c r="B1921" t="s">
        <v>67</v>
      </c>
      <c r="C1921" s="34" t="s">
        <v>654</v>
      </c>
    </row>
    <row r="1922" spans="2:3" x14ac:dyDescent="0.25">
      <c r="B1922" t="s">
        <v>67</v>
      </c>
      <c r="C1922" s="34" t="s">
        <v>655</v>
      </c>
    </row>
    <row r="1923" spans="2:3" x14ac:dyDescent="0.25">
      <c r="B1923" t="s">
        <v>67</v>
      </c>
      <c r="C1923" s="34" t="s">
        <v>656</v>
      </c>
    </row>
    <row r="1924" spans="2:3" x14ac:dyDescent="0.25">
      <c r="B1924" t="s">
        <v>67</v>
      </c>
      <c r="C1924" s="34" t="s">
        <v>657</v>
      </c>
    </row>
    <row r="1925" spans="2:3" x14ac:dyDescent="0.25">
      <c r="B1925" t="s">
        <v>67</v>
      </c>
      <c r="C1925" s="34" t="s">
        <v>658</v>
      </c>
    </row>
    <row r="1926" spans="2:3" x14ac:dyDescent="0.25">
      <c r="B1926" t="s">
        <v>67</v>
      </c>
      <c r="C1926" s="34" t="s">
        <v>441</v>
      </c>
    </row>
    <row r="1927" spans="2:3" x14ac:dyDescent="0.25">
      <c r="B1927" t="s">
        <v>67</v>
      </c>
      <c r="C1927" s="34" t="s">
        <v>659</v>
      </c>
    </row>
    <row r="1928" spans="2:3" x14ac:dyDescent="0.25">
      <c r="B1928" t="s">
        <v>67</v>
      </c>
      <c r="C1928" s="34" t="s">
        <v>660</v>
      </c>
    </row>
    <row r="1929" spans="2:3" x14ac:dyDescent="0.25">
      <c r="B1929" t="s">
        <v>67</v>
      </c>
      <c r="C1929" s="34" t="s">
        <v>661</v>
      </c>
    </row>
    <row r="1930" spans="2:3" x14ac:dyDescent="0.25">
      <c r="B1930" t="s">
        <v>67</v>
      </c>
      <c r="C1930" s="34" t="s">
        <v>662</v>
      </c>
    </row>
    <row r="1931" spans="2:3" x14ac:dyDescent="0.25">
      <c r="B1931" t="s">
        <v>67</v>
      </c>
      <c r="C1931" s="34" t="s">
        <v>663</v>
      </c>
    </row>
    <row r="1932" spans="2:3" x14ac:dyDescent="0.25">
      <c r="B1932" t="s">
        <v>67</v>
      </c>
      <c r="C1932" s="34" t="s">
        <v>664</v>
      </c>
    </row>
    <row r="1933" spans="2:3" x14ac:dyDescent="0.25">
      <c r="B1933" t="s">
        <v>67</v>
      </c>
      <c r="C1933" s="34" t="s">
        <v>665</v>
      </c>
    </row>
    <row r="1934" spans="2:3" x14ac:dyDescent="0.25">
      <c r="B1934" t="s">
        <v>67</v>
      </c>
      <c r="C1934" s="34" t="s">
        <v>666</v>
      </c>
    </row>
    <row r="1935" spans="2:3" x14ac:dyDescent="0.25">
      <c r="B1935" t="s">
        <v>67</v>
      </c>
      <c r="C1935" s="34" t="s">
        <v>667</v>
      </c>
    </row>
    <row r="1936" spans="2:3" x14ac:dyDescent="0.25">
      <c r="B1936" t="s">
        <v>67</v>
      </c>
      <c r="C1936" s="34" t="s">
        <v>668</v>
      </c>
    </row>
    <row r="1937" spans="2:3" x14ac:dyDescent="0.25">
      <c r="B1937" t="s">
        <v>67</v>
      </c>
      <c r="C1937" s="34" t="s">
        <v>669</v>
      </c>
    </row>
    <row r="1938" spans="2:3" x14ac:dyDescent="0.25">
      <c r="B1938" t="s">
        <v>67</v>
      </c>
      <c r="C1938" s="34" t="s">
        <v>670</v>
      </c>
    </row>
    <row r="1939" spans="2:3" x14ac:dyDescent="0.25">
      <c r="B1939" t="s">
        <v>67</v>
      </c>
      <c r="C1939" s="34" t="s">
        <v>671</v>
      </c>
    </row>
    <row r="1940" spans="2:3" x14ac:dyDescent="0.25">
      <c r="B1940" t="s">
        <v>67</v>
      </c>
      <c r="C1940" s="34" t="s">
        <v>672</v>
      </c>
    </row>
    <row r="1941" spans="2:3" x14ac:dyDescent="0.25">
      <c r="B1941" t="s">
        <v>67</v>
      </c>
      <c r="C1941" s="34" t="s">
        <v>673</v>
      </c>
    </row>
    <row r="1942" spans="2:3" x14ac:dyDescent="0.25">
      <c r="B1942" t="s">
        <v>67</v>
      </c>
      <c r="C1942" s="34" t="s">
        <v>674</v>
      </c>
    </row>
    <row r="1943" spans="2:3" x14ac:dyDescent="0.25">
      <c r="B1943" t="s">
        <v>67</v>
      </c>
      <c r="C1943" s="34" t="s">
        <v>675</v>
      </c>
    </row>
    <row r="1944" spans="2:3" x14ac:dyDescent="0.25">
      <c r="B1944" t="s">
        <v>67</v>
      </c>
      <c r="C1944" s="34" t="s">
        <v>676</v>
      </c>
    </row>
    <row r="1945" spans="2:3" x14ac:dyDescent="0.25">
      <c r="B1945" t="s">
        <v>67</v>
      </c>
      <c r="C1945" s="34" t="s">
        <v>677</v>
      </c>
    </row>
    <row r="1946" spans="2:3" x14ac:dyDescent="0.25">
      <c r="B1946" t="s">
        <v>67</v>
      </c>
      <c r="C1946" s="34" t="s">
        <v>678</v>
      </c>
    </row>
    <row r="1947" spans="2:3" x14ac:dyDescent="0.25">
      <c r="B1947" t="s">
        <v>67</v>
      </c>
      <c r="C1947" s="34" t="s">
        <v>679</v>
      </c>
    </row>
    <row r="1948" spans="2:3" x14ac:dyDescent="0.25">
      <c r="B1948" t="s">
        <v>67</v>
      </c>
      <c r="C1948" s="34" t="s">
        <v>680</v>
      </c>
    </row>
    <row r="1949" spans="2:3" x14ac:dyDescent="0.25">
      <c r="B1949" t="s">
        <v>67</v>
      </c>
      <c r="C1949" s="34" t="s">
        <v>681</v>
      </c>
    </row>
    <row r="1950" spans="2:3" x14ac:dyDescent="0.25">
      <c r="B1950" t="s">
        <v>67</v>
      </c>
      <c r="C1950" s="34" t="s">
        <v>682</v>
      </c>
    </row>
    <row r="1951" spans="2:3" x14ac:dyDescent="0.25">
      <c r="B1951" t="s">
        <v>67</v>
      </c>
      <c r="C1951" s="34" t="s">
        <v>683</v>
      </c>
    </row>
    <row r="1952" spans="2:3" x14ac:dyDescent="0.25">
      <c r="B1952" t="s">
        <v>67</v>
      </c>
      <c r="C1952" s="34" t="s">
        <v>684</v>
      </c>
    </row>
    <row r="1953" spans="2:3" x14ac:dyDescent="0.25">
      <c r="B1953" t="s">
        <v>67</v>
      </c>
      <c r="C1953" s="34" t="s">
        <v>685</v>
      </c>
    </row>
    <row r="1954" spans="2:3" x14ac:dyDescent="0.25">
      <c r="B1954" t="s">
        <v>67</v>
      </c>
      <c r="C1954" s="34" t="s">
        <v>686</v>
      </c>
    </row>
    <row r="1955" spans="2:3" x14ac:dyDescent="0.25">
      <c r="B1955" t="s">
        <v>67</v>
      </c>
      <c r="C1955" s="34" t="s">
        <v>687</v>
      </c>
    </row>
    <row r="1956" spans="2:3" x14ac:dyDescent="0.25">
      <c r="B1956" t="s">
        <v>67</v>
      </c>
      <c r="C1956" s="34" t="s">
        <v>442</v>
      </c>
    </row>
    <row r="1957" spans="2:3" x14ac:dyDescent="0.25">
      <c r="B1957" t="s">
        <v>67</v>
      </c>
      <c r="C1957" s="34" t="s">
        <v>688</v>
      </c>
    </row>
    <row r="1958" spans="2:3" x14ac:dyDescent="0.25">
      <c r="B1958" t="s">
        <v>67</v>
      </c>
      <c r="C1958" s="34" t="s">
        <v>689</v>
      </c>
    </row>
    <row r="1959" spans="2:3" x14ac:dyDescent="0.25">
      <c r="B1959" t="s">
        <v>67</v>
      </c>
      <c r="C1959" s="34" t="s">
        <v>690</v>
      </c>
    </row>
    <row r="1960" spans="2:3" x14ac:dyDescent="0.25">
      <c r="B1960" t="s">
        <v>67</v>
      </c>
      <c r="C1960" s="34" t="s">
        <v>691</v>
      </c>
    </row>
    <row r="1961" spans="2:3" x14ac:dyDescent="0.25">
      <c r="B1961" t="s">
        <v>67</v>
      </c>
      <c r="C1961" s="34" t="s">
        <v>692</v>
      </c>
    </row>
    <row r="1962" spans="2:3" x14ac:dyDescent="0.25">
      <c r="B1962" t="s">
        <v>67</v>
      </c>
      <c r="C1962" s="34" t="s">
        <v>693</v>
      </c>
    </row>
    <row r="1963" spans="2:3" x14ac:dyDescent="0.25">
      <c r="B1963" t="s">
        <v>67</v>
      </c>
      <c r="C1963" s="34" t="s">
        <v>694</v>
      </c>
    </row>
    <row r="1964" spans="2:3" x14ac:dyDescent="0.25">
      <c r="B1964" t="s">
        <v>67</v>
      </c>
      <c r="C1964" s="34" t="s">
        <v>695</v>
      </c>
    </row>
    <row r="1965" spans="2:3" x14ac:dyDescent="0.25">
      <c r="B1965" t="s">
        <v>67</v>
      </c>
      <c r="C1965" s="34" t="s">
        <v>696</v>
      </c>
    </row>
    <row r="1966" spans="2:3" x14ac:dyDescent="0.25">
      <c r="B1966" t="s">
        <v>67</v>
      </c>
      <c r="C1966" s="34" t="s">
        <v>697</v>
      </c>
    </row>
    <row r="1967" spans="2:3" x14ac:dyDescent="0.25">
      <c r="B1967" t="s">
        <v>67</v>
      </c>
      <c r="C1967" s="34" t="s">
        <v>698</v>
      </c>
    </row>
    <row r="1968" spans="2:3" x14ac:dyDescent="0.25">
      <c r="B1968" t="s">
        <v>67</v>
      </c>
      <c r="C1968" s="34" t="s">
        <v>699</v>
      </c>
    </row>
    <row r="1969" spans="2:3" x14ac:dyDescent="0.25">
      <c r="B1969" t="s">
        <v>67</v>
      </c>
      <c r="C1969" s="34" t="s">
        <v>700</v>
      </c>
    </row>
    <row r="1970" spans="2:3" x14ac:dyDescent="0.25">
      <c r="B1970" t="s">
        <v>67</v>
      </c>
      <c r="C1970" s="34" t="s">
        <v>701</v>
      </c>
    </row>
    <row r="1971" spans="2:3" x14ac:dyDescent="0.25">
      <c r="B1971" t="s">
        <v>67</v>
      </c>
      <c r="C1971" s="34" t="s">
        <v>702</v>
      </c>
    </row>
    <row r="1972" spans="2:3" x14ac:dyDescent="0.25">
      <c r="B1972" t="s">
        <v>67</v>
      </c>
      <c r="C1972" s="34" t="s">
        <v>703</v>
      </c>
    </row>
    <row r="1973" spans="2:3" x14ac:dyDescent="0.25">
      <c r="B1973" t="s">
        <v>67</v>
      </c>
      <c r="C1973" s="34" t="s">
        <v>704</v>
      </c>
    </row>
    <row r="1974" spans="2:3" x14ac:dyDescent="0.25">
      <c r="B1974" t="s">
        <v>67</v>
      </c>
      <c r="C1974" s="34" t="s">
        <v>705</v>
      </c>
    </row>
    <row r="1975" spans="2:3" x14ac:dyDescent="0.25">
      <c r="B1975" t="s">
        <v>67</v>
      </c>
      <c r="C1975" s="34" t="s">
        <v>706</v>
      </c>
    </row>
    <row r="1976" spans="2:3" x14ac:dyDescent="0.25">
      <c r="B1976" t="s">
        <v>67</v>
      </c>
      <c r="C1976" s="34" t="s">
        <v>707</v>
      </c>
    </row>
    <row r="1977" spans="2:3" x14ac:dyDescent="0.25">
      <c r="B1977" t="s">
        <v>67</v>
      </c>
      <c r="C1977" s="34" t="s">
        <v>708</v>
      </c>
    </row>
    <row r="1978" spans="2:3" x14ac:dyDescent="0.25">
      <c r="B1978" t="s">
        <v>67</v>
      </c>
      <c r="C1978" s="34" t="s">
        <v>709</v>
      </c>
    </row>
    <row r="1979" spans="2:3" x14ac:dyDescent="0.25">
      <c r="B1979" t="s">
        <v>67</v>
      </c>
      <c r="C1979" s="34" t="s">
        <v>710</v>
      </c>
    </row>
    <row r="1980" spans="2:3" x14ac:dyDescent="0.25">
      <c r="B1980" t="s">
        <v>67</v>
      </c>
      <c r="C1980" s="34" t="s">
        <v>711</v>
      </c>
    </row>
    <row r="1981" spans="2:3" x14ac:dyDescent="0.25">
      <c r="B1981" t="s">
        <v>67</v>
      </c>
      <c r="C1981" s="34" t="s">
        <v>346</v>
      </c>
    </row>
    <row r="1982" spans="2:3" x14ac:dyDescent="0.25">
      <c r="B1982" t="s">
        <v>67</v>
      </c>
      <c r="C1982" s="34" t="s">
        <v>712</v>
      </c>
    </row>
    <row r="1983" spans="2:3" x14ac:dyDescent="0.25">
      <c r="B1983" t="s">
        <v>67</v>
      </c>
      <c r="C1983" s="34" t="s">
        <v>713</v>
      </c>
    </row>
    <row r="1984" spans="2:3" x14ac:dyDescent="0.25">
      <c r="B1984" t="s">
        <v>67</v>
      </c>
      <c r="C1984" s="34" t="s">
        <v>714</v>
      </c>
    </row>
    <row r="1985" spans="2:3" x14ac:dyDescent="0.25">
      <c r="B1985" t="s">
        <v>67</v>
      </c>
      <c r="C1985" s="34" t="s">
        <v>715</v>
      </c>
    </row>
    <row r="1986" spans="2:3" x14ac:dyDescent="0.25">
      <c r="B1986" t="s">
        <v>67</v>
      </c>
      <c r="C1986" s="34" t="s">
        <v>716</v>
      </c>
    </row>
    <row r="1987" spans="2:3" x14ac:dyDescent="0.25">
      <c r="B1987" t="s">
        <v>67</v>
      </c>
      <c r="C1987" s="34" t="s">
        <v>717</v>
      </c>
    </row>
    <row r="1988" spans="2:3" x14ac:dyDescent="0.25">
      <c r="B1988" t="s">
        <v>67</v>
      </c>
      <c r="C1988" s="34" t="s">
        <v>718</v>
      </c>
    </row>
    <row r="1989" spans="2:3" x14ac:dyDescent="0.25">
      <c r="B1989" t="s">
        <v>67</v>
      </c>
      <c r="C1989" s="34" t="s">
        <v>719</v>
      </c>
    </row>
    <row r="1990" spans="2:3" x14ac:dyDescent="0.25">
      <c r="B1990" t="s">
        <v>67</v>
      </c>
      <c r="C1990" s="34" t="s">
        <v>443</v>
      </c>
    </row>
    <row r="1991" spans="2:3" x14ac:dyDescent="0.25">
      <c r="B1991" t="s">
        <v>67</v>
      </c>
      <c r="C1991" s="34" t="s">
        <v>720</v>
      </c>
    </row>
    <row r="1992" spans="2:3" x14ac:dyDescent="0.25">
      <c r="B1992" t="s">
        <v>67</v>
      </c>
      <c r="C1992" s="34" t="s">
        <v>721</v>
      </c>
    </row>
    <row r="1993" spans="2:3" x14ac:dyDescent="0.25">
      <c r="B1993" t="s">
        <v>67</v>
      </c>
      <c r="C1993" s="34" t="s">
        <v>444</v>
      </c>
    </row>
    <row r="1994" spans="2:3" x14ac:dyDescent="0.25">
      <c r="B1994" t="s">
        <v>67</v>
      </c>
      <c r="C1994" s="34" t="s">
        <v>722</v>
      </c>
    </row>
    <row r="1995" spans="2:3" x14ac:dyDescent="0.25">
      <c r="B1995" t="s">
        <v>67</v>
      </c>
      <c r="C1995" s="34" t="s">
        <v>445</v>
      </c>
    </row>
    <row r="1996" spans="2:3" x14ac:dyDescent="0.25">
      <c r="B1996" t="s">
        <v>67</v>
      </c>
      <c r="C1996" s="34" t="s">
        <v>723</v>
      </c>
    </row>
    <row r="1997" spans="2:3" x14ac:dyDescent="0.25">
      <c r="B1997" t="s">
        <v>67</v>
      </c>
      <c r="C1997" s="34" t="s">
        <v>724</v>
      </c>
    </row>
    <row r="1998" spans="2:3" x14ac:dyDescent="0.25">
      <c r="B1998" t="s">
        <v>67</v>
      </c>
      <c r="C1998" s="34" t="s">
        <v>725</v>
      </c>
    </row>
    <row r="1999" spans="2:3" x14ac:dyDescent="0.25">
      <c r="B1999" t="s">
        <v>67</v>
      </c>
      <c r="C1999" s="34" t="s">
        <v>726</v>
      </c>
    </row>
    <row r="2000" spans="2:3" x14ac:dyDescent="0.25">
      <c r="B2000" t="s">
        <v>67</v>
      </c>
      <c r="C2000" s="34" t="s">
        <v>447</v>
      </c>
    </row>
    <row r="2001" spans="2:3" x14ac:dyDescent="0.25">
      <c r="B2001" t="s">
        <v>67</v>
      </c>
      <c r="C2001" s="34" t="s">
        <v>727</v>
      </c>
    </row>
    <row r="2002" spans="2:3" x14ac:dyDescent="0.25">
      <c r="B2002" t="s">
        <v>67</v>
      </c>
      <c r="C2002" s="34" t="s">
        <v>728</v>
      </c>
    </row>
    <row r="2003" spans="2:3" x14ac:dyDescent="0.25">
      <c r="B2003" t="s">
        <v>67</v>
      </c>
      <c r="C2003" s="34" t="s">
        <v>449</v>
      </c>
    </row>
    <row r="2004" spans="2:3" x14ac:dyDescent="0.25">
      <c r="B2004" t="s">
        <v>67</v>
      </c>
      <c r="C2004" s="34" t="s">
        <v>729</v>
      </c>
    </row>
    <row r="2005" spans="2:3" x14ac:dyDescent="0.25">
      <c r="B2005" t="s">
        <v>67</v>
      </c>
      <c r="C2005" s="34" t="s">
        <v>730</v>
      </c>
    </row>
    <row r="2006" spans="2:3" x14ac:dyDescent="0.25">
      <c r="B2006" t="s">
        <v>67</v>
      </c>
      <c r="C2006" s="34" t="s">
        <v>731</v>
      </c>
    </row>
    <row r="2007" spans="2:3" x14ac:dyDescent="0.25">
      <c r="B2007" t="s">
        <v>67</v>
      </c>
      <c r="C2007" s="34" t="s">
        <v>452</v>
      </c>
    </row>
    <row r="2008" spans="2:3" x14ac:dyDescent="0.25">
      <c r="B2008" t="s">
        <v>67</v>
      </c>
      <c r="C2008" s="34" t="s">
        <v>732</v>
      </c>
    </row>
    <row r="2009" spans="2:3" x14ac:dyDescent="0.25">
      <c r="B2009" t="s">
        <v>67</v>
      </c>
      <c r="C2009" s="34" t="s">
        <v>733</v>
      </c>
    </row>
    <row r="2010" spans="2:3" x14ac:dyDescent="0.25">
      <c r="B2010" t="s">
        <v>67</v>
      </c>
      <c r="C2010" s="34" t="s">
        <v>453</v>
      </c>
    </row>
    <row r="2011" spans="2:3" x14ac:dyDescent="0.25">
      <c r="B2011" t="s">
        <v>67</v>
      </c>
      <c r="C2011" s="34" t="s">
        <v>734</v>
      </c>
    </row>
    <row r="2012" spans="2:3" x14ac:dyDescent="0.25">
      <c r="B2012" t="s">
        <v>67</v>
      </c>
      <c r="C2012" s="34" t="s">
        <v>735</v>
      </c>
    </row>
    <row r="2013" spans="2:3" x14ac:dyDescent="0.25">
      <c r="B2013" t="s">
        <v>67</v>
      </c>
      <c r="C2013" s="34" t="s">
        <v>736</v>
      </c>
    </row>
    <row r="2014" spans="2:3" x14ac:dyDescent="0.25">
      <c r="B2014" t="s">
        <v>67</v>
      </c>
      <c r="C2014" s="34" t="s">
        <v>737</v>
      </c>
    </row>
    <row r="2015" spans="2:3" x14ac:dyDescent="0.25">
      <c r="B2015" t="s">
        <v>67</v>
      </c>
      <c r="C2015" s="34" t="s">
        <v>738</v>
      </c>
    </row>
    <row r="2016" spans="2:3" x14ac:dyDescent="0.25">
      <c r="B2016" t="s">
        <v>67</v>
      </c>
      <c r="C2016" s="34" t="s">
        <v>739</v>
      </c>
    </row>
    <row r="2017" spans="2:3" x14ac:dyDescent="0.25">
      <c r="B2017" t="s">
        <v>67</v>
      </c>
      <c r="C2017" s="34" t="s">
        <v>456</v>
      </c>
    </row>
    <row r="2018" spans="2:3" x14ac:dyDescent="0.25">
      <c r="B2018" t="s">
        <v>67</v>
      </c>
      <c r="C2018" s="34" t="s">
        <v>740</v>
      </c>
    </row>
    <row r="2019" spans="2:3" x14ac:dyDescent="0.25">
      <c r="B2019" t="s">
        <v>67</v>
      </c>
      <c r="C2019" s="34" t="s">
        <v>741</v>
      </c>
    </row>
    <row r="2020" spans="2:3" x14ac:dyDescent="0.25">
      <c r="B2020" t="s">
        <v>67</v>
      </c>
      <c r="C2020" s="34" t="s">
        <v>742</v>
      </c>
    </row>
    <row r="2021" spans="2:3" x14ac:dyDescent="0.25">
      <c r="B2021" t="s">
        <v>67</v>
      </c>
      <c r="C2021" s="34" t="s">
        <v>743</v>
      </c>
    </row>
    <row r="2022" spans="2:3" x14ac:dyDescent="0.25">
      <c r="B2022" t="s">
        <v>67</v>
      </c>
      <c r="C2022" s="34" t="s">
        <v>744</v>
      </c>
    </row>
    <row r="2023" spans="2:3" x14ac:dyDescent="0.25">
      <c r="B2023" t="s">
        <v>67</v>
      </c>
      <c r="C2023" s="34" t="s">
        <v>745</v>
      </c>
    </row>
    <row r="2024" spans="2:3" x14ac:dyDescent="0.25">
      <c r="B2024" t="s">
        <v>67</v>
      </c>
      <c r="C2024" s="34" t="s">
        <v>746</v>
      </c>
    </row>
    <row r="2025" spans="2:3" x14ac:dyDescent="0.25">
      <c r="B2025" t="s">
        <v>67</v>
      </c>
      <c r="C2025" s="34" t="s">
        <v>457</v>
      </c>
    </row>
    <row r="2026" spans="2:3" x14ac:dyDescent="0.25">
      <c r="B2026" t="s">
        <v>67</v>
      </c>
      <c r="C2026" s="34" t="s">
        <v>747</v>
      </c>
    </row>
    <row r="2027" spans="2:3" x14ac:dyDescent="0.25">
      <c r="B2027" t="s">
        <v>67</v>
      </c>
      <c r="C2027" s="34" t="s">
        <v>748</v>
      </c>
    </row>
    <row r="2028" spans="2:3" x14ac:dyDescent="0.25">
      <c r="B2028" t="s">
        <v>67</v>
      </c>
      <c r="C2028" s="34" t="s">
        <v>749</v>
      </c>
    </row>
    <row r="2029" spans="2:3" x14ac:dyDescent="0.25">
      <c r="B2029" t="s">
        <v>67</v>
      </c>
      <c r="C2029" s="34" t="s">
        <v>458</v>
      </c>
    </row>
    <row r="2030" spans="2:3" x14ac:dyDescent="0.25">
      <c r="B2030" t="s">
        <v>67</v>
      </c>
      <c r="C2030" s="34" t="s">
        <v>750</v>
      </c>
    </row>
    <row r="2031" spans="2:3" x14ac:dyDescent="0.25">
      <c r="B2031" t="s">
        <v>67</v>
      </c>
      <c r="C2031" s="34" t="s">
        <v>751</v>
      </c>
    </row>
    <row r="2032" spans="2:3" x14ac:dyDescent="0.25">
      <c r="B2032" t="s">
        <v>67</v>
      </c>
      <c r="C2032" s="34" t="s">
        <v>752</v>
      </c>
    </row>
    <row r="2033" spans="2:3" x14ac:dyDescent="0.25">
      <c r="B2033" s="34" t="s">
        <v>67</v>
      </c>
      <c r="C2033" s="34" t="s">
        <v>753</v>
      </c>
    </row>
    <row r="2034" spans="2:3" x14ac:dyDescent="0.25">
      <c r="B2034" s="34" t="s">
        <v>67</v>
      </c>
      <c r="C2034" s="34" t="s">
        <v>754</v>
      </c>
    </row>
    <row r="2035" spans="2:3" x14ac:dyDescent="0.25">
      <c r="B2035" t="s">
        <v>67</v>
      </c>
      <c r="C2035" t="s">
        <v>755</v>
      </c>
    </row>
    <row r="2036" spans="2:3" x14ac:dyDescent="0.25">
      <c r="B2036" s="34" t="s">
        <v>67</v>
      </c>
      <c r="C2036" s="34" t="s">
        <v>756</v>
      </c>
    </row>
    <row r="2037" spans="2:3" x14ac:dyDescent="0.25">
      <c r="B2037" s="34" t="s">
        <v>67</v>
      </c>
      <c r="C2037" s="34" t="s">
        <v>459</v>
      </c>
    </row>
    <row r="2038" spans="2:3" x14ac:dyDescent="0.25">
      <c r="B2038" s="34" t="s">
        <v>67</v>
      </c>
      <c r="C2038" s="34" t="s">
        <v>757</v>
      </c>
    </row>
    <row r="2039" spans="2:3" x14ac:dyDescent="0.25">
      <c r="B2039" s="34" t="s">
        <v>67</v>
      </c>
      <c r="C2039" s="34" t="s">
        <v>758</v>
      </c>
    </row>
    <row r="2040" spans="2:3" x14ac:dyDescent="0.25">
      <c r="B2040" s="34" t="s">
        <v>67</v>
      </c>
      <c r="C2040" s="34" t="s">
        <v>759</v>
      </c>
    </row>
    <row r="2041" spans="2:3" x14ac:dyDescent="0.25">
      <c r="B2041" s="34" t="s">
        <v>67</v>
      </c>
      <c r="C2041" s="34" t="s">
        <v>460</v>
      </c>
    </row>
    <row r="2042" spans="2:3" x14ac:dyDescent="0.25">
      <c r="B2042" s="34" t="s">
        <v>67</v>
      </c>
      <c r="C2042" s="34" t="s">
        <v>760</v>
      </c>
    </row>
    <row r="2043" spans="2:3" x14ac:dyDescent="0.25">
      <c r="B2043" t="s">
        <v>67</v>
      </c>
      <c r="C2043" t="s">
        <v>461</v>
      </c>
    </row>
    <row r="2044" spans="2:3" x14ac:dyDescent="0.25">
      <c r="B2044" s="34" t="s">
        <v>67</v>
      </c>
      <c r="C2044" s="34" t="s">
        <v>761</v>
      </c>
    </row>
    <row r="2045" spans="2:3" x14ac:dyDescent="0.25">
      <c r="B2045" t="s">
        <v>67</v>
      </c>
      <c r="C2045" t="s">
        <v>462</v>
      </c>
    </row>
    <row r="2046" spans="2:3" x14ac:dyDescent="0.25">
      <c r="B2046" s="34" t="s">
        <v>67</v>
      </c>
      <c r="C2046" s="34" t="s">
        <v>463</v>
      </c>
    </row>
    <row r="2047" spans="2:3" x14ac:dyDescent="0.25">
      <c r="B2047" s="34" t="s">
        <v>67</v>
      </c>
      <c r="C2047" s="34" t="s">
        <v>762</v>
      </c>
    </row>
    <row r="2048" spans="2:3" x14ac:dyDescent="0.25">
      <c r="B2048" s="34" t="s">
        <v>67</v>
      </c>
      <c r="C2048" s="34" t="s">
        <v>763</v>
      </c>
    </row>
    <row r="2049" spans="2:3" x14ac:dyDescent="0.25">
      <c r="B2049" s="34" t="s">
        <v>67</v>
      </c>
      <c r="C2049" s="34" t="s">
        <v>764</v>
      </c>
    </row>
    <row r="2050" spans="2:3" x14ac:dyDescent="0.25">
      <c r="B2050" s="34" t="s">
        <v>67</v>
      </c>
      <c r="C2050" s="34" t="s">
        <v>765</v>
      </c>
    </row>
    <row r="2051" spans="2:3" x14ac:dyDescent="0.25">
      <c r="B2051" t="s">
        <v>67</v>
      </c>
      <c r="C2051" t="s">
        <v>766</v>
      </c>
    </row>
    <row r="2052" spans="2:3" x14ac:dyDescent="0.25">
      <c r="B2052" s="34" t="s">
        <v>67</v>
      </c>
      <c r="C2052" s="34" t="s">
        <v>767</v>
      </c>
    </row>
    <row r="2053" spans="2:3" x14ac:dyDescent="0.25">
      <c r="B2053" s="34" t="s">
        <v>67</v>
      </c>
      <c r="C2053" s="34" t="s">
        <v>768</v>
      </c>
    </row>
    <row r="2054" spans="2:3" x14ac:dyDescent="0.25">
      <c r="B2054" s="34" t="s">
        <v>67</v>
      </c>
      <c r="C2054" s="34" t="s">
        <v>769</v>
      </c>
    </row>
    <row r="2055" spans="2:3" x14ac:dyDescent="0.25">
      <c r="B2055" s="34" t="s">
        <v>67</v>
      </c>
      <c r="C2055" s="34" t="s">
        <v>2312</v>
      </c>
    </row>
    <row r="2056" spans="2:3" x14ac:dyDescent="0.25">
      <c r="B2056" s="34" t="s">
        <v>67</v>
      </c>
      <c r="C2056" s="34" t="s">
        <v>770</v>
      </c>
    </row>
    <row r="2057" spans="2:3" x14ac:dyDescent="0.25">
      <c r="B2057" s="34" t="s">
        <v>67</v>
      </c>
      <c r="C2057" s="34" t="s">
        <v>771</v>
      </c>
    </row>
    <row r="2058" spans="2:3" x14ac:dyDescent="0.25">
      <c r="B2058" s="34" t="s">
        <v>67</v>
      </c>
      <c r="C2058" s="34" t="s">
        <v>772</v>
      </c>
    </row>
    <row r="2059" spans="2:3" x14ac:dyDescent="0.25">
      <c r="B2059" s="34" t="s">
        <v>67</v>
      </c>
      <c r="C2059" s="34" t="s">
        <v>773</v>
      </c>
    </row>
    <row r="2060" spans="2:3" x14ac:dyDescent="0.25">
      <c r="B2060" s="34" t="s">
        <v>67</v>
      </c>
      <c r="C2060" s="34" t="s">
        <v>2313</v>
      </c>
    </row>
    <row r="2061" spans="2:3" x14ac:dyDescent="0.25">
      <c r="B2061" s="34" t="s">
        <v>67</v>
      </c>
      <c r="C2061" s="34" t="s">
        <v>774</v>
      </c>
    </row>
    <row r="2062" spans="2:3" x14ac:dyDescent="0.25">
      <c r="B2062" s="34" t="s">
        <v>67</v>
      </c>
      <c r="C2062" s="34" t="s">
        <v>775</v>
      </c>
    </row>
    <row r="2063" spans="2:3" x14ac:dyDescent="0.25">
      <c r="B2063" s="34" t="s">
        <v>67</v>
      </c>
      <c r="C2063" s="34" t="s">
        <v>464</v>
      </c>
    </row>
    <row r="2064" spans="2:3" x14ac:dyDescent="0.25">
      <c r="B2064" s="34" t="s">
        <v>67</v>
      </c>
      <c r="C2064" s="34" t="s">
        <v>776</v>
      </c>
    </row>
    <row r="2065" spans="2:3" x14ac:dyDescent="0.25">
      <c r="B2065" s="34" t="s">
        <v>67</v>
      </c>
      <c r="C2065" s="34" t="s">
        <v>777</v>
      </c>
    </row>
    <row r="2066" spans="2:3" x14ac:dyDescent="0.25">
      <c r="B2066" s="34" t="s">
        <v>67</v>
      </c>
      <c r="C2066" s="34" t="s">
        <v>778</v>
      </c>
    </row>
    <row r="2067" spans="2:3" x14ac:dyDescent="0.25">
      <c r="B2067" s="34" t="s">
        <v>67</v>
      </c>
      <c r="C2067" s="34" t="s">
        <v>779</v>
      </c>
    </row>
    <row r="2068" spans="2:3" x14ac:dyDescent="0.25">
      <c r="B2068" s="34" t="s">
        <v>67</v>
      </c>
      <c r="C2068" s="34" t="s">
        <v>2314</v>
      </c>
    </row>
    <row r="2069" spans="2:3" x14ac:dyDescent="0.25">
      <c r="B2069" s="34" t="s">
        <v>67</v>
      </c>
      <c r="C2069" s="34" t="s">
        <v>780</v>
      </c>
    </row>
    <row r="2070" spans="2:3" x14ac:dyDescent="0.25">
      <c r="B2070" s="34" t="s">
        <v>67</v>
      </c>
      <c r="C2070" s="34" t="s">
        <v>781</v>
      </c>
    </row>
    <row r="2071" spans="2:3" x14ac:dyDescent="0.25">
      <c r="B2071" s="34" t="s">
        <v>67</v>
      </c>
      <c r="C2071" s="34" t="s">
        <v>782</v>
      </c>
    </row>
    <row r="2072" spans="2:3" x14ac:dyDescent="0.25">
      <c r="B2072" s="34" t="s">
        <v>67</v>
      </c>
      <c r="C2072" s="34" t="s">
        <v>466</v>
      </c>
    </row>
    <row r="2073" spans="2:3" x14ac:dyDescent="0.25">
      <c r="B2073" t="s">
        <v>67</v>
      </c>
      <c r="C2073" t="s">
        <v>783</v>
      </c>
    </row>
    <row r="2074" spans="2:3" x14ac:dyDescent="0.25">
      <c r="B2074" s="34" t="s">
        <v>67</v>
      </c>
      <c r="C2074" s="34" t="s">
        <v>784</v>
      </c>
    </row>
    <row r="2075" spans="2:3" x14ac:dyDescent="0.25">
      <c r="B2075" s="34" t="s">
        <v>67</v>
      </c>
      <c r="C2075" s="34" t="s">
        <v>785</v>
      </c>
    </row>
    <row r="2076" spans="2:3" x14ac:dyDescent="0.25">
      <c r="B2076" s="34" t="s">
        <v>67</v>
      </c>
      <c r="C2076" s="34" t="s">
        <v>467</v>
      </c>
    </row>
    <row r="2077" spans="2:3" x14ac:dyDescent="0.25">
      <c r="B2077" s="34" t="s">
        <v>67</v>
      </c>
      <c r="C2077" s="34" t="s">
        <v>786</v>
      </c>
    </row>
    <row r="2078" spans="2:3" x14ac:dyDescent="0.25">
      <c r="B2078" t="s">
        <v>67</v>
      </c>
      <c r="C2078" t="s">
        <v>787</v>
      </c>
    </row>
    <row r="2079" spans="2:3" x14ac:dyDescent="0.25">
      <c r="B2079" s="34" t="s">
        <v>67</v>
      </c>
      <c r="C2079" s="34" t="s">
        <v>468</v>
      </c>
    </row>
    <row r="2080" spans="2:3" x14ac:dyDescent="0.25">
      <c r="B2080" s="34" t="s">
        <v>67</v>
      </c>
      <c r="C2080" s="34" t="s">
        <v>788</v>
      </c>
    </row>
    <row r="2081" spans="2:3" x14ac:dyDescent="0.25">
      <c r="B2081" s="34" t="s">
        <v>67</v>
      </c>
      <c r="C2081" s="34" t="s">
        <v>789</v>
      </c>
    </row>
    <row r="2082" spans="2:3" x14ac:dyDescent="0.25">
      <c r="B2082" s="34" t="s">
        <v>67</v>
      </c>
      <c r="C2082" s="34" t="s">
        <v>790</v>
      </c>
    </row>
    <row r="2083" spans="2:3" x14ac:dyDescent="0.25">
      <c r="B2083" s="34" t="s">
        <v>67</v>
      </c>
      <c r="C2083" s="34" t="s">
        <v>791</v>
      </c>
    </row>
    <row r="2084" spans="2:3" x14ac:dyDescent="0.25">
      <c r="B2084" s="34" t="s">
        <v>67</v>
      </c>
      <c r="C2084" s="34" t="s">
        <v>2315</v>
      </c>
    </row>
    <row r="2085" spans="2:3" x14ac:dyDescent="0.25">
      <c r="B2085" s="34" t="s">
        <v>67</v>
      </c>
      <c r="C2085" s="34" t="s">
        <v>792</v>
      </c>
    </row>
    <row r="2086" spans="2:3" x14ac:dyDescent="0.25">
      <c r="B2086" s="34" t="s">
        <v>67</v>
      </c>
      <c r="C2086" s="34" t="s">
        <v>793</v>
      </c>
    </row>
    <row r="2087" spans="2:3" x14ac:dyDescent="0.25">
      <c r="B2087" s="34" t="s">
        <v>67</v>
      </c>
      <c r="C2087" s="34" t="s">
        <v>469</v>
      </c>
    </row>
    <row r="2088" spans="2:3" x14ac:dyDescent="0.25">
      <c r="B2088" s="34" t="s">
        <v>67</v>
      </c>
      <c r="C2088" s="34" t="s">
        <v>2316</v>
      </c>
    </row>
    <row r="2089" spans="2:3" x14ac:dyDescent="0.25">
      <c r="B2089" t="s">
        <v>67</v>
      </c>
      <c r="C2089" t="s">
        <v>794</v>
      </c>
    </row>
    <row r="2090" spans="2:3" x14ac:dyDescent="0.25">
      <c r="B2090" s="34" t="s">
        <v>67</v>
      </c>
      <c r="C2090" s="34" t="s">
        <v>795</v>
      </c>
    </row>
    <row r="2091" spans="2:3" x14ac:dyDescent="0.25">
      <c r="B2091" t="s">
        <v>67</v>
      </c>
      <c r="C2091" t="s">
        <v>796</v>
      </c>
    </row>
    <row r="2092" spans="2:3" x14ac:dyDescent="0.25">
      <c r="B2092" s="34" t="s">
        <v>67</v>
      </c>
      <c r="C2092" t="s">
        <v>470</v>
      </c>
    </row>
    <row r="2093" spans="2:3" x14ac:dyDescent="0.25">
      <c r="B2093" t="s">
        <v>67</v>
      </c>
      <c r="C2093" t="s">
        <v>797</v>
      </c>
    </row>
    <row r="2094" spans="2:3" x14ac:dyDescent="0.25">
      <c r="B2094" t="s">
        <v>67</v>
      </c>
      <c r="C2094" t="s">
        <v>798</v>
      </c>
    </row>
    <row r="2095" spans="2:3" x14ac:dyDescent="0.25">
      <c r="B2095" t="s">
        <v>67</v>
      </c>
      <c r="C2095" t="s">
        <v>799</v>
      </c>
    </row>
    <row r="2096" spans="2:3" x14ac:dyDescent="0.25">
      <c r="B2096" t="s">
        <v>67</v>
      </c>
      <c r="C2096" t="s">
        <v>800</v>
      </c>
    </row>
    <row r="2097" spans="2:3" x14ac:dyDescent="0.25">
      <c r="B2097" t="s">
        <v>67</v>
      </c>
      <c r="C2097" t="s">
        <v>801</v>
      </c>
    </row>
    <row r="2098" spans="2:3" x14ac:dyDescent="0.25">
      <c r="B2098" t="s">
        <v>67</v>
      </c>
      <c r="C2098" t="s">
        <v>802</v>
      </c>
    </row>
    <row r="2099" spans="2:3" x14ac:dyDescent="0.25">
      <c r="B2099" t="s">
        <v>67</v>
      </c>
      <c r="C2099" t="s">
        <v>803</v>
      </c>
    </row>
    <row r="2100" spans="2:3" x14ac:dyDescent="0.25">
      <c r="B2100" t="s">
        <v>67</v>
      </c>
      <c r="C2100" t="s">
        <v>804</v>
      </c>
    </row>
    <row r="2101" spans="2:3" x14ac:dyDescent="0.25">
      <c r="B2101" t="s">
        <v>67</v>
      </c>
      <c r="C2101" t="s">
        <v>805</v>
      </c>
    </row>
    <row r="2102" spans="2:3" x14ac:dyDescent="0.25">
      <c r="B2102" t="s">
        <v>67</v>
      </c>
      <c r="C2102" t="s">
        <v>806</v>
      </c>
    </row>
    <row r="2103" spans="2:3" x14ac:dyDescent="0.25">
      <c r="B2103" t="s">
        <v>67</v>
      </c>
      <c r="C2103" t="s">
        <v>807</v>
      </c>
    </row>
    <row r="2104" spans="2:3" x14ac:dyDescent="0.25">
      <c r="B2104" t="s">
        <v>67</v>
      </c>
      <c r="C2104" t="s">
        <v>808</v>
      </c>
    </row>
    <row r="2105" spans="2:3" x14ac:dyDescent="0.25">
      <c r="B2105" t="s">
        <v>67</v>
      </c>
      <c r="C2105" t="s">
        <v>809</v>
      </c>
    </row>
    <row r="2106" spans="2:3" x14ac:dyDescent="0.25">
      <c r="B2106" t="s">
        <v>67</v>
      </c>
      <c r="C2106" t="s">
        <v>471</v>
      </c>
    </row>
    <row r="2107" spans="2:3" x14ac:dyDescent="0.25">
      <c r="B2107" t="s">
        <v>67</v>
      </c>
      <c r="C2107" t="s">
        <v>810</v>
      </c>
    </row>
    <row r="2108" spans="2:3" x14ac:dyDescent="0.25">
      <c r="B2108" t="s">
        <v>67</v>
      </c>
      <c r="C2108" t="s">
        <v>811</v>
      </c>
    </row>
    <row r="2109" spans="2:3" x14ac:dyDescent="0.25">
      <c r="B2109" t="s">
        <v>67</v>
      </c>
      <c r="C2109" t="s">
        <v>812</v>
      </c>
    </row>
    <row r="2110" spans="2:3" x14ac:dyDescent="0.25">
      <c r="B2110" t="s">
        <v>67</v>
      </c>
      <c r="C2110" t="s">
        <v>472</v>
      </c>
    </row>
    <row r="2111" spans="2:3" x14ac:dyDescent="0.25">
      <c r="B2111" t="s">
        <v>67</v>
      </c>
      <c r="C2111" t="s">
        <v>813</v>
      </c>
    </row>
    <row r="2112" spans="2:3" x14ac:dyDescent="0.25">
      <c r="B2112" t="s">
        <v>67</v>
      </c>
      <c r="C2112" t="s">
        <v>814</v>
      </c>
    </row>
    <row r="2113" spans="2:3" x14ac:dyDescent="0.25">
      <c r="B2113" t="s">
        <v>67</v>
      </c>
      <c r="C2113" t="s">
        <v>815</v>
      </c>
    </row>
    <row r="2114" spans="2:3" x14ac:dyDescent="0.25">
      <c r="B2114" t="s">
        <v>67</v>
      </c>
      <c r="C2114" t="s">
        <v>473</v>
      </c>
    </row>
    <row r="2115" spans="2:3" x14ac:dyDescent="0.25">
      <c r="B2115" t="s">
        <v>67</v>
      </c>
      <c r="C2115" t="s">
        <v>816</v>
      </c>
    </row>
    <row r="2116" spans="2:3" x14ac:dyDescent="0.25">
      <c r="B2116" t="s">
        <v>67</v>
      </c>
      <c r="C2116" t="s">
        <v>817</v>
      </c>
    </row>
    <row r="2117" spans="2:3" x14ac:dyDescent="0.25">
      <c r="B2117" t="s">
        <v>67</v>
      </c>
      <c r="C2117" t="s">
        <v>818</v>
      </c>
    </row>
    <row r="2118" spans="2:3" x14ac:dyDescent="0.25">
      <c r="B2118" t="s">
        <v>67</v>
      </c>
      <c r="C2118" t="s">
        <v>819</v>
      </c>
    </row>
    <row r="2119" spans="2:3" x14ac:dyDescent="0.25">
      <c r="B2119" t="s">
        <v>67</v>
      </c>
      <c r="C2119" t="s">
        <v>820</v>
      </c>
    </row>
    <row r="2120" spans="2:3" x14ac:dyDescent="0.25">
      <c r="B2120" t="s">
        <v>67</v>
      </c>
      <c r="C2120" t="s">
        <v>821</v>
      </c>
    </row>
    <row r="2121" spans="2:3" x14ac:dyDescent="0.25">
      <c r="B2121" t="s">
        <v>67</v>
      </c>
      <c r="C2121" t="s">
        <v>822</v>
      </c>
    </row>
    <row r="2122" spans="2:3" x14ac:dyDescent="0.25">
      <c r="B2122" t="s">
        <v>67</v>
      </c>
      <c r="C2122" t="s">
        <v>474</v>
      </c>
    </row>
    <row r="2123" spans="2:3" x14ac:dyDescent="0.25">
      <c r="B2123" t="s">
        <v>67</v>
      </c>
      <c r="C2123" t="s">
        <v>823</v>
      </c>
    </row>
    <row r="2124" spans="2:3" x14ac:dyDescent="0.25">
      <c r="B2124" t="s">
        <v>67</v>
      </c>
      <c r="C2124" t="s">
        <v>477</v>
      </c>
    </row>
    <row r="2125" spans="2:3" x14ac:dyDescent="0.25">
      <c r="B2125" t="s">
        <v>67</v>
      </c>
      <c r="C2125" t="s">
        <v>824</v>
      </c>
    </row>
    <row r="2126" spans="2:3" x14ac:dyDescent="0.25">
      <c r="B2126" t="s">
        <v>67</v>
      </c>
      <c r="C2126" t="s">
        <v>825</v>
      </c>
    </row>
    <row r="2127" spans="2:3" x14ac:dyDescent="0.25">
      <c r="B2127" t="s">
        <v>67</v>
      </c>
      <c r="C2127" t="s">
        <v>826</v>
      </c>
    </row>
    <row r="2128" spans="2:3" x14ac:dyDescent="0.25">
      <c r="B2128" t="s">
        <v>67</v>
      </c>
      <c r="C2128" t="s">
        <v>827</v>
      </c>
    </row>
    <row r="2129" spans="2:3" x14ac:dyDescent="0.25">
      <c r="B2129" t="s">
        <v>67</v>
      </c>
      <c r="C2129" t="s">
        <v>828</v>
      </c>
    </row>
    <row r="2130" spans="2:3" x14ac:dyDescent="0.25">
      <c r="B2130" t="s">
        <v>67</v>
      </c>
      <c r="C2130" t="s">
        <v>829</v>
      </c>
    </row>
    <row r="2131" spans="2:3" x14ac:dyDescent="0.25">
      <c r="B2131" t="s">
        <v>67</v>
      </c>
      <c r="C2131" t="s">
        <v>478</v>
      </c>
    </row>
    <row r="2132" spans="2:3" x14ac:dyDescent="0.25">
      <c r="B2132" t="s">
        <v>67</v>
      </c>
      <c r="C2132" t="s">
        <v>830</v>
      </c>
    </row>
    <row r="2133" spans="2:3" x14ac:dyDescent="0.25">
      <c r="B2133" t="s">
        <v>67</v>
      </c>
      <c r="C2133" t="s">
        <v>831</v>
      </c>
    </row>
    <row r="2134" spans="2:3" x14ac:dyDescent="0.25">
      <c r="B2134" t="s">
        <v>67</v>
      </c>
      <c r="C2134" t="s">
        <v>479</v>
      </c>
    </row>
    <row r="2135" spans="2:3" x14ac:dyDescent="0.25">
      <c r="B2135" t="s">
        <v>67</v>
      </c>
      <c r="C2135" t="s">
        <v>832</v>
      </c>
    </row>
    <row r="2136" spans="2:3" x14ac:dyDescent="0.25">
      <c r="B2136" t="s">
        <v>67</v>
      </c>
      <c r="C2136" t="s">
        <v>833</v>
      </c>
    </row>
    <row r="2137" spans="2:3" x14ac:dyDescent="0.25">
      <c r="B2137" t="s">
        <v>67</v>
      </c>
      <c r="C2137" t="s">
        <v>834</v>
      </c>
    </row>
    <row r="2138" spans="2:3" x14ac:dyDescent="0.25">
      <c r="B2138" t="s">
        <v>67</v>
      </c>
      <c r="C2138" t="s">
        <v>835</v>
      </c>
    </row>
    <row r="2139" spans="2:3" x14ac:dyDescent="0.25">
      <c r="B2139" t="s">
        <v>67</v>
      </c>
      <c r="C2139" t="s">
        <v>836</v>
      </c>
    </row>
    <row r="2140" spans="2:3" x14ac:dyDescent="0.25">
      <c r="B2140" t="s">
        <v>67</v>
      </c>
      <c r="C2140" t="s">
        <v>837</v>
      </c>
    </row>
    <row r="2141" spans="2:3" x14ac:dyDescent="0.25">
      <c r="B2141" t="s">
        <v>67</v>
      </c>
      <c r="C2141" t="s">
        <v>838</v>
      </c>
    </row>
    <row r="2142" spans="2:3" x14ac:dyDescent="0.25">
      <c r="B2142" t="s">
        <v>67</v>
      </c>
      <c r="C2142" t="s">
        <v>839</v>
      </c>
    </row>
    <row r="2143" spans="2:3" x14ac:dyDescent="0.25">
      <c r="B2143" t="s">
        <v>67</v>
      </c>
      <c r="C2143" t="s">
        <v>840</v>
      </c>
    </row>
    <row r="2144" spans="2:3" x14ac:dyDescent="0.25">
      <c r="B2144" t="s">
        <v>67</v>
      </c>
      <c r="C2144" t="s">
        <v>841</v>
      </c>
    </row>
    <row r="2145" spans="2:3" x14ac:dyDescent="0.25">
      <c r="B2145" t="s">
        <v>67</v>
      </c>
      <c r="C2145" t="s">
        <v>842</v>
      </c>
    </row>
    <row r="2146" spans="2:3" x14ac:dyDescent="0.25">
      <c r="B2146" t="s">
        <v>67</v>
      </c>
      <c r="C2146" t="s">
        <v>843</v>
      </c>
    </row>
    <row r="2147" spans="2:3" x14ac:dyDescent="0.25">
      <c r="B2147" t="s">
        <v>67</v>
      </c>
      <c r="C2147" t="s">
        <v>844</v>
      </c>
    </row>
    <row r="2148" spans="2:3" x14ac:dyDescent="0.25">
      <c r="B2148" t="s">
        <v>67</v>
      </c>
      <c r="C2148" t="s">
        <v>845</v>
      </c>
    </row>
    <row r="2149" spans="2:3" x14ac:dyDescent="0.25">
      <c r="B2149" t="s">
        <v>67</v>
      </c>
      <c r="C2149" t="s">
        <v>846</v>
      </c>
    </row>
    <row r="2150" spans="2:3" x14ac:dyDescent="0.25">
      <c r="B2150" t="s">
        <v>67</v>
      </c>
      <c r="C2150" t="s">
        <v>847</v>
      </c>
    </row>
    <row r="2151" spans="2:3" x14ac:dyDescent="0.25">
      <c r="B2151" t="s">
        <v>67</v>
      </c>
      <c r="C2151" t="s">
        <v>848</v>
      </c>
    </row>
    <row r="2152" spans="2:3" x14ac:dyDescent="0.25">
      <c r="B2152" t="s">
        <v>67</v>
      </c>
      <c r="C2152" t="s">
        <v>849</v>
      </c>
    </row>
    <row r="2153" spans="2:3" x14ac:dyDescent="0.25">
      <c r="B2153" t="s">
        <v>67</v>
      </c>
      <c r="C2153" t="s">
        <v>850</v>
      </c>
    </row>
    <row r="2154" spans="2:3" x14ac:dyDescent="0.25">
      <c r="B2154" t="s">
        <v>67</v>
      </c>
      <c r="C2154" t="s">
        <v>851</v>
      </c>
    </row>
    <row r="2155" spans="2:3" x14ac:dyDescent="0.25">
      <c r="B2155" t="s">
        <v>67</v>
      </c>
      <c r="C2155" t="s">
        <v>852</v>
      </c>
    </row>
    <row r="2156" spans="2:3" x14ac:dyDescent="0.25">
      <c r="B2156" t="s">
        <v>67</v>
      </c>
      <c r="C2156" t="s">
        <v>853</v>
      </c>
    </row>
    <row r="2157" spans="2:3" x14ac:dyDescent="0.25">
      <c r="B2157" t="s">
        <v>67</v>
      </c>
      <c r="C2157" t="s">
        <v>854</v>
      </c>
    </row>
    <row r="2158" spans="2:3" x14ac:dyDescent="0.25">
      <c r="B2158" t="s">
        <v>67</v>
      </c>
      <c r="C2158" t="s">
        <v>855</v>
      </c>
    </row>
    <row r="2159" spans="2:3" x14ac:dyDescent="0.25">
      <c r="B2159" t="s">
        <v>67</v>
      </c>
      <c r="C2159" t="s">
        <v>856</v>
      </c>
    </row>
    <row r="2160" spans="2:3" x14ac:dyDescent="0.25">
      <c r="B2160" t="s">
        <v>67</v>
      </c>
      <c r="C2160" t="s">
        <v>857</v>
      </c>
    </row>
    <row r="2161" spans="2:3" x14ac:dyDescent="0.25">
      <c r="B2161" t="s">
        <v>67</v>
      </c>
      <c r="C2161" t="s">
        <v>858</v>
      </c>
    </row>
    <row r="2162" spans="2:3" x14ac:dyDescent="0.25">
      <c r="B2162" t="s">
        <v>67</v>
      </c>
      <c r="C2162" t="s">
        <v>859</v>
      </c>
    </row>
    <row r="2163" spans="2:3" x14ac:dyDescent="0.25">
      <c r="B2163" t="s">
        <v>67</v>
      </c>
      <c r="C2163" t="s">
        <v>860</v>
      </c>
    </row>
    <row r="2164" spans="2:3" x14ac:dyDescent="0.25">
      <c r="B2164" t="s">
        <v>67</v>
      </c>
      <c r="C2164" t="s">
        <v>861</v>
      </c>
    </row>
    <row r="2165" spans="2:3" x14ac:dyDescent="0.25">
      <c r="B2165" t="s">
        <v>67</v>
      </c>
      <c r="C2165" t="s">
        <v>862</v>
      </c>
    </row>
    <row r="2166" spans="2:3" x14ac:dyDescent="0.25">
      <c r="B2166" t="s">
        <v>87</v>
      </c>
      <c r="C2166" t="s">
        <v>863</v>
      </c>
    </row>
    <row r="2167" spans="2:3" x14ac:dyDescent="0.25">
      <c r="B2167" t="s">
        <v>87</v>
      </c>
      <c r="C2167" t="s">
        <v>864</v>
      </c>
    </row>
    <row r="2168" spans="2:3" x14ac:dyDescent="0.25">
      <c r="B2168" t="s">
        <v>87</v>
      </c>
      <c r="C2168" t="s">
        <v>865</v>
      </c>
    </row>
    <row r="2169" spans="2:3" x14ac:dyDescent="0.25">
      <c r="B2169" t="s">
        <v>87</v>
      </c>
      <c r="C2169" t="s">
        <v>866</v>
      </c>
    </row>
    <row r="2170" spans="2:3" x14ac:dyDescent="0.25">
      <c r="B2170" t="s">
        <v>87</v>
      </c>
      <c r="C2170" t="s">
        <v>867</v>
      </c>
    </row>
    <row r="2171" spans="2:3" x14ac:dyDescent="0.25">
      <c r="B2171" t="s">
        <v>87</v>
      </c>
      <c r="C2171" t="s">
        <v>868</v>
      </c>
    </row>
    <row r="2172" spans="2:3" x14ac:dyDescent="0.25">
      <c r="B2172" t="s">
        <v>87</v>
      </c>
      <c r="C2172" t="s">
        <v>869</v>
      </c>
    </row>
    <row r="2173" spans="2:3" x14ac:dyDescent="0.25">
      <c r="B2173" t="s">
        <v>112</v>
      </c>
      <c r="C2173" t="s">
        <v>2317</v>
      </c>
    </row>
    <row r="2174" spans="2:3" x14ac:dyDescent="0.25">
      <c r="B2174" t="s">
        <v>112</v>
      </c>
      <c r="C2174" t="s">
        <v>2318</v>
      </c>
    </row>
    <row r="2175" spans="2:3" x14ac:dyDescent="0.25">
      <c r="B2175" t="s">
        <v>112</v>
      </c>
      <c r="C2175" t="s">
        <v>2319</v>
      </c>
    </row>
    <row r="2176" spans="2:3" x14ac:dyDescent="0.25">
      <c r="B2176" t="s">
        <v>112</v>
      </c>
      <c r="C2176" t="s">
        <v>2320</v>
      </c>
    </row>
    <row r="2177" spans="2:3" x14ac:dyDescent="0.25">
      <c r="B2177" t="s">
        <v>112</v>
      </c>
      <c r="C2177" t="s">
        <v>2321</v>
      </c>
    </row>
    <row r="2178" spans="2:3" x14ac:dyDescent="0.25">
      <c r="B2178" t="s">
        <v>112</v>
      </c>
      <c r="C2178" t="s">
        <v>2322</v>
      </c>
    </row>
    <row r="2179" spans="2:3" x14ac:dyDescent="0.25">
      <c r="B2179" t="s">
        <v>112</v>
      </c>
      <c r="C2179" t="s">
        <v>2323</v>
      </c>
    </row>
    <row r="2180" spans="2:3" x14ac:dyDescent="0.25">
      <c r="B2180" t="s">
        <v>112</v>
      </c>
      <c r="C2180" t="s">
        <v>2324</v>
      </c>
    </row>
    <row r="2181" spans="2:3" x14ac:dyDescent="0.25">
      <c r="B2181" t="s">
        <v>112</v>
      </c>
      <c r="C2181" t="s">
        <v>2325</v>
      </c>
    </row>
    <row r="2182" spans="2:3" x14ac:dyDescent="0.25">
      <c r="B2182" t="s">
        <v>112</v>
      </c>
      <c r="C2182" t="s">
        <v>2326</v>
      </c>
    </row>
    <row r="2183" spans="2:3" x14ac:dyDescent="0.25">
      <c r="B2183" t="s">
        <v>112</v>
      </c>
      <c r="C2183" t="s">
        <v>2327</v>
      </c>
    </row>
    <row r="2184" spans="2:3" x14ac:dyDescent="0.25">
      <c r="B2184" t="s">
        <v>112</v>
      </c>
      <c r="C2184" t="s">
        <v>2328</v>
      </c>
    </row>
    <row r="2185" spans="2:3" x14ac:dyDescent="0.25">
      <c r="B2185" t="s">
        <v>112</v>
      </c>
      <c r="C2185" t="s">
        <v>2329</v>
      </c>
    </row>
    <row r="2186" spans="2:3" x14ac:dyDescent="0.25">
      <c r="B2186" t="s">
        <v>112</v>
      </c>
      <c r="C2186" t="s">
        <v>2330</v>
      </c>
    </row>
    <row r="2187" spans="2:3" x14ac:dyDescent="0.25">
      <c r="B2187" t="s">
        <v>112</v>
      </c>
      <c r="C2187" t="s">
        <v>2331</v>
      </c>
    </row>
    <row r="2188" spans="2:3" x14ac:dyDescent="0.25">
      <c r="B2188" t="s">
        <v>112</v>
      </c>
      <c r="C2188" t="s">
        <v>2332</v>
      </c>
    </row>
    <row r="2189" spans="2:3" x14ac:dyDescent="0.25">
      <c r="B2189" t="s">
        <v>112</v>
      </c>
      <c r="C2189" t="s">
        <v>2333</v>
      </c>
    </row>
    <row r="2190" spans="2:3" x14ac:dyDescent="0.25">
      <c r="B2190" t="s">
        <v>112</v>
      </c>
      <c r="C2190" t="s">
        <v>2334</v>
      </c>
    </row>
    <row r="2191" spans="2:3" x14ac:dyDescent="0.25">
      <c r="B2191" t="s">
        <v>112</v>
      </c>
      <c r="C2191" t="s">
        <v>2335</v>
      </c>
    </row>
    <row r="2192" spans="2:3" x14ac:dyDescent="0.25">
      <c r="B2192" t="s">
        <v>112</v>
      </c>
      <c r="C2192" t="s">
        <v>2336</v>
      </c>
    </row>
    <row r="2193" spans="2:3" x14ac:dyDescent="0.25">
      <c r="B2193" t="s">
        <v>112</v>
      </c>
      <c r="C2193" t="s">
        <v>2337</v>
      </c>
    </row>
    <row r="2194" spans="2:3" x14ac:dyDescent="0.25">
      <c r="B2194" t="s">
        <v>112</v>
      </c>
      <c r="C2194" t="s">
        <v>2338</v>
      </c>
    </row>
    <row r="2195" spans="2:3" x14ac:dyDescent="0.25">
      <c r="B2195" t="s">
        <v>112</v>
      </c>
      <c r="C2195" t="s">
        <v>2339</v>
      </c>
    </row>
    <row r="2196" spans="2:3" x14ac:dyDescent="0.25">
      <c r="B2196" t="s">
        <v>112</v>
      </c>
      <c r="C2196" t="s">
        <v>2340</v>
      </c>
    </row>
    <row r="2197" spans="2:3" x14ac:dyDescent="0.25">
      <c r="B2197" t="s">
        <v>112</v>
      </c>
      <c r="C2197" t="s">
        <v>2341</v>
      </c>
    </row>
    <row r="2198" spans="2:3" x14ac:dyDescent="0.25">
      <c r="B2198" t="s">
        <v>112</v>
      </c>
      <c r="C2198" t="s">
        <v>2342</v>
      </c>
    </row>
    <row r="2199" spans="2:3" x14ac:dyDescent="0.25">
      <c r="B2199" t="s">
        <v>112</v>
      </c>
      <c r="C2199" t="s">
        <v>1226</v>
      </c>
    </row>
    <row r="2200" spans="2:3" x14ac:dyDescent="0.25">
      <c r="B2200" t="s">
        <v>112</v>
      </c>
      <c r="C2200" t="s">
        <v>2343</v>
      </c>
    </row>
    <row r="2201" spans="2:3" x14ac:dyDescent="0.25">
      <c r="B2201" t="s">
        <v>112</v>
      </c>
      <c r="C2201" t="s">
        <v>2344</v>
      </c>
    </row>
    <row r="2202" spans="2:3" x14ac:dyDescent="0.25">
      <c r="B2202" t="s">
        <v>112</v>
      </c>
      <c r="C2202" t="s">
        <v>2345</v>
      </c>
    </row>
    <row r="2203" spans="2:3" x14ac:dyDescent="0.25">
      <c r="B2203" t="s">
        <v>112</v>
      </c>
      <c r="C2203" t="s">
        <v>2346</v>
      </c>
    </row>
    <row r="2204" spans="2:3" x14ac:dyDescent="0.25">
      <c r="B2204" t="s">
        <v>112</v>
      </c>
      <c r="C2204" t="s">
        <v>2347</v>
      </c>
    </row>
    <row r="2205" spans="2:3" x14ac:dyDescent="0.25">
      <c r="B2205" t="s">
        <v>112</v>
      </c>
      <c r="C2205" t="s">
        <v>2348</v>
      </c>
    </row>
    <row r="2206" spans="2:3" x14ac:dyDescent="0.25">
      <c r="B2206" t="s">
        <v>112</v>
      </c>
      <c r="C2206" t="s">
        <v>2349</v>
      </c>
    </row>
    <row r="2207" spans="2:3" x14ac:dyDescent="0.25">
      <c r="B2207" t="s">
        <v>112</v>
      </c>
      <c r="C2207" t="s">
        <v>2350</v>
      </c>
    </row>
    <row r="2208" spans="2:3" x14ac:dyDescent="0.25">
      <c r="B2208" t="s">
        <v>112</v>
      </c>
      <c r="C2208" t="s">
        <v>2351</v>
      </c>
    </row>
    <row r="2209" spans="2:3" x14ac:dyDescent="0.25">
      <c r="B2209" t="s">
        <v>112</v>
      </c>
      <c r="C2209" t="s">
        <v>2352</v>
      </c>
    </row>
    <row r="2210" spans="2:3" x14ac:dyDescent="0.25">
      <c r="B2210" t="s">
        <v>112</v>
      </c>
      <c r="C2210" t="s">
        <v>2353</v>
      </c>
    </row>
    <row r="2211" spans="2:3" x14ac:dyDescent="0.25">
      <c r="B2211" t="s">
        <v>112</v>
      </c>
      <c r="C2211" t="s">
        <v>2354</v>
      </c>
    </row>
    <row r="2212" spans="2:3" x14ac:dyDescent="0.25">
      <c r="B2212" t="s">
        <v>112</v>
      </c>
      <c r="C2212" t="s">
        <v>2355</v>
      </c>
    </row>
    <row r="2213" spans="2:3" x14ac:dyDescent="0.25">
      <c r="B2213" t="s">
        <v>112</v>
      </c>
      <c r="C2213" t="s">
        <v>2356</v>
      </c>
    </row>
    <row r="2214" spans="2:3" x14ac:dyDescent="0.25">
      <c r="B2214" t="s">
        <v>112</v>
      </c>
      <c r="C2214" t="s">
        <v>2357</v>
      </c>
    </row>
    <row r="2215" spans="2:3" x14ac:dyDescent="0.25">
      <c r="B2215" t="s">
        <v>112</v>
      </c>
      <c r="C2215" t="s">
        <v>2358</v>
      </c>
    </row>
    <row r="2216" spans="2:3" x14ac:dyDescent="0.25">
      <c r="B2216" t="s">
        <v>112</v>
      </c>
      <c r="C2216" t="s">
        <v>2359</v>
      </c>
    </row>
    <row r="2217" spans="2:3" x14ac:dyDescent="0.25">
      <c r="B2217" t="s">
        <v>112</v>
      </c>
      <c r="C2217" t="s">
        <v>2360</v>
      </c>
    </row>
    <row r="2218" spans="2:3" x14ac:dyDescent="0.25">
      <c r="B2218" t="s">
        <v>112</v>
      </c>
      <c r="C2218" t="s">
        <v>2361</v>
      </c>
    </row>
    <row r="2219" spans="2:3" x14ac:dyDescent="0.25">
      <c r="B2219" t="s">
        <v>112</v>
      </c>
      <c r="C2219" t="s">
        <v>2362</v>
      </c>
    </row>
    <row r="2220" spans="2:3" x14ac:dyDescent="0.25">
      <c r="B2220" t="s">
        <v>112</v>
      </c>
      <c r="C2220" t="s">
        <v>2363</v>
      </c>
    </row>
    <row r="2221" spans="2:3" x14ac:dyDescent="0.25">
      <c r="B2221" t="s">
        <v>112</v>
      </c>
      <c r="C2221" t="s">
        <v>2364</v>
      </c>
    </row>
    <row r="2222" spans="2:3" x14ac:dyDescent="0.25">
      <c r="B2222" t="s">
        <v>112</v>
      </c>
      <c r="C2222" t="s">
        <v>2365</v>
      </c>
    </row>
    <row r="2223" spans="2:3" x14ac:dyDescent="0.25">
      <c r="B2223" t="s">
        <v>112</v>
      </c>
      <c r="C2223" t="s">
        <v>2366</v>
      </c>
    </row>
    <row r="2224" spans="2:3" x14ac:dyDescent="0.25">
      <c r="B2224" t="s">
        <v>112</v>
      </c>
      <c r="C2224" t="s">
        <v>2367</v>
      </c>
    </row>
    <row r="2225" spans="2:3" x14ac:dyDescent="0.25">
      <c r="B2225" t="s">
        <v>112</v>
      </c>
      <c r="C2225" t="s">
        <v>2368</v>
      </c>
    </row>
    <row r="2226" spans="2:3" x14ac:dyDescent="0.25">
      <c r="B2226" t="s">
        <v>112</v>
      </c>
      <c r="C2226" t="s">
        <v>2369</v>
      </c>
    </row>
    <row r="2227" spans="2:3" x14ac:dyDescent="0.25">
      <c r="B2227" t="s">
        <v>112</v>
      </c>
      <c r="C2227" t="s">
        <v>2370</v>
      </c>
    </row>
    <row r="2228" spans="2:3" x14ac:dyDescent="0.25">
      <c r="B2228" t="s">
        <v>112</v>
      </c>
      <c r="C2228" t="s">
        <v>2371</v>
      </c>
    </row>
    <row r="2229" spans="2:3" x14ac:dyDescent="0.25">
      <c r="B2229" t="s">
        <v>112</v>
      </c>
      <c r="C2229" t="s">
        <v>2372</v>
      </c>
    </row>
    <row r="2230" spans="2:3" x14ac:dyDescent="0.25">
      <c r="B2230" t="s">
        <v>112</v>
      </c>
      <c r="C2230" t="s">
        <v>2373</v>
      </c>
    </row>
    <row r="2231" spans="2:3" x14ac:dyDescent="0.25">
      <c r="B2231" t="s">
        <v>112</v>
      </c>
      <c r="C2231" t="s">
        <v>2374</v>
      </c>
    </row>
    <row r="2232" spans="2:3" x14ac:dyDescent="0.25">
      <c r="B2232" t="s">
        <v>112</v>
      </c>
      <c r="C2232" t="s">
        <v>2375</v>
      </c>
    </row>
    <row r="2233" spans="2:3" x14ac:dyDescent="0.25">
      <c r="B2233" t="s">
        <v>112</v>
      </c>
      <c r="C2233" t="s">
        <v>2376</v>
      </c>
    </row>
    <row r="2234" spans="2:3" x14ac:dyDescent="0.25">
      <c r="B2234" t="s">
        <v>112</v>
      </c>
      <c r="C2234" t="s">
        <v>2377</v>
      </c>
    </row>
    <row r="2235" spans="2:3" x14ac:dyDescent="0.25">
      <c r="B2235" t="s">
        <v>112</v>
      </c>
      <c r="C2235" t="s">
        <v>2378</v>
      </c>
    </row>
    <row r="2236" spans="2:3" x14ac:dyDescent="0.25">
      <c r="B2236" t="s">
        <v>112</v>
      </c>
      <c r="C2236" t="s">
        <v>2379</v>
      </c>
    </row>
    <row r="2237" spans="2:3" x14ac:dyDescent="0.25">
      <c r="B2237" t="s">
        <v>112</v>
      </c>
      <c r="C2237" t="s">
        <v>2380</v>
      </c>
    </row>
    <row r="2238" spans="2:3" x14ac:dyDescent="0.25">
      <c r="B2238" t="s">
        <v>112</v>
      </c>
      <c r="C2238" t="s">
        <v>2381</v>
      </c>
    </row>
    <row r="2239" spans="2:3" x14ac:dyDescent="0.25">
      <c r="B2239" t="s">
        <v>112</v>
      </c>
      <c r="C2239" t="s">
        <v>2382</v>
      </c>
    </row>
    <row r="2240" spans="2:3" x14ac:dyDescent="0.25">
      <c r="B2240" t="s">
        <v>112</v>
      </c>
      <c r="C2240" t="s">
        <v>2383</v>
      </c>
    </row>
    <row r="2241" spans="2:3" x14ac:dyDescent="0.25">
      <c r="B2241" t="s">
        <v>112</v>
      </c>
      <c r="C2241" t="s">
        <v>2384</v>
      </c>
    </row>
    <row r="2242" spans="2:3" x14ac:dyDescent="0.25">
      <c r="B2242" t="s">
        <v>112</v>
      </c>
      <c r="C2242" t="s">
        <v>2385</v>
      </c>
    </row>
    <row r="2243" spans="2:3" x14ac:dyDescent="0.25">
      <c r="B2243" t="s">
        <v>112</v>
      </c>
      <c r="C2243" t="s">
        <v>2386</v>
      </c>
    </row>
    <row r="2244" spans="2:3" x14ac:dyDescent="0.25">
      <c r="B2244" t="s">
        <v>112</v>
      </c>
      <c r="C2244" t="s">
        <v>2387</v>
      </c>
    </row>
    <row r="2245" spans="2:3" x14ac:dyDescent="0.25">
      <c r="B2245" t="s">
        <v>112</v>
      </c>
      <c r="C2245" t="s">
        <v>2388</v>
      </c>
    </row>
    <row r="2246" spans="2:3" x14ac:dyDescent="0.25">
      <c r="B2246" t="s">
        <v>112</v>
      </c>
      <c r="C2246" t="s">
        <v>2389</v>
      </c>
    </row>
    <row r="2247" spans="2:3" x14ac:dyDescent="0.25">
      <c r="B2247" t="s">
        <v>112</v>
      </c>
      <c r="C2247" t="s">
        <v>2390</v>
      </c>
    </row>
    <row r="2248" spans="2:3" x14ac:dyDescent="0.25">
      <c r="B2248" t="s">
        <v>112</v>
      </c>
      <c r="C2248" t="s">
        <v>2391</v>
      </c>
    </row>
    <row r="2249" spans="2:3" x14ac:dyDescent="0.25">
      <c r="B2249" t="s">
        <v>112</v>
      </c>
      <c r="C2249" t="s">
        <v>2392</v>
      </c>
    </row>
    <row r="2250" spans="2:3" x14ac:dyDescent="0.25">
      <c r="B2250" t="s">
        <v>112</v>
      </c>
      <c r="C2250" t="s">
        <v>2393</v>
      </c>
    </row>
    <row r="2251" spans="2:3" x14ac:dyDescent="0.25">
      <c r="B2251" t="s">
        <v>112</v>
      </c>
      <c r="C2251" t="s">
        <v>2394</v>
      </c>
    </row>
    <row r="2252" spans="2:3" x14ac:dyDescent="0.25">
      <c r="B2252" t="s">
        <v>73</v>
      </c>
      <c r="C2252" t="s">
        <v>870</v>
      </c>
    </row>
    <row r="2253" spans="2:3" x14ac:dyDescent="0.25">
      <c r="B2253" t="s">
        <v>73</v>
      </c>
      <c r="C2253" t="s">
        <v>871</v>
      </c>
    </row>
    <row r="2254" spans="2:3" x14ac:dyDescent="0.25">
      <c r="B2254" t="s">
        <v>73</v>
      </c>
      <c r="C2254" t="s">
        <v>872</v>
      </c>
    </row>
    <row r="2255" spans="2:3" x14ac:dyDescent="0.25">
      <c r="B2255" t="s">
        <v>73</v>
      </c>
      <c r="C2255" t="s">
        <v>873</v>
      </c>
    </row>
    <row r="2256" spans="2:3" x14ac:dyDescent="0.25">
      <c r="B2256" t="s">
        <v>73</v>
      </c>
      <c r="C2256" t="s">
        <v>874</v>
      </c>
    </row>
    <row r="2257" spans="2:3" x14ac:dyDescent="0.25">
      <c r="B2257" t="s">
        <v>91</v>
      </c>
      <c r="C2257" t="s">
        <v>875</v>
      </c>
    </row>
    <row r="2258" spans="2:3" x14ac:dyDescent="0.25">
      <c r="B2258" t="s">
        <v>91</v>
      </c>
      <c r="C2258" t="s">
        <v>876</v>
      </c>
    </row>
    <row r="2259" spans="2:3" x14ac:dyDescent="0.25">
      <c r="B2259" t="s">
        <v>91</v>
      </c>
      <c r="C2259" t="s">
        <v>877</v>
      </c>
    </row>
    <row r="2260" spans="2:3" x14ac:dyDescent="0.25">
      <c r="B2260" t="s">
        <v>91</v>
      </c>
      <c r="C2260" t="s">
        <v>878</v>
      </c>
    </row>
    <row r="2261" spans="2:3" x14ac:dyDescent="0.25">
      <c r="B2261" t="s">
        <v>91</v>
      </c>
      <c r="C2261" t="s">
        <v>879</v>
      </c>
    </row>
    <row r="2262" spans="2:3" x14ac:dyDescent="0.25">
      <c r="B2262" t="s">
        <v>91</v>
      </c>
      <c r="C2262" t="s">
        <v>880</v>
      </c>
    </row>
    <row r="2263" spans="2:3" x14ac:dyDescent="0.25">
      <c r="B2263" t="s">
        <v>91</v>
      </c>
      <c r="C2263" t="s">
        <v>881</v>
      </c>
    </row>
    <row r="2264" spans="2:3" x14ac:dyDescent="0.25">
      <c r="B2264" t="s">
        <v>91</v>
      </c>
      <c r="C2264" t="s">
        <v>882</v>
      </c>
    </row>
    <row r="2265" spans="2:3" x14ac:dyDescent="0.25">
      <c r="B2265" t="s">
        <v>91</v>
      </c>
      <c r="C2265" t="s">
        <v>883</v>
      </c>
    </row>
    <row r="2266" spans="2:3" x14ac:dyDescent="0.25">
      <c r="B2266" t="s">
        <v>91</v>
      </c>
      <c r="C2266" t="s">
        <v>884</v>
      </c>
    </row>
    <row r="2267" spans="2:3" x14ac:dyDescent="0.25">
      <c r="B2267" t="s">
        <v>91</v>
      </c>
      <c r="C2267" t="s">
        <v>885</v>
      </c>
    </row>
    <row r="2268" spans="2:3" x14ac:dyDescent="0.25">
      <c r="B2268" t="s">
        <v>91</v>
      </c>
      <c r="C2268" t="s">
        <v>886</v>
      </c>
    </row>
    <row r="2269" spans="2:3" x14ac:dyDescent="0.25">
      <c r="B2269" t="s">
        <v>91</v>
      </c>
      <c r="C2269" t="s">
        <v>887</v>
      </c>
    </row>
    <row r="2270" spans="2:3" x14ac:dyDescent="0.25">
      <c r="B2270" t="s">
        <v>91</v>
      </c>
      <c r="C2270" t="s">
        <v>888</v>
      </c>
    </row>
    <row r="2271" spans="2:3" x14ac:dyDescent="0.25">
      <c r="B2271" t="s">
        <v>91</v>
      </c>
      <c r="C2271" t="s">
        <v>889</v>
      </c>
    </row>
    <row r="2272" spans="2:3" x14ac:dyDescent="0.25">
      <c r="B2272" t="s">
        <v>91</v>
      </c>
      <c r="C2272" t="s">
        <v>890</v>
      </c>
    </row>
    <row r="2273" spans="2:3" x14ac:dyDescent="0.25">
      <c r="B2273" t="s">
        <v>91</v>
      </c>
      <c r="C2273" t="s">
        <v>891</v>
      </c>
    </row>
    <row r="2274" spans="2:3" x14ac:dyDescent="0.25">
      <c r="B2274" t="s">
        <v>91</v>
      </c>
      <c r="C2274" t="s">
        <v>892</v>
      </c>
    </row>
    <row r="2275" spans="2:3" x14ac:dyDescent="0.25">
      <c r="B2275" t="s">
        <v>91</v>
      </c>
      <c r="C2275" t="s">
        <v>893</v>
      </c>
    </row>
    <row r="2276" spans="2:3" x14ac:dyDescent="0.25">
      <c r="B2276" t="s">
        <v>91</v>
      </c>
      <c r="C2276" t="s">
        <v>894</v>
      </c>
    </row>
    <row r="2277" spans="2:3" x14ac:dyDescent="0.25">
      <c r="B2277" t="s">
        <v>91</v>
      </c>
      <c r="C2277" t="s">
        <v>895</v>
      </c>
    </row>
    <row r="2278" spans="2:3" x14ac:dyDescent="0.25">
      <c r="B2278" t="s">
        <v>122</v>
      </c>
      <c r="C2278" t="s">
        <v>896</v>
      </c>
    </row>
    <row r="2279" spans="2:3" x14ac:dyDescent="0.25">
      <c r="B2279" t="s">
        <v>122</v>
      </c>
      <c r="C2279" t="s">
        <v>897</v>
      </c>
    </row>
    <row r="2280" spans="2:3" x14ac:dyDescent="0.25">
      <c r="B2280" t="s">
        <v>122</v>
      </c>
      <c r="C2280" t="s">
        <v>898</v>
      </c>
    </row>
    <row r="2281" spans="2:3" x14ac:dyDescent="0.25">
      <c r="B2281" t="s">
        <v>122</v>
      </c>
      <c r="C2281" t="s">
        <v>899</v>
      </c>
    </row>
    <row r="2282" spans="2:3" x14ac:dyDescent="0.25">
      <c r="B2282" t="s">
        <v>77</v>
      </c>
      <c r="C2282" t="s">
        <v>900</v>
      </c>
    </row>
    <row r="2283" spans="2:3" x14ac:dyDescent="0.25">
      <c r="B2283" t="s">
        <v>77</v>
      </c>
      <c r="C2283" t="s">
        <v>901</v>
      </c>
    </row>
    <row r="2284" spans="2:3" x14ac:dyDescent="0.25">
      <c r="B2284" t="s">
        <v>77</v>
      </c>
      <c r="C2284" t="s">
        <v>473</v>
      </c>
    </row>
    <row r="2285" spans="2:3" x14ac:dyDescent="0.25">
      <c r="B2285" t="s">
        <v>77</v>
      </c>
      <c r="C2285" t="s">
        <v>902</v>
      </c>
    </row>
    <row r="2286" spans="2:3" x14ac:dyDescent="0.25">
      <c r="B2286" t="s">
        <v>77</v>
      </c>
      <c r="C2286" t="s">
        <v>390</v>
      </c>
    </row>
    <row r="2287" spans="2:3" x14ac:dyDescent="0.25">
      <c r="B2287" t="s">
        <v>77</v>
      </c>
      <c r="C2287" t="s">
        <v>903</v>
      </c>
    </row>
    <row r="2288" spans="2:3" x14ac:dyDescent="0.25">
      <c r="B2288" t="s">
        <v>77</v>
      </c>
      <c r="C2288" t="s">
        <v>904</v>
      </c>
    </row>
    <row r="2289" spans="2:3" x14ac:dyDescent="0.25">
      <c r="B2289" t="s">
        <v>77</v>
      </c>
      <c r="C2289" t="s">
        <v>905</v>
      </c>
    </row>
    <row r="2290" spans="2:3" x14ac:dyDescent="0.25">
      <c r="B2290" t="s">
        <v>77</v>
      </c>
      <c r="C2290" t="s">
        <v>906</v>
      </c>
    </row>
    <row r="2291" spans="2:3" x14ac:dyDescent="0.25">
      <c r="B2291" t="s">
        <v>77</v>
      </c>
      <c r="C2291" t="s">
        <v>907</v>
      </c>
    </row>
  </sheetData>
  <conditionalFormatting sqref="O5:O48">
    <cfRule type="cellIs" dxfId="2" priority="1" operator="lessThan">
      <formula>0.4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73"/>
  <sheetViews>
    <sheetView topLeftCell="B1" workbookViewId="0">
      <selection activeCell="B3" sqref="B3"/>
    </sheetView>
  </sheetViews>
  <sheetFormatPr defaultRowHeight="15" x14ac:dyDescent="0.25"/>
  <cols>
    <col min="2" max="2" width="34.5703125" bestFit="1" customWidth="1"/>
    <col min="3" max="3" width="24.85546875" bestFit="1" customWidth="1"/>
    <col min="4" max="4" width="51.5703125" bestFit="1" customWidth="1"/>
    <col min="5" max="5" width="9.5703125" bestFit="1" customWidth="1"/>
    <col min="6" max="6" width="16.85546875" bestFit="1" customWidth="1"/>
    <col min="7" max="7" width="12.7109375" bestFit="1" customWidth="1"/>
    <col min="8" max="8" width="12" bestFit="1" customWidth="1"/>
  </cols>
  <sheetData>
    <row r="1" spans="2:8" s="36" customFormat="1" x14ac:dyDescent="0.25"/>
    <row r="2" spans="2:8" s="36" customFormat="1" ht="23.25" x14ac:dyDescent="0.35">
      <c r="B2" s="37" t="s">
        <v>2786</v>
      </c>
    </row>
    <row r="3" spans="2:8" s="36" customFormat="1" x14ac:dyDescent="0.25"/>
    <row r="4" spans="2:8" s="36" customFormat="1" x14ac:dyDescent="0.25"/>
    <row r="6" spans="2:8" ht="23.25" x14ac:dyDescent="0.35">
      <c r="B6" s="12" t="s">
        <v>126</v>
      </c>
    </row>
    <row r="8" spans="2:8" x14ac:dyDescent="0.25">
      <c r="B8" s="6" t="s">
        <v>127</v>
      </c>
      <c r="C8" s="6" t="s">
        <v>128</v>
      </c>
      <c r="D8" s="6" t="s">
        <v>129</v>
      </c>
      <c r="E8" s="13" t="s">
        <v>130</v>
      </c>
      <c r="F8" s="13" t="s">
        <v>131</v>
      </c>
      <c r="G8" s="13" t="s">
        <v>132</v>
      </c>
      <c r="H8" s="13" t="s">
        <v>133</v>
      </c>
    </row>
    <row r="9" spans="2:8" x14ac:dyDescent="0.25">
      <c r="B9" t="s">
        <v>134</v>
      </c>
      <c r="C9" t="s">
        <v>135</v>
      </c>
      <c r="D9" t="s">
        <v>136</v>
      </c>
      <c r="E9" s="14">
        <v>0</v>
      </c>
      <c r="F9" s="15">
        <v>2</v>
      </c>
      <c r="G9" s="15">
        <v>3.3333000000000002E-2</v>
      </c>
      <c r="H9" s="15">
        <v>5.5555000000000003E-4</v>
      </c>
    </row>
    <row r="10" spans="2:8" x14ac:dyDescent="0.25">
      <c r="B10" t="s">
        <v>137</v>
      </c>
      <c r="C10" t="s">
        <v>138</v>
      </c>
      <c r="D10" t="s">
        <v>136</v>
      </c>
      <c r="E10" s="14">
        <v>0</v>
      </c>
      <c r="F10" s="15">
        <v>748.26</v>
      </c>
      <c r="G10" s="15">
        <v>12.471</v>
      </c>
      <c r="H10" s="15">
        <v>0.20785000000000001</v>
      </c>
    </row>
    <row r="11" spans="2:8" x14ac:dyDescent="0.25">
      <c r="B11" t="s">
        <v>139</v>
      </c>
      <c r="C11" t="s">
        <v>138</v>
      </c>
      <c r="D11" t="s">
        <v>140</v>
      </c>
      <c r="E11" s="14">
        <v>0</v>
      </c>
      <c r="F11" s="15">
        <v>4.32</v>
      </c>
      <c r="G11" s="15">
        <v>7.1999999999999995E-2</v>
      </c>
      <c r="H11" s="15">
        <v>1.1999999999999999E-3</v>
      </c>
    </row>
    <row r="12" spans="2:8" x14ac:dyDescent="0.25">
      <c r="B12" t="s">
        <v>141</v>
      </c>
      <c r="C12" t="s">
        <v>138</v>
      </c>
      <c r="D12" t="s">
        <v>136</v>
      </c>
      <c r="E12" s="14">
        <v>0</v>
      </c>
      <c r="F12" s="15">
        <v>3630.32</v>
      </c>
      <c r="G12" s="15">
        <v>60.505333</v>
      </c>
      <c r="H12" s="15">
        <v>1.008422216</v>
      </c>
    </row>
    <row r="13" spans="2:8" x14ac:dyDescent="0.25">
      <c r="B13" t="s">
        <v>142</v>
      </c>
      <c r="C13" t="s">
        <v>138</v>
      </c>
      <c r="D13" t="s">
        <v>143</v>
      </c>
      <c r="E13" s="14">
        <v>4.1666666666666664E-2</v>
      </c>
      <c r="F13" s="15">
        <v>10893.33</v>
      </c>
      <c r="G13" s="15">
        <v>181.55549999999999</v>
      </c>
      <c r="H13" s="15">
        <v>3.025925</v>
      </c>
    </row>
    <row r="14" spans="2:8" x14ac:dyDescent="0.25">
      <c r="B14" t="s">
        <v>144</v>
      </c>
      <c r="C14" t="s">
        <v>138</v>
      </c>
      <c r="D14" t="s">
        <v>145</v>
      </c>
      <c r="E14" s="14">
        <v>8.3333333333333329E-2</v>
      </c>
      <c r="F14" s="15">
        <v>527.41999999999996</v>
      </c>
      <c r="G14" s="15">
        <v>8.7903330000000004</v>
      </c>
      <c r="H14" s="15">
        <v>0.14650555000000001</v>
      </c>
    </row>
    <row r="15" spans="2:8" x14ac:dyDescent="0.25">
      <c r="B15" t="s">
        <v>146</v>
      </c>
      <c r="C15" t="s">
        <v>138</v>
      </c>
      <c r="D15" t="s">
        <v>145</v>
      </c>
      <c r="E15" s="14">
        <v>8.3333333333333329E-2</v>
      </c>
      <c r="F15" s="15">
        <v>4.37</v>
      </c>
      <c r="G15" s="15">
        <v>7.2832999999999995E-2</v>
      </c>
      <c r="H15" s="15">
        <v>1.213883E-3</v>
      </c>
    </row>
    <row r="16" spans="2:8" x14ac:dyDescent="0.25">
      <c r="B16" t="s">
        <v>147</v>
      </c>
      <c r="C16" t="s">
        <v>138</v>
      </c>
      <c r="D16" t="s">
        <v>145</v>
      </c>
      <c r="E16" s="14">
        <v>8.3333333333333329E-2</v>
      </c>
      <c r="F16" s="15">
        <v>2165.16</v>
      </c>
      <c r="G16" s="15">
        <v>36.085999999999999</v>
      </c>
      <c r="H16" s="15">
        <v>0.60143333300000001</v>
      </c>
    </row>
    <row r="17" spans="2:8" x14ac:dyDescent="0.25">
      <c r="B17" t="s">
        <v>148</v>
      </c>
      <c r="C17" t="s">
        <v>149</v>
      </c>
      <c r="D17" t="s">
        <v>150</v>
      </c>
      <c r="E17" s="14">
        <v>0.125</v>
      </c>
      <c r="F17" s="15">
        <v>5.6</v>
      </c>
      <c r="G17" s="15">
        <v>9.3332999999999999E-2</v>
      </c>
      <c r="H17" s="15">
        <v>1.5555499999999999E-3</v>
      </c>
    </row>
    <row r="18" spans="2:8" x14ac:dyDescent="0.25">
      <c r="B18" t="s">
        <v>151</v>
      </c>
      <c r="C18" t="s">
        <v>152</v>
      </c>
      <c r="D18" t="s">
        <v>153</v>
      </c>
      <c r="E18" s="14">
        <v>0.125</v>
      </c>
      <c r="F18" s="15">
        <v>0.08</v>
      </c>
      <c r="G18" s="15">
        <v>1.333E-3</v>
      </c>
      <c r="H18" s="15">
        <v>2.2215999999999999E-5</v>
      </c>
    </row>
    <row r="19" spans="2:8" x14ac:dyDescent="0.25">
      <c r="B19" t="s">
        <v>154</v>
      </c>
      <c r="C19" t="s">
        <v>152</v>
      </c>
      <c r="D19" t="s">
        <v>155</v>
      </c>
      <c r="E19" s="14">
        <v>0.16666666666666666</v>
      </c>
      <c r="F19" s="15">
        <v>690.89</v>
      </c>
      <c r="G19" s="15">
        <v>11.514832999999999</v>
      </c>
      <c r="H19" s="15">
        <v>0.19191388300000001</v>
      </c>
    </row>
    <row r="20" spans="2:8" x14ac:dyDescent="0.25">
      <c r="B20" t="s">
        <v>156</v>
      </c>
      <c r="C20" t="s">
        <v>157</v>
      </c>
      <c r="D20" t="s">
        <v>158</v>
      </c>
      <c r="E20" s="14">
        <v>0.20833333333333334</v>
      </c>
      <c r="F20" s="15">
        <v>44819</v>
      </c>
      <c r="G20" s="15">
        <v>746.98333300000002</v>
      </c>
      <c r="H20" s="15">
        <v>12.449722216</v>
      </c>
    </row>
    <row r="21" spans="2:8" x14ac:dyDescent="0.25">
      <c r="B21" t="s">
        <v>159</v>
      </c>
      <c r="C21" t="s">
        <v>152</v>
      </c>
      <c r="D21" t="s">
        <v>160</v>
      </c>
      <c r="E21" s="14">
        <v>0.25</v>
      </c>
      <c r="F21" s="15">
        <v>35.630000000000003</v>
      </c>
      <c r="G21" s="15">
        <v>0.59383300000000006</v>
      </c>
      <c r="H21" s="15">
        <v>9.8972160000000003E-3</v>
      </c>
    </row>
    <row r="22" spans="2:8" x14ac:dyDescent="0.25">
      <c r="B22" t="s">
        <v>161</v>
      </c>
      <c r="C22" t="s">
        <v>138</v>
      </c>
      <c r="D22" t="s">
        <v>162</v>
      </c>
      <c r="E22" s="14">
        <v>0.33333333333333331</v>
      </c>
      <c r="F22" s="15">
        <v>290.04000000000002</v>
      </c>
      <c r="G22" s="15">
        <v>4.8339999999999996</v>
      </c>
      <c r="H22" s="15">
        <v>8.0566665999999995E-2</v>
      </c>
    </row>
    <row r="23" spans="2:8" x14ac:dyDescent="0.25">
      <c r="B23" t="s">
        <v>163</v>
      </c>
      <c r="C23" t="s">
        <v>138</v>
      </c>
      <c r="D23" t="s">
        <v>164</v>
      </c>
      <c r="E23" s="14">
        <v>0.35416666666666669</v>
      </c>
      <c r="F23" s="15">
        <v>3.89</v>
      </c>
      <c r="G23" s="15">
        <v>6.4833000000000002E-2</v>
      </c>
      <c r="H23" s="15">
        <v>1.08055E-3</v>
      </c>
    </row>
    <row r="24" spans="2:8" x14ac:dyDescent="0.25">
      <c r="B24" t="s">
        <v>165</v>
      </c>
      <c r="C24" t="s">
        <v>138</v>
      </c>
      <c r="D24" t="s">
        <v>166</v>
      </c>
      <c r="E24" s="14">
        <v>0.75</v>
      </c>
      <c r="F24" s="15">
        <v>0.37</v>
      </c>
      <c r="G24" s="15">
        <v>6.1659999999999996E-3</v>
      </c>
      <c r="H24" s="15">
        <v>1.02766E-4</v>
      </c>
    </row>
    <row r="25" spans="2:8" x14ac:dyDescent="0.25">
      <c r="B25" t="s">
        <v>167</v>
      </c>
      <c r="C25" t="s">
        <v>138</v>
      </c>
      <c r="D25" t="s">
        <v>168</v>
      </c>
      <c r="E25" s="14">
        <v>0.79166666666666663</v>
      </c>
      <c r="F25" s="15">
        <v>16942.63</v>
      </c>
      <c r="G25" s="15">
        <v>282.37716599999999</v>
      </c>
      <c r="H25" s="15">
        <v>4.7062860999999998</v>
      </c>
    </row>
    <row r="26" spans="2:8" x14ac:dyDescent="0.25">
      <c r="B26" t="s">
        <v>169</v>
      </c>
      <c r="C26" t="s">
        <v>152</v>
      </c>
      <c r="D26" t="s">
        <v>170</v>
      </c>
      <c r="E26" s="14">
        <v>0.91666666666666663</v>
      </c>
      <c r="F26" s="15">
        <v>10378.049999999999</v>
      </c>
      <c r="G26" s="15">
        <v>172.9675</v>
      </c>
      <c r="H26" s="15">
        <v>2.8827916660000001</v>
      </c>
    </row>
    <row r="27" spans="2:8" x14ac:dyDescent="0.25">
      <c r="B27" t="s">
        <v>171</v>
      </c>
      <c r="C27" t="s">
        <v>172</v>
      </c>
      <c r="D27" t="s">
        <v>173</v>
      </c>
      <c r="E27" s="14">
        <v>0.97916666666666663</v>
      </c>
      <c r="F27" s="15">
        <v>11817</v>
      </c>
      <c r="G27" s="15">
        <v>196.95</v>
      </c>
      <c r="H27" s="15">
        <v>3.2825000000000002</v>
      </c>
    </row>
    <row r="28" spans="2:8" x14ac:dyDescent="0.25">
      <c r="B28" t="s">
        <v>174</v>
      </c>
      <c r="C28" t="s">
        <v>175</v>
      </c>
      <c r="D28" t="s">
        <v>173</v>
      </c>
      <c r="E28" s="14">
        <v>0.97916666666666663</v>
      </c>
      <c r="F28" s="15"/>
      <c r="G28" s="15" t="s">
        <v>176</v>
      </c>
      <c r="H28" s="15"/>
    </row>
    <row r="29" spans="2:8" x14ac:dyDescent="0.25">
      <c r="B29" t="s">
        <v>177</v>
      </c>
      <c r="C29" t="s">
        <v>138</v>
      </c>
      <c r="D29" t="s">
        <v>178</v>
      </c>
      <c r="E29" s="14">
        <v>0.98958333333333337</v>
      </c>
      <c r="F29" s="15">
        <v>0.74</v>
      </c>
      <c r="G29" s="15">
        <v>1.2333E-2</v>
      </c>
      <c r="H29" s="15">
        <v>2.0555000000000001E-4</v>
      </c>
    </row>
    <row r="32" spans="2:8" ht="23.25" x14ac:dyDescent="0.35">
      <c r="B32" s="29" t="s">
        <v>223</v>
      </c>
    </row>
    <row r="35" spans="2:8" x14ac:dyDescent="0.25">
      <c r="B35" s="25" t="s">
        <v>192</v>
      </c>
      <c r="C35" s="25" t="s">
        <v>193</v>
      </c>
      <c r="D35" s="25" t="s">
        <v>129</v>
      </c>
      <c r="E35" s="25" t="s">
        <v>194</v>
      </c>
      <c r="F35" s="26" t="s">
        <v>195</v>
      </c>
      <c r="G35" s="27" t="s">
        <v>196</v>
      </c>
      <c r="H35" s="25" t="s">
        <v>197</v>
      </c>
    </row>
    <row r="36" spans="2:8" x14ac:dyDescent="0.25">
      <c r="B36" s="20" t="s">
        <v>141</v>
      </c>
      <c r="C36" s="20" t="s">
        <v>198</v>
      </c>
      <c r="D36" s="20" t="s">
        <v>138</v>
      </c>
      <c r="E36" s="21">
        <v>40854</v>
      </c>
      <c r="F36" s="22">
        <v>0</v>
      </c>
      <c r="G36" s="24">
        <v>5.0763888888888886E-2</v>
      </c>
      <c r="H36" s="20" t="s">
        <v>199</v>
      </c>
    </row>
    <row r="37" spans="2:8" x14ac:dyDescent="0.25">
      <c r="B37" s="20" t="s">
        <v>154</v>
      </c>
      <c r="C37" s="20" t="s">
        <v>198</v>
      </c>
      <c r="D37" s="20" t="s">
        <v>200</v>
      </c>
      <c r="E37" s="21">
        <v>42234</v>
      </c>
      <c r="F37" s="22">
        <v>0.16666666666666666</v>
      </c>
      <c r="G37" s="24">
        <v>4.1388888888888892E-2</v>
      </c>
      <c r="H37" s="20" t="s">
        <v>201</v>
      </c>
    </row>
    <row r="38" spans="2:8" x14ac:dyDescent="0.25">
      <c r="B38" s="20" t="s">
        <v>177</v>
      </c>
      <c r="C38" s="20" t="s">
        <v>198</v>
      </c>
      <c r="D38" s="20" t="s">
        <v>138</v>
      </c>
      <c r="E38" s="21">
        <v>42233</v>
      </c>
      <c r="F38" s="22">
        <v>0.98958333333333337</v>
      </c>
      <c r="G38" s="24">
        <v>2.3148148148148147E-5</v>
      </c>
      <c r="H38" s="20" t="s">
        <v>201</v>
      </c>
    </row>
    <row r="39" spans="2:8" x14ac:dyDescent="0.25">
      <c r="B39" s="20" t="s">
        <v>139</v>
      </c>
      <c r="C39" s="20" t="s">
        <v>198</v>
      </c>
      <c r="D39" s="20" t="s">
        <v>138</v>
      </c>
      <c r="E39" s="21">
        <v>42233</v>
      </c>
      <c r="F39" s="22">
        <v>0.91666666666666663</v>
      </c>
      <c r="G39" s="24">
        <v>2.5462962962962961E-4</v>
      </c>
      <c r="H39" s="20" t="s">
        <v>202</v>
      </c>
    </row>
    <row r="40" spans="2:8" x14ac:dyDescent="0.25">
      <c r="B40" s="20" t="s">
        <v>169</v>
      </c>
      <c r="C40" s="20" t="s">
        <v>198</v>
      </c>
      <c r="D40" s="20" t="s">
        <v>200</v>
      </c>
      <c r="E40" s="21">
        <v>42233</v>
      </c>
      <c r="F40" s="22">
        <v>0.91666666666666663</v>
      </c>
      <c r="G40" s="24">
        <v>0.31165509259259261</v>
      </c>
      <c r="H40" s="20" t="s">
        <v>201</v>
      </c>
    </row>
    <row r="41" spans="2:8" x14ac:dyDescent="0.25">
      <c r="B41" s="20" t="s">
        <v>134</v>
      </c>
      <c r="C41" s="20" t="s">
        <v>198</v>
      </c>
      <c r="D41" s="20" t="s">
        <v>200</v>
      </c>
      <c r="E41" s="21">
        <v>41310</v>
      </c>
      <c r="F41" s="22">
        <v>0</v>
      </c>
      <c r="G41" s="24">
        <v>3.4722222222222222E-5</v>
      </c>
      <c r="H41" s="20" t="s">
        <v>201</v>
      </c>
    </row>
    <row r="42" spans="2:8" x14ac:dyDescent="0.25">
      <c r="B42" s="20" t="s">
        <v>156</v>
      </c>
      <c r="C42" s="20" t="s">
        <v>198</v>
      </c>
      <c r="D42" s="20" t="s">
        <v>200</v>
      </c>
      <c r="E42" s="21">
        <v>42238</v>
      </c>
      <c r="F42" s="22">
        <v>0.20833333333333334</v>
      </c>
      <c r="G42" s="24">
        <v>0.64869212962962963</v>
      </c>
      <c r="H42" s="20" t="s">
        <v>201</v>
      </c>
    </row>
    <row r="43" spans="2:8" x14ac:dyDescent="0.25">
      <c r="B43" s="20" t="s">
        <v>165</v>
      </c>
      <c r="C43" s="20" t="s">
        <v>198</v>
      </c>
      <c r="D43" s="20" t="s">
        <v>138</v>
      </c>
      <c r="E43" s="21">
        <v>42234</v>
      </c>
      <c r="F43" s="22">
        <v>0.75</v>
      </c>
      <c r="G43" s="24">
        <v>2.3148148148148147E-5</v>
      </c>
      <c r="H43" s="20" t="s">
        <v>201</v>
      </c>
    </row>
    <row r="44" spans="2:8" x14ac:dyDescent="0.25">
      <c r="B44" s="20" t="s">
        <v>147</v>
      </c>
      <c r="C44" s="20" t="s">
        <v>198</v>
      </c>
      <c r="D44" s="20" t="s">
        <v>138</v>
      </c>
      <c r="E44" s="21">
        <v>42234</v>
      </c>
      <c r="F44" s="22">
        <v>8.3333333333333329E-2</v>
      </c>
      <c r="G44" s="24">
        <v>5.7916666666666665E-2</v>
      </c>
      <c r="H44" s="20" t="s">
        <v>201</v>
      </c>
    </row>
    <row r="45" spans="2:8" x14ac:dyDescent="0.25">
      <c r="B45" s="20" t="s">
        <v>167</v>
      </c>
      <c r="C45" s="20" t="s">
        <v>198</v>
      </c>
      <c r="D45" s="20" t="s">
        <v>138</v>
      </c>
      <c r="E45" s="21">
        <v>42233</v>
      </c>
      <c r="F45" s="22">
        <v>0.79166666666666663</v>
      </c>
      <c r="G45" s="24">
        <v>0.2834490740740741</v>
      </c>
      <c r="H45" s="20" t="s">
        <v>203</v>
      </c>
    </row>
    <row r="46" spans="2:8" x14ac:dyDescent="0.25">
      <c r="B46" s="20" t="s">
        <v>151</v>
      </c>
      <c r="C46" s="20" t="s">
        <v>198</v>
      </c>
      <c r="D46" s="20" t="s">
        <v>200</v>
      </c>
      <c r="E46" s="21">
        <v>42234</v>
      </c>
      <c r="F46" s="22">
        <v>0.125</v>
      </c>
      <c r="G46" s="24">
        <v>1.1574074074074073E-5</v>
      </c>
      <c r="H46" s="20" t="s">
        <v>204</v>
      </c>
    </row>
    <row r="47" spans="2:8" x14ac:dyDescent="0.25">
      <c r="B47" s="20" t="s">
        <v>161</v>
      </c>
      <c r="C47" s="20" t="s">
        <v>198</v>
      </c>
      <c r="D47" s="20" t="s">
        <v>138</v>
      </c>
      <c r="E47" s="21">
        <v>42234</v>
      </c>
      <c r="F47" s="22">
        <v>0.33333333333333331</v>
      </c>
      <c r="G47" s="24">
        <v>4.1458333333333333E-2</v>
      </c>
      <c r="H47" s="20" t="s">
        <v>202</v>
      </c>
    </row>
    <row r="48" spans="2:8" x14ac:dyDescent="0.25">
      <c r="B48" s="20" t="s">
        <v>174</v>
      </c>
      <c r="C48" s="20" t="s">
        <v>198</v>
      </c>
      <c r="D48" s="20" t="s">
        <v>205</v>
      </c>
      <c r="E48" s="21">
        <v>42259</v>
      </c>
      <c r="F48" s="22">
        <v>0.97916666666666663</v>
      </c>
      <c r="G48" s="24">
        <v>0.16093749999999998</v>
      </c>
      <c r="H48" s="20" t="s">
        <v>201</v>
      </c>
    </row>
    <row r="49" spans="2:8" x14ac:dyDescent="0.25">
      <c r="B49" s="20" t="s">
        <v>171</v>
      </c>
      <c r="C49" s="20" t="s">
        <v>198</v>
      </c>
      <c r="D49" s="20" t="s">
        <v>205</v>
      </c>
      <c r="E49" s="21">
        <v>42244</v>
      </c>
      <c r="F49" s="22">
        <v>0.97916666666666663</v>
      </c>
      <c r="G49" s="24">
        <v>0.13677083333333331</v>
      </c>
      <c r="H49" s="20" t="s">
        <v>201</v>
      </c>
    </row>
    <row r="50" spans="2:8" x14ac:dyDescent="0.25">
      <c r="B50" s="20" t="s">
        <v>206</v>
      </c>
      <c r="C50" s="20" t="s">
        <v>198</v>
      </c>
      <c r="D50" s="20" t="s">
        <v>200</v>
      </c>
      <c r="E50" s="21">
        <v>42238</v>
      </c>
      <c r="F50" s="22">
        <v>4.1666666666666664E-2</v>
      </c>
      <c r="G50" s="24">
        <v>0.22895833333333335</v>
      </c>
      <c r="H50" s="20" t="s">
        <v>201</v>
      </c>
    </row>
    <row r="51" spans="2:8" x14ac:dyDescent="0.25">
      <c r="B51" s="20" t="s">
        <v>146</v>
      </c>
      <c r="C51" s="20" t="s">
        <v>198</v>
      </c>
      <c r="D51" s="20" t="s">
        <v>138</v>
      </c>
      <c r="E51" s="21">
        <v>42234</v>
      </c>
      <c r="F51" s="22">
        <v>8.3333333333333329E-2</v>
      </c>
      <c r="G51" s="24">
        <v>9.2592592592592588E-5</v>
      </c>
      <c r="H51" s="20" t="s">
        <v>201</v>
      </c>
    </row>
    <row r="52" spans="2:8" x14ac:dyDescent="0.25">
      <c r="B52" s="20" t="s">
        <v>163</v>
      </c>
      <c r="C52" s="20" t="s">
        <v>198</v>
      </c>
      <c r="D52" s="20" t="s">
        <v>138</v>
      </c>
      <c r="E52" s="21">
        <v>42234</v>
      </c>
      <c r="F52" s="22">
        <v>0.35416666666666669</v>
      </c>
      <c r="G52" s="24">
        <v>8.1018518518518516E-5</v>
      </c>
      <c r="H52" s="20" t="s">
        <v>203</v>
      </c>
    </row>
    <row r="53" spans="2:8" x14ac:dyDescent="0.25">
      <c r="B53" s="20" t="s">
        <v>144</v>
      </c>
      <c r="C53" s="20" t="s">
        <v>198</v>
      </c>
      <c r="D53" s="20" t="s">
        <v>138</v>
      </c>
      <c r="E53" s="21">
        <v>42234</v>
      </c>
      <c r="F53" s="22">
        <v>8.3333333333333329E-2</v>
      </c>
      <c r="G53" s="24">
        <v>4.0856481481481487E-2</v>
      </c>
      <c r="H53" s="20" t="s">
        <v>201</v>
      </c>
    </row>
    <row r="54" spans="2:8" x14ac:dyDescent="0.25">
      <c r="B54" s="20" t="s">
        <v>159</v>
      </c>
      <c r="C54" s="20" t="s">
        <v>198</v>
      </c>
      <c r="D54" s="20" t="s">
        <v>200</v>
      </c>
      <c r="E54" s="21">
        <v>42234</v>
      </c>
      <c r="F54" s="22">
        <v>0.25</v>
      </c>
      <c r="G54" s="24">
        <v>4.8842592592592592E-3</v>
      </c>
      <c r="H54" s="20" t="s">
        <v>201</v>
      </c>
    </row>
    <row r="55" spans="2:8" x14ac:dyDescent="0.25">
      <c r="B55" s="20" t="s">
        <v>207</v>
      </c>
      <c r="C55" s="20" t="s">
        <v>198</v>
      </c>
      <c r="D55" s="20" t="s">
        <v>200</v>
      </c>
      <c r="E55" s="21">
        <v>42232</v>
      </c>
      <c r="F55" s="22">
        <v>4.1666666666666664E-2</v>
      </c>
      <c r="G55" s="24">
        <v>8.3333333333333329E-2</v>
      </c>
      <c r="H55" s="20" t="s">
        <v>201</v>
      </c>
    </row>
    <row r="56" spans="2:8" x14ac:dyDescent="0.25">
      <c r="B56" s="20" t="s">
        <v>208</v>
      </c>
      <c r="C56" s="20" t="s">
        <v>209</v>
      </c>
      <c r="D56" s="20" t="s">
        <v>138</v>
      </c>
      <c r="E56" s="21">
        <v>42221</v>
      </c>
      <c r="F56" s="22">
        <v>0.66666666666666663</v>
      </c>
      <c r="G56" s="23" t="s">
        <v>210</v>
      </c>
      <c r="H56" s="20" t="s">
        <v>211</v>
      </c>
    </row>
    <row r="57" spans="2:8" x14ac:dyDescent="0.25">
      <c r="B57" s="20" t="s">
        <v>212</v>
      </c>
      <c r="C57" s="20" t="s">
        <v>209</v>
      </c>
      <c r="D57" s="20" t="s">
        <v>138</v>
      </c>
      <c r="E57" s="21">
        <v>42227</v>
      </c>
      <c r="F57" s="22">
        <v>8.3333333333333329E-2</v>
      </c>
      <c r="G57" s="24">
        <v>5.7916666666666665E-2</v>
      </c>
      <c r="H57" s="20" t="s">
        <v>201</v>
      </c>
    </row>
    <row r="58" spans="2:8" x14ac:dyDescent="0.25">
      <c r="B58" s="20" t="s">
        <v>213</v>
      </c>
      <c r="C58" s="20" t="s">
        <v>209</v>
      </c>
      <c r="D58" s="20" t="s">
        <v>138</v>
      </c>
      <c r="E58" s="21">
        <v>42221</v>
      </c>
      <c r="F58" s="22">
        <v>0.25</v>
      </c>
      <c r="G58" s="23" t="s">
        <v>210</v>
      </c>
      <c r="H58" s="20" t="s">
        <v>201</v>
      </c>
    </row>
    <row r="59" spans="2:8" x14ac:dyDescent="0.25">
      <c r="B59" s="20" t="s">
        <v>142</v>
      </c>
      <c r="C59" s="20" t="s">
        <v>209</v>
      </c>
      <c r="D59" s="20" t="s">
        <v>138</v>
      </c>
      <c r="E59" s="21">
        <v>42230</v>
      </c>
      <c r="F59" s="22">
        <v>4.1666666666666664E-2</v>
      </c>
      <c r="G59" s="24">
        <v>0.18517361111111111</v>
      </c>
      <c r="H59" s="20" t="s">
        <v>201</v>
      </c>
    </row>
    <row r="60" spans="2:8" x14ac:dyDescent="0.25">
      <c r="B60" s="20" t="s">
        <v>214</v>
      </c>
      <c r="C60" s="20" t="s">
        <v>209</v>
      </c>
      <c r="D60" s="20" t="s">
        <v>200</v>
      </c>
      <c r="E60" s="21">
        <v>42231</v>
      </c>
      <c r="F60" s="22">
        <v>0.95833333333333337</v>
      </c>
      <c r="G60" s="24">
        <v>4.3981481481481481E-4</v>
      </c>
      <c r="H60" s="20" t="s">
        <v>201</v>
      </c>
    </row>
    <row r="61" spans="2:8" x14ac:dyDescent="0.25">
      <c r="B61" s="20" t="s">
        <v>215</v>
      </c>
      <c r="C61" s="20" t="s">
        <v>209</v>
      </c>
      <c r="D61" s="20" t="s">
        <v>200</v>
      </c>
      <c r="E61" s="21">
        <v>42232</v>
      </c>
      <c r="F61" s="22">
        <v>8.3333333333333329E-2</v>
      </c>
      <c r="G61" s="24">
        <v>0.18947916666666667</v>
      </c>
      <c r="H61" s="20" t="s">
        <v>201</v>
      </c>
    </row>
    <row r="62" spans="2:8" x14ac:dyDescent="0.25">
      <c r="B62" s="20" t="s">
        <v>216</v>
      </c>
      <c r="C62" s="20" t="s">
        <v>209</v>
      </c>
      <c r="D62" s="20" t="s">
        <v>138</v>
      </c>
      <c r="E62" s="21">
        <v>42221</v>
      </c>
      <c r="F62" s="22">
        <v>0.79166666666666663</v>
      </c>
      <c r="G62" s="23" t="s">
        <v>210</v>
      </c>
      <c r="H62" s="20" t="s">
        <v>203</v>
      </c>
    </row>
    <row r="63" spans="2:8" x14ac:dyDescent="0.25">
      <c r="B63" s="20" t="s">
        <v>217</v>
      </c>
      <c r="C63" s="20" t="s">
        <v>209</v>
      </c>
      <c r="D63" s="20" t="s">
        <v>201</v>
      </c>
      <c r="E63" s="21">
        <v>41699</v>
      </c>
      <c r="F63" s="22">
        <v>0.41666666666666669</v>
      </c>
      <c r="G63" s="23" t="s">
        <v>210</v>
      </c>
      <c r="H63" s="20" t="s">
        <v>201</v>
      </c>
    </row>
    <row r="64" spans="2:8" x14ac:dyDescent="0.25">
      <c r="B64" s="20" t="s">
        <v>218</v>
      </c>
      <c r="C64" s="20" t="s">
        <v>209</v>
      </c>
      <c r="D64" s="20" t="s">
        <v>201</v>
      </c>
      <c r="E64" s="21">
        <v>41549</v>
      </c>
      <c r="F64" s="22">
        <v>0.98879629629629628</v>
      </c>
      <c r="G64" s="23" t="s">
        <v>210</v>
      </c>
      <c r="H64" s="20" t="s">
        <v>201</v>
      </c>
    </row>
    <row r="65" spans="2:8" x14ac:dyDescent="0.25">
      <c r="B65" s="20" t="s">
        <v>219</v>
      </c>
      <c r="C65" s="20" t="s">
        <v>209</v>
      </c>
      <c r="D65" s="20" t="s">
        <v>201</v>
      </c>
      <c r="E65" s="21">
        <v>41346</v>
      </c>
      <c r="F65" s="22">
        <v>0.4236111111111111</v>
      </c>
      <c r="G65" s="23" t="s">
        <v>210</v>
      </c>
      <c r="H65" s="20" t="s">
        <v>201</v>
      </c>
    </row>
    <row r="66" spans="2:8" x14ac:dyDescent="0.25">
      <c r="B66" s="20" t="s">
        <v>220</v>
      </c>
      <c r="C66" s="20" t="s">
        <v>209</v>
      </c>
      <c r="D66" s="20" t="s">
        <v>201</v>
      </c>
      <c r="E66" s="21">
        <v>41291</v>
      </c>
      <c r="F66" s="22">
        <v>0.92228009259259258</v>
      </c>
      <c r="G66" s="23" t="s">
        <v>210</v>
      </c>
      <c r="H66" s="20" t="s">
        <v>201</v>
      </c>
    </row>
    <row r="67" spans="2:8" x14ac:dyDescent="0.25">
      <c r="B67" s="20" t="s">
        <v>221</v>
      </c>
      <c r="C67" s="20" t="s">
        <v>209</v>
      </c>
      <c r="D67" s="20" t="s">
        <v>201</v>
      </c>
      <c r="E67" s="21">
        <v>41655</v>
      </c>
      <c r="F67" s="22">
        <v>0.79861111111111116</v>
      </c>
      <c r="G67" s="23" t="s">
        <v>210</v>
      </c>
      <c r="H67" s="20" t="s">
        <v>201</v>
      </c>
    </row>
    <row r="68" spans="2:8" x14ac:dyDescent="0.25">
      <c r="B68" s="20" t="s">
        <v>222</v>
      </c>
      <c r="C68" s="20" t="s">
        <v>209</v>
      </c>
      <c r="D68" s="20" t="s">
        <v>201</v>
      </c>
      <c r="E68" s="21">
        <v>42007</v>
      </c>
      <c r="F68" s="22">
        <v>4.2048611111111113E-2</v>
      </c>
      <c r="G68" s="23" t="s">
        <v>210</v>
      </c>
      <c r="H68" s="20" t="s">
        <v>201</v>
      </c>
    </row>
    <row r="73" spans="2:8" x14ac:dyDescent="0.25">
      <c r="B73" s="25" t="s">
        <v>180</v>
      </c>
      <c r="C73" s="25" t="s">
        <v>224</v>
      </c>
    </row>
    <row r="75" spans="2:8" x14ac:dyDescent="0.25">
      <c r="B75" s="30" t="s">
        <v>327</v>
      </c>
      <c r="C75" s="30" t="s">
        <v>225</v>
      </c>
    </row>
    <row r="76" spans="2:8" x14ac:dyDescent="0.25">
      <c r="B76" s="30"/>
      <c r="C76" s="30" t="s">
        <v>226</v>
      </c>
    </row>
    <row r="77" spans="2:8" x14ac:dyDescent="0.25">
      <c r="B77" s="30"/>
      <c r="C77" s="30" t="s">
        <v>227</v>
      </c>
    </row>
    <row r="78" spans="2:8" x14ac:dyDescent="0.25">
      <c r="B78" s="30"/>
      <c r="C78" s="30" t="s">
        <v>228</v>
      </c>
    </row>
    <row r="79" spans="2:8" x14ac:dyDescent="0.25">
      <c r="B79" s="30"/>
      <c r="C79" s="30" t="s">
        <v>229</v>
      </c>
    </row>
    <row r="80" spans="2:8" x14ac:dyDescent="0.25">
      <c r="B80" s="30"/>
      <c r="C80" s="30" t="s">
        <v>230</v>
      </c>
    </row>
    <row r="81" spans="2:3" x14ac:dyDescent="0.25">
      <c r="B81" s="30"/>
      <c r="C81" s="30" t="s">
        <v>231</v>
      </c>
    </row>
    <row r="82" spans="2:3" x14ac:dyDescent="0.25">
      <c r="B82" s="30"/>
      <c r="C82" s="30" t="s">
        <v>232</v>
      </c>
    </row>
    <row r="83" spans="2:3" x14ac:dyDescent="0.25">
      <c r="B83" s="30"/>
      <c r="C83" s="30" t="s">
        <v>233</v>
      </c>
    </row>
    <row r="84" spans="2:3" x14ac:dyDescent="0.25">
      <c r="B84" s="30"/>
      <c r="C84" s="30" t="s">
        <v>234</v>
      </c>
    </row>
    <row r="85" spans="2:3" x14ac:dyDescent="0.25">
      <c r="B85" s="30"/>
      <c r="C85" s="30" t="s">
        <v>235</v>
      </c>
    </row>
    <row r="86" spans="2:3" x14ac:dyDescent="0.25">
      <c r="B86" s="30"/>
      <c r="C86" s="30" t="s">
        <v>236</v>
      </c>
    </row>
    <row r="87" spans="2:3" x14ac:dyDescent="0.25">
      <c r="B87" s="30"/>
      <c r="C87" s="30" t="s">
        <v>237</v>
      </c>
    </row>
    <row r="88" spans="2:3" x14ac:dyDescent="0.25">
      <c r="B88" s="30"/>
      <c r="C88" s="30" t="s">
        <v>238</v>
      </c>
    </row>
    <row r="89" spans="2:3" x14ac:dyDescent="0.25">
      <c r="C89" s="30" t="s">
        <v>239</v>
      </c>
    </row>
    <row r="90" spans="2:3" x14ac:dyDescent="0.25">
      <c r="C90" s="30" t="s">
        <v>240</v>
      </c>
    </row>
    <row r="91" spans="2:3" x14ac:dyDescent="0.25">
      <c r="C91" s="30" t="s">
        <v>241</v>
      </c>
    </row>
    <row r="92" spans="2:3" x14ac:dyDescent="0.25">
      <c r="C92" s="30" t="s">
        <v>242</v>
      </c>
    </row>
    <row r="93" spans="2:3" x14ac:dyDescent="0.25">
      <c r="C93" s="30" t="s">
        <v>243</v>
      </c>
    </row>
    <row r="94" spans="2:3" x14ac:dyDescent="0.25">
      <c r="C94" s="30" t="s">
        <v>244</v>
      </c>
    </row>
    <row r="95" spans="2:3" x14ac:dyDescent="0.25">
      <c r="C95" s="30" t="s">
        <v>245</v>
      </c>
    </row>
    <row r="96" spans="2:3" x14ac:dyDescent="0.25">
      <c r="C96" s="30" t="s">
        <v>246</v>
      </c>
    </row>
    <row r="97" spans="3:3" x14ac:dyDescent="0.25">
      <c r="C97" s="30" t="s">
        <v>247</v>
      </c>
    </row>
    <row r="98" spans="3:3" x14ac:dyDescent="0.25">
      <c r="C98" s="30" t="s">
        <v>248</v>
      </c>
    </row>
    <row r="99" spans="3:3" x14ac:dyDescent="0.25">
      <c r="C99" s="30" t="s">
        <v>249</v>
      </c>
    </row>
    <row r="100" spans="3:3" x14ac:dyDescent="0.25">
      <c r="C100" s="30" t="s">
        <v>250</v>
      </c>
    </row>
    <row r="101" spans="3:3" x14ac:dyDescent="0.25">
      <c r="C101" s="30" t="s">
        <v>251</v>
      </c>
    </row>
    <row r="102" spans="3:3" x14ac:dyDescent="0.25">
      <c r="C102" s="30" t="s">
        <v>252</v>
      </c>
    </row>
    <row r="103" spans="3:3" x14ac:dyDescent="0.25">
      <c r="C103" s="30" t="s">
        <v>253</v>
      </c>
    </row>
    <row r="104" spans="3:3" x14ac:dyDescent="0.25">
      <c r="C104" s="30" t="s">
        <v>254</v>
      </c>
    </row>
    <row r="105" spans="3:3" x14ac:dyDescent="0.25">
      <c r="C105" s="30" t="s">
        <v>255</v>
      </c>
    </row>
    <row r="106" spans="3:3" x14ac:dyDescent="0.25">
      <c r="C106" s="30" t="s">
        <v>256</v>
      </c>
    </row>
    <row r="107" spans="3:3" x14ac:dyDescent="0.25">
      <c r="C107" s="30" t="s">
        <v>257</v>
      </c>
    </row>
    <row r="108" spans="3:3" x14ac:dyDescent="0.25">
      <c r="C108" s="30" t="s">
        <v>258</v>
      </c>
    </row>
    <row r="109" spans="3:3" x14ac:dyDescent="0.25">
      <c r="C109" s="30" t="s">
        <v>259</v>
      </c>
    </row>
    <row r="110" spans="3:3" x14ac:dyDescent="0.25">
      <c r="C110" s="30" t="s">
        <v>260</v>
      </c>
    </row>
    <row r="111" spans="3:3" x14ac:dyDescent="0.25">
      <c r="C111" s="30" t="s">
        <v>261</v>
      </c>
    </row>
    <row r="112" spans="3:3" x14ac:dyDescent="0.25">
      <c r="C112" s="30" t="s">
        <v>262</v>
      </c>
    </row>
    <row r="113" spans="2:3" x14ac:dyDescent="0.25">
      <c r="C113" s="30" t="s">
        <v>263</v>
      </c>
    </row>
    <row r="114" spans="2:3" x14ac:dyDescent="0.25">
      <c r="C114" s="30" t="s">
        <v>264</v>
      </c>
    </row>
    <row r="115" spans="2:3" x14ac:dyDescent="0.25">
      <c r="C115" s="30" t="s">
        <v>265</v>
      </c>
    </row>
    <row r="116" spans="2:3" x14ac:dyDescent="0.25">
      <c r="C116" s="30" t="s">
        <v>266</v>
      </c>
    </row>
    <row r="117" spans="2:3" x14ac:dyDescent="0.25">
      <c r="C117" s="30" t="s">
        <v>267</v>
      </c>
    </row>
    <row r="118" spans="2:3" x14ac:dyDescent="0.25">
      <c r="C118" s="30" t="s">
        <v>268</v>
      </c>
    </row>
    <row r="119" spans="2:3" x14ac:dyDescent="0.25">
      <c r="C119" s="30" t="s">
        <v>269</v>
      </c>
    </row>
    <row r="121" spans="2:3" x14ac:dyDescent="0.25">
      <c r="B121" s="30" t="s">
        <v>184</v>
      </c>
      <c r="C121" s="30" t="s">
        <v>270</v>
      </c>
    </row>
    <row r="122" spans="2:3" x14ac:dyDescent="0.25">
      <c r="B122" s="30"/>
      <c r="C122" s="30" t="s">
        <v>271</v>
      </c>
    </row>
    <row r="123" spans="2:3" x14ac:dyDescent="0.25">
      <c r="B123" s="30"/>
      <c r="C123" s="30" t="s">
        <v>272</v>
      </c>
    </row>
    <row r="124" spans="2:3" x14ac:dyDescent="0.25">
      <c r="B124" s="30"/>
      <c r="C124" s="30" t="s">
        <v>273</v>
      </c>
    </row>
    <row r="126" spans="2:3" x14ac:dyDescent="0.25">
      <c r="B126" s="30" t="s">
        <v>185</v>
      </c>
      <c r="C126" s="30" t="s">
        <v>274</v>
      </c>
    </row>
    <row r="127" spans="2:3" x14ac:dyDescent="0.25">
      <c r="B127" s="30"/>
      <c r="C127" s="30" t="s">
        <v>275</v>
      </c>
    </row>
    <row r="128" spans="2:3" x14ac:dyDescent="0.25">
      <c r="B128" s="30"/>
      <c r="C128" s="30" t="s">
        <v>276</v>
      </c>
    </row>
    <row r="129" spans="2:3" x14ac:dyDescent="0.25">
      <c r="B129" s="30"/>
      <c r="C129" s="30" t="s">
        <v>277</v>
      </c>
    </row>
    <row r="130" spans="2:3" x14ac:dyDescent="0.25">
      <c r="B130" s="30"/>
      <c r="C130" s="30" t="s">
        <v>278</v>
      </c>
    </row>
    <row r="131" spans="2:3" x14ac:dyDescent="0.25">
      <c r="B131" s="30"/>
      <c r="C131" s="30" t="s">
        <v>279</v>
      </c>
    </row>
    <row r="132" spans="2:3" x14ac:dyDescent="0.25">
      <c r="B132" s="30"/>
      <c r="C132" s="30" t="s">
        <v>280</v>
      </c>
    </row>
    <row r="133" spans="2:3" x14ac:dyDescent="0.25">
      <c r="B133" s="30"/>
      <c r="C133" s="30" t="s">
        <v>281</v>
      </c>
    </row>
    <row r="134" spans="2:3" x14ac:dyDescent="0.25">
      <c r="B134" s="30"/>
      <c r="C134" s="30" t="s">
        <v>282</v>
      </c>
    </row>
    <row r="135" spans="2:3" x14ac:dyDescent="0.25">
      <c r="B135" s="30"/>
      <c r="C135" s="30" t="s">
        <v>283</v>
      </c>
    </row>
    <row r="136" spans="2:3" x14ac:dyDescent="0.25">
      <c r="B136" s="30"/>
      <c r="C136" s="30" t="s">
        <v>284</v>
      </c>
    </row>
    <row r="137" spans="2:3" x14ac:dyDescent="0.25">
      <c r="B137" s="30"/>
      <c r="C137" s="30" t="s">
        <v>285</v>
      </c>
    </row>
    <row r="138" spans="2:3" x14ac:dyDescent="0.25">
      <c r="B138" s="30"/>
      <c r="C138" s="30" t="s">
        <v>286</v>
      </c>
    </row>
    <row r="139" spans="2:3" x14ac:dyDescent="0.25">
      <c r="B139" s="30"/>
      <c r="C139" s="30" t="s">
        <v>287</v>
      </c>
    </row>
    <row r="140" spans="2:3" x14ac:dyDescent="0.25">
      <c r="B140" s="30"/>
      <c r="C140" s="30" t="s">
        <v>288</v>
      </c>
    </row>
    <row r="141" spans="2:3" x14ac:dyDescent="0.25">
      <c r="B141" s="30"/>
      <c r="C141" s="30" t="s">
        <v>289</v>
      </c>
    </row>
    <row r="142" spans="2:3" x14ac:dyDescent="0.25">
      <c r="B142" s="30"/>
      <c r="C142" s="30" t="s">
        <v>290</v>
      </c>
    </row>
    <row r="143" spans="2:3" x14ac:dyDescent="0.25">
      <c r="B143" s="30"/>
      <c r="C143" s="30" t="s">
        <v>291</v>
      </c>
    </row>
    <row r="144" spans="2:3" x14ac:dyDescent="0.25">
      <c r="B144" s="30"/>
      <c r="C144" s="30" t="s">
        <v>292</v>
      </c>
    </row>
    <row r="145" spans="2:3" x14ac:dyDescent="0.25">
      <c r="B145" s="30"/>
      <c r="C145" s="30" t="s">
        <v>293</v>
      </c>
    </row>
    <row r="146" spans="2:3" x14ac:dyDescent="0.25">
      <c r="B146" s="30"/>
      <c r="C146" s="30" t="s">
        <v>294</v>
      </c>
    </row>
    <row r="148" spans="2:3" x14ac:dyDescent="0.25">
      <c r="B148" s="30" t="s">
        <v>186</v>
      </c>
      <c r="C148" s="30" t="s">
        <v>295</v>
      </c>
    </row>
    <row r="149" spans="2:3" x14ac:dyDescent="0.25">
      <c r="B149" s="30"/>
      <c r="C149" s="30" t="s">
        <v>296</v>
      </c>
    </row>
    <row r="150" spans="2:3" x14ac:dyDescent="0.25">
      <c r="B150" s="30"/>
      <c r="C150" s="30" t="s">
        <v>297</v>
      </c>
    </row>
    <row r="151" spans="2:3" x14ac:dyDescent="0.25">
      <c r="B151" s="30"/>
      <c r="C151" s="30" t="s">
        <v>298</v>
      </c>
    </row>
    <row r="152" spans="2:3" x14ac:dyDescent="0.25">
      <c r="B152" s="30"/>
      <c r="C152" s="30" t="s">
        <v>299</v>
      </c>
    </row>
    <row r="153" spans="2:3" x14ac:dyDescent="0.25">
      <c r="B153" s="30"/>
      <c r="C153" s="30" t="s">
        <v>300</v>
      </c>
    </row>
    <row r="155" spans="2:3" x14ac:dyDescent="0.25">
      <c r="B155" s="30" t="s">
        <v>187</v>
      </c>
      <c r="C155" s="30" t="s">
        <v>301</v>
      </c>
    </row>
    <row r="157" spans="2:3" x14ac:dyDescent="0.25">
      <c r="B157" s="30" t="s">
        <v>188</v>
      </c>
      <c r="C157" s="30" t="s">
        <v>302</v>
      </c>
    </row>
    <row r="158" spans="2:3" x14ac:dyDescent="0.25">
      <c r="B158" s="30"/>
      <c r="C158" s="30" t="s">
        <v>218</v>
      </c>
    </row>
    <row r="159" spans="2:3" x14ac:dyDescent="0.25">
      <c r="B159" s="30"/>
      <c r="C159" s="30" t="s">
        <v>303</v>
      </c>
    </row>
    <row r="160" spans="2:3" x14ac:dyDescent="0.25">
      <c r="B160" s="30"/>
      <c r="C160" s="30" t="s">
        <v>304</v>
      </c>
    </row>
    <row r="162" spans="2:3" x14ac:dyDescent="0.25">
      <c r="B162" s="30" t="s">
        <v>189</v>
      </c>
      <c r="C162" s="30" t="s">
        <v>301</v>
      </c>
    </row>
    <row r="164" spans="2:3" x14ac:dyDescent="0.25">
      <c r="B164" s="30" t="s">
        <v>305</v>
      </c>
      <c r="C164" s="30" t="s">
        <v>274</v>
      </c>
    </row>
    <row r="165" spans="2:3" x14ac:dyDescent="0.25">
      <c r="B165" s="30"/>
      <c r="C165" s="30" t="s">
        <v>275</v>
      </c>
    </row>
    <row r="166" spans="2:3" x14ac:dyDescent="0.25">
      <c r="B166" s="30"/>
      <c r="C166" s="30" t="s">
        <v>306</v>
      </c>
    </row>
    <row r="167" spans="2:3" x14ac:dyDescent="0.25">
      <c r="B167" s="30"/>
      <c r="C167" s="30" t="s">
        <v>215</v>
      </c>
    </row>
    <row r="168" spans="2:3" x14ac:dyDescent="0.25">
      <c r="B168" s="30"/>
      <c r="C168" s="30" t="s">
        <v>307</v>
      </c>
    </row>
    <row r="169" spans="2:3" x14ac:dyDescent="0.25">
      <c r="B169" s="30"/>
      <c r="C169" s="30" t="s">
        <v>148</v>
      </c>
    </row>
    <row r="170" spans="2:3" x14ac:dyDescent="0.25">
      <c r="B170" s="30"/>
      <c r="C170" s="30" t="s">
        <v>308</v>
      </c>
    </row>
    <row r="171" spans="2:3" x14ac:dyDescent="0.25">
      <c r="B171" s="30"/>
      <c r="C171" s="30" t="s">
        <v>309</v>
      </c>
    </row>
    <row r="172" spans="2:3" x14ac:dyDescent="0.25">
      <c r="B172" s="30"/>
      <c r="C172" s="30" t="s">
        <v>310</v>
      </c>
    </row>
    <row r="174" spans="2:3" x14ac:dyDescent="0.25">
      <c r="B174" s="30" t="s">
        <v>311</v>
      </c>
      <c r="C174" s="30" t="s">
        <v>301</v>
      </c>
    </row>
    <row r="176" spans="2:3" x14ac:dyDescent="0.25">
      <c r="B176" s="30" t="s">
        <v>312</v>
      </c>
      <c r="C176" s="30" t="s">
        <v>313</v>
      </c>
    </row>
    <row r="178" spans="2:3" x14ac:dyDescent="0.25">
      <c r="B178" s="30" t="s">
        <v>100</v>
      </c>
      <c r="C178" s="30" t="s">
        <v>314</v>
      </c>
    </row>
    <row r="179" spans="2:3" x14ac:dyDescent="0.25">
      <c r="B179" s="30"/>
      <c r="C179" s="30" t="s">
        <v>315</v>
      </c>
    </row>
    <row r="180" spans="2:3" x14ac:dyDescent="0.25">
      <c r="B180" s="30"/>
      <c r="C180" s="30" t="s">
        <v>316</v>
      </c>
    </row>
    <row r="182" spans="2:3" x14ac:dyDescent="0.25">
      <c r="B182" s="30" t="s">
        <v>190</v>
      </c>
      <c r="C182" s="30" t="s">
        <v>317</v>
      </c>
    </row>
    <row r="183" spans="2:3" x14ac:dyDescent="0.25">
      <c r="B183" s="30"/>
      <c r="C183" s="30" t="s">
        <v>318</v>
      </c>
    </row>
    <row r="184" spans="2:3" x14ac:dyDescent="0.25">
      <c r="B184" s="30"/>
      <c r="C184" s="30" t="s">
        <v>319</v>
      </c>
    </row>
    <row r="185" spans="2:3" x14ac:dyDescent="0.25">
      <c r="B185" s="30"/>
      <c r="C185" s="30" t="s">
        <v>320</v>
      </c>
    </row>
    <row r="187" spans="2:3" x14ac:dyDescent="0.25">
      <c r="B187" s="30" t="s">
        <v>321</v>
      </c>
      <c r="C187" s="30" t="s">
        <v>322</v>
      </c>
    </row>
    <row r="188" spans="2:3" x14ac:dyDescent="0.25">
      <c r="B188" s="30"/>
      <c r="C188" s="30" t="s">
        <v>323</v>
      </c>
    </row>
    <row r="189" spans="2:3" x14ac:dyDescent="0.25">
      <c r="B189" s="30"/>
      <c r="C189" s="30" t="s">
        <v>324</v>
      </c>
    </row>
    <row r="190" spans="2:3" x14ac:dyDescent="0.25">
      <c r="B190" s="30"/>
      <c r="C190" s="30" t="s">
        <v>325</v>
      </c>
    </row>
    <row r="192" spans="2:3" x14ac:dyDescent="0.25">
      <c r="B192" s="30" t="s">
        <v>122</v>
      </c>
      <c r="C192" s="30" t="s">
        <v>301</v>
      </c>
    </row>
    <row r="194" spans="2:3" x14ac:dyDescent="0.25">
      <c r="B194" s="30" t="s">
        <v>77</v>
      </c>
      <c r="C194" s="30" t="s">
        <v>218</v>
      </c>
    </row>
    <row r="195" spans="2:3" x14ac:dyDescent="0.25">
      <c r="B195" s="30"/>
      <c r="C195" s="30" t="s">
        <v>326</v>
      </c>
    </row>
    <row r="197" spans="2:3" x14ac:dyDescent="0.25">
      <c r="B197" s="30" t="s">
        <v>83</v>
      </c>
      <c r="C197" s="30" t="s">
        <v>301</v>
      </c>
    </row>
    <row r="199" spans="2:3" x14ac:dyDescent="0.25">
      <c r="B199" s="30" t="s">
        <v>191</v>
      </c>
      <c r="C199" s="30" t="s">
        <v>301</v>
      </c>
    </row>
    <row r="202" spans="2:3" x14ac:dyDescent="0.25">
      <c r="B202" s="25" t="s">
        <v>180</v>
      </c>
      <c r="C202" s="25" t="s">
        <v>908</v>
      </c>
    </row>
    <row r="204" spans="2:3" x14ac:dyDescent="0.25">
      <c r="B204" s="35" t="s">
        <v>181</v>
      </c>
      <c r="C204" s="35"/>
    </row>
    <row r="205" spans="2:3" x14ac:dyDescent="0.25">
      <c r="B205" s="35"/>
      <c r="C205" s="35" t="s">
        <v>909</v>
      </c>
    </row>
    <row r="206" spans="2:3" x14ac:dyDescent="0.25">
      <c r="B206" s="35"/>
      <c r="C206" s="35" t="s">
        <v>910</v>
      </c>
    </row>
    <row r="207" spans="2:3" x14ac:dyDescent="0.25">
      <c r="B207" s="35"/>
      <c r="C207" s="35" t="s">
        <v>911</v>
      </c>
    </row>
    <row r="208" spans="2:3" x14ac:dyDescent="0.25">
      <c r="B208" s="35"/>
      <c r="C208" s="35" t="s">
        <v>912</v>
      </c>
    </row>
    <row r="209" spans="2:3" x14ac:dyDescent="0.25">
      <c r="B209" s="35"/>
      <c r="C209" s="35" t="s">
        <v>913</v>
      </c>
    </row>
    <row r="210" spans="2:3" x14ac:dyDescent="0.25">
      <c r="B210" s="35"/>
      <c r="C210" s="35" t="s">
        <v>914</v>
      </c>
    </row>
    <row r="211" spans="2:3" x14ac:dyDescent="0.25">
      <c r="B211" s="35"/>
      <c r="C211" s="35" t="s">
        <v>915</v>
      </c>
    </row>
    <row r="212" spans="2:3" x14ac:dyDescent="0.25">
      <c r="B212" s="35"/>
      <c r="C212" s="35" t="s">
        <v>916</v>
      </c>
    </row>
    <row r="213" spans="2:3" x14ac:dyDescent="0.25">
      <c r="B213" s="35"/>
      <c r="C213" s="35" t="s">
        <v>917</v>
      </c>
    </row>
    <row r="214" spans="2:3" x14ac:dyDescent="0.25">
      <c r="B214" s="35"/>
      <c r="C214" s="35" t="s">
        <v>918</v>
      </c>
    </row>
    <row r="215" spans="2:3" x14ac:dyDescent="0.25">
      <c r="B215" s="35"/>
      <c r="C215" s="35" t="s">
        <v>919</v>
      </c>
    </row>
    <row r="216" spans="2:3" x14ac:dyDescent="0.25">
      <c r="B216" s="35"/>
      <c r="C216" s="35" t="s">
        <v>920</v>
      </c>
    </row>
    <row r="217" spans="2:3" x14ac:dyDescent="0.25">
      <c r="B217" s="35"/>
      <c r="C217" s="35" t="s">
        <v>921</v>
      </c>
    </row>
    <row r="218" spans="2:3" x14ac:dyDescent="0.25">
      <c r="B218" s="35"/>
      <c r="C218" s="35" t="s">
        <v>922</v>
      </c>
    </row>
    <row r="219" spans="2:3" x14ac:dyDescent="0.25">
      <c r="B219" s="35"/>
      <c r="C219" s="35" t="s">
        <v>923</v>
      </c>
    </row>
    <row r="220" spans="2:3" x14ac:dyDescent="0.25">
      <c r="B220" s="35"/>
      <c r="C220" s="35" t="s">
        <v>924</v>
      </c>
    </row>
    <row r="221" spans="2:3" x14ac:dyDescent="0.25">
      <c r="B221" s="35"/>
      <c r="C221" s="35" t="s">
        <v>925</v>
      </c>
    </row>
    <row r="222" spans="2:3" x14ac:dyDescent="0.25">
      <c r="B222" s="35"/>
      <c r="C222" s="35" t="s">
        <v>926</v>
      </c>
    </row>
    <row r="223" spans="2:3" x14ac:dyDescent="0.25">
      <c r="B223" s="35"/>
      <c r="C223" s="35" t="s">
        <v>927</v>
      </c>
    </row>
    <row r="224" spans="2:3" x14ac:dyDescent="0.25">
      <c r="B224" s="35"/>
      <c r="C224" s="35" t="s">
        <v>928</v>
      </c>
    </row>
    <row r="225" spans="2:3" x14ac:dyDescent="0.25">
      <c r="B225" s="35"/>
      <c r="C225" s="35" t="s">
        <v>929</v>
      </c>
    </row>
    <row r="226" spans="2:3" x14ac:dyDescent="0.25">
      <c r="B226" s="35"/>
      <c r="C226" s="35" t="s">
        <v>930</v>
      </c>
    </row>
    <row r="227" spans="2:3" x14ac:dyDescent="0.25">
      <c r="B227" s="35"/>
      <c r="C227" s="35" t="s">
        <v>931</v>
      </c>
    </row>
    <row r="228" spans="2:3" x14ac:dyDescent="0.25">
      <c r="B228" s="35"/>
      <c r="C228" s="35" t="s">
        <v>932</v>
      </c>
    </row>
    <row r="230" spans="2:3" x14ac:dyDescent="0.25">
      <c r="B230" s="35" t="s">
        <v>55</v>
      </c>
      <c r="C230" s="35" t="s">
        <v>301</v>
      </c>
    </row>
    <row r="231" spans="2:3" x14ac:dyDescent="0.25">
      <c r="B231" s="35" t="s">
        <v>185</v>
      </c>
      <c r="C231" s="35" t="s">
        <v>933</v>
      </c>
    </row>
    <row r="232" spans="2:3" x14ac:dyDescent="0.25">
      <c r="B232" s="35"/>
      <c r="C232" s="35" t="s">
        <v>934</v>
      </c>
    </row>
    <row r="233" spans="2:3" x14ac:dyDescent="0.25">
      <c r="B233" s="35"/>
      <c r="C233" s="35" t="s">
        <v>935</v>
      </c>
    </row>
    <row r="234" spans="2:3" x14ac:dyDescent="0.25">
      <c r="B234" s="35"/>
      <c r="C234" s="35" t="s">
        <v>936</v>
      </c>
    </row>
    <row r="235" spans="2:3" x14ac:dyDescent="0.25">
      <c r="B235" s="35"/>
      <c r="C235" s="35" t="s">
        <v>937</v>
      </c>
    </row>
    <row r="236" spans="2:3" x14ac:dyDescent="0.25">
      <c r="B236" s="35"/>
      <c r="C236" s="35" t="s">
        <v>938</v>
      </c>
    </row>
    <row r="237" spans="2:3" x14ac:dyDescent="0.25">
      <c r="B237" s="35"/>
      <c r="C237" s="35" t="s">
        <v>939</v>
      </c>
    </row>
    <row r="238" spans="2:3" x14ac:dyDescent="0.25">
      <c r="B238" s="35"/>
      <c r="C238" s="35" t="s">
        <v>940</v>
      </c>
    </row>
    <row r="239" spans="2:3" x14ac:dyDescent="0.25">
      <c r="B239" s="35"/>
      <c r="C239" s="35" t="s">
        <v>941</v>
      </c>
    </row>
    <row r="240" spans="2:3" x14ac:dyDescent="0.25">
      <c r="B240" s="35"/>
      <c r="C240" s="35" t="s">
        <v>942</v>
      </c>
    </row>
    <row r="241" spans="2:3" x14ac:dyDescent="0.25">
      <c r="B241" s="35"/>
      <c r="C241" s="35" t="s">
        <v>943</v>
      </c>
    </row>
    <row r="243" spans="2:3" x14ac:dyDescent="0.25">
      <c r="B243" s="35" t="s">
        <v>186</v>
      </c>
      <c r="C243" s="35"/>
    </row>
    <row r="244" spans="2:3" x14ac:dyDescent="0.25">
      <c r="B244" s="35"/>
      <c r="C244" s="35" t="s">
        <v>944</v>
      </c>
    </row>
    <row r="245" spans="2:3" x14ac:dyDescent="0.25">
      <c r="B245" s="35"/>
      <c r="C245" s="35" t="s">
        <v>945</v>
      </c>
    </row>
    <row r="246" spans="2:3" x14ac:dyDescent="0.25">
      <c r="B246" s="35"/>
      <c r="C246" s="35" t="s">
        <v>946</v>
      </c>
    </row>
    <row r="247" spans="2:3" x14ac:dyDescent="0.25">
      <c r="B247" s="35"/>
      <c r="C247" s="35" t="s">
        <v>947</v>
      </c>
    </row>
    <row r="248" spans="2:3" x14ac:dyDescent="0.25">
      <c r="B248" s="35"/>
      <c r="C248" s="35" t="s">
        <v>948</v>
      </c>
    </row>
    <row r="249" spans="2:3" x14ac:dyDescent="0.25">
      <c r="B249" s="35"/>
      <c r="C249" s="35" t="s">
        <v>949</v>
      </c>
    </row>
    <row r="250" spans="2:3" x14ac:dyDescent="0.25">
      <c r="B250" s="35"/>
      <c r="C250" s="35" t="s">
        <v>950</v>
      </c>
    </row>
    <row r="251" spans="2:3" x14ac:dyDescent="0.25">
      <c r="B251" s="35"/>
      <c r="C251" s="35" t="s">
        <v>951</v>
      </c>
    </row>
    <row r="252" spans="2:3" x14ac:dyDescent="0.25">
      <c r="B252" s="35"/>
      <c r="C252" s="35" t="s">
        <v>952</v>
      </c>
    </row>
    <row r="254" spans="2:3" x14ac:dyDescent="0.25">
      <c r="B254" s="35" t="s">
        <v>63</v>
      </c>
      <c r="C254" s="35" t="s">
        <v>301</v>
      </c>
    </row>
    <row r="255" spans="2:3" x14ac:dyDescent="0.25">
      <c r="B255" s="35" t="s">
        <v>188</v>
      </c>
      <c r="C255" s="35" t="s">
        <v>301</v>
      </c>
    </row>
    <row r="256" spans="2:3" x14ac:dyDescent="0.25">
      <c r="B256" s="35" t="s">
        <v>189</v>
      </c>
      <c r="C256" s="35" t="s">
        <v>301</v>
      </c>
    </row>
    <row r="257" spans="2:3" x14ac:dyDescent="0.25">
      <c r="B257" s="35" t="s">
        <v>100</v>
      </c>
      <c r="C257" s="35" t="s">
        <v>301</v>
      </c>
    </row>
    <row r="258" spans="2:3" x14ac:dyDescent="0.25">
      <c r="B258" s="35" t="s">
        <v>190</v>
      </c>
      <c r="C258" s="35" t="s">
        <v>945</v>
      </c>
    </row>
    <row r="259" spans="2:3" x14ac:dyDescent="0.25">
      <c r="B259" s="35"/>
      <c r="C259" s="35" t="s">
        <v>953</v>
      </c>
    </row>
    <row r="260" spans="2:3" x14ac:dyDescent="0.25">
      <c r="B260" s="35" t="s">
        <v>321</v>
      </c>
      <c r="C260" s="35" t="s">
        <v>954</v>
      </c>
    </row>
    <row r="261" spans="2:3" x14ac:dyDescent="0.25">
      <c r="B261" s="35"/>
      <c r="C261" s="35" t="s">
        <v>955</v>
      </c>
    </row>
    <row r="262" spans="2:3" x14ac:dyDescent="0.25">
      <c r="B262" s="35"/>
      <c r="C262" s="35" t="s">
        <v>956</v>
      </c>
    </row>
    <row r="263" spans="2:3" x14ac:dyDescent="0.25">
      <c r="B263" s="35"/>
      <c r="C263" s="35" t="s">
        <v>957</v>
      </c>
    </row>
    <row r="264" spans="2:3" x14ac:dyDescent="0.25">
      <c r="B264" s="35"/>
      <c r="C264" s="35" t="s">
        <v>958</v>
      </c>
    </row>
    <row r="265" spans="2:3" x14ac:dyDescent="0.25">
      <c r="B265" s="35"/>
      <c r="C265" s="35" t="s">
        <v>959</v>
      </c>
    </row>
    <row r="266" spans="2:3" x14ac:dyDescent="0.25">
      <c r="B266" s="35"/>
      <c r="C266" s="35" t="s">
        <v>960</v>
      </c>
    </row>
    <row r="267" spans="2:3" x14ac:dyDescent="0.25">
      <c r="B267" s="35"/>
      <c r="C267" s="35" t="s">
        <v>961</v>
      </c>
    </row>
    <row r="268" spans="2:3" x14ac:dyDescent="0.25">
      <c r="B268" s="35"/>
      <c r="C268" s="35" t="s">
        <v>962</v>
      </c>
    </row>
    <row r="270" spans="2:3" x14ac:dyDescent="0.25">
      <c r="B270" s="35" t="s">
        <v>122</v>
      </c>
      <c r="C270" s="35" t="s">
        <v>301</v>
      </c>
    </row>
    <row r="271" spans="2:3" x14ac:dyDescent="0.25">
      <c r="B271" s="35" t="s">
        <v>77</v>
      </c>
      <c r="C271" s="35" t="s">
        <v>301</v>
      </c>
    </row>
    <row r="272" spans="2:3" x14ac:dyDescent="0.25">
      <c r="B272" s="35" t="s">
        <v>83</v>
      </c>
      <c r="C272" s="35" t="s">
        <v>301</v>
      </c>
    </row>
    <row r="273" spans="2:3" x14ac:dyDescent="0.25">
      <c r="B273" s="35" t="s">
        <v>191</v>
      </c>
      <c r="C273" s="35" t="s">
        <v>301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676"/>
  <sheetViews>
    <sheetView workbookViewId="0">
      <selection activeCell="O6" sqref="O6:O43"/>
    </sheetView>
  </sheetViews>
  <sheetFormatPr defaultRowHeight="15" x14ac:dyDescent="0.25"/>
  <cols>
    <col min="2" max="2" width="23.85546875" customWidth="1"/>
    <col min="3" max="3" width="6.5703125" customWidth="1"/>
    <col min="4" max="4" width="28.28515625" bestFit="1" customWidth="1"/>
    <col min="5" max="5" width="59" bestFit="1" customWidth="1"/>
    <col min="6" max="6" width="7.28515625" customWidth="1"/>
    <col min="7" max="7" width="7.7109375" customWidth="1"/>
    <col min="8" max="8" width="8.28515625" customWidth="1"/>
    <col min="12" max="12" width="10.7109375" bestFit="1" customWidth="1"/>
    <col min="13" max="13" width="11.28515625" bestFit="1" customWidth="1"/>
    <col min="14" max="14" width="12" bestFit="1" customWidth="1"/>
    <col min="15" max="15" width="12.85546875" bestFit="1" customWidth="1"/>
  </cols>
  <sheetData>
    <row r="2" spans="1:15" ht="23.25" x14ac:dyDescent="0.35">
      <c r="B2" s="12" t="s">
        <v>22</v>
      </c>
    </row>
    <row r="4" spans="1:15" ht="45" customHeight="1" x14ac:dyDescent="0.25">
      <c r="B4" s="38" t="s">
        <v>23</v>
      </c>
      <c r="C4" s="38" t="s">
        <v>24</v>
      </c>
      <c r="D4" s="38" t="s">
        <v>25</v>
      </c>
      <c r="E4" s="38" t="s">
        <v>26</v>
      </c>
      <c r="F4" s="38" t="s">
        <v>27</v>
      </c>
      <c r="G4" s="38" t="s">
        <v>1053</v>
      </c>
      <c r="H4" s="9" t="s">
        <v>1054</v>
      </c>
      <c r="I4" s="10" t="s">
        <v>1055</v>
      </c>
      <c r="J4" s="10" t="s">
        <v>1056</v>
      </c>
      <c r="K4" s="10" t="s">
        <v>1057</v>
      </c>
      <c r="L4" s="10" t="s">
        <v>1058</v>
      </c>
      <c r="M4" s="28" t="s">
        <v>1059</v>
      </c>
      <c r="N4" s="28" t="s">
        <v>1060</v>
      </c>
      <c r="O4" s="10" t="s">
        <v>2788</v>
      </c>
    </row>
    <row r="5" spans="1:15" s="36" customFormat="1" x14ac:dyDescent="0.25">
      <c r="B5" s="38"/>
      <c r="C5" s="38"/>
      <c r="D5" s="38"/>
      <c r="E5" s="38"/>
      <c r="F5" s="38"/>
      <c r="G5" s="38"/>
      <c r="H5" s="9"/>
      <c r="I5" s="10"/>
      <c r="J5" s="10"/>
      <c r="K5" s="10"/>
      <c r="L5" s="10"/>
      <c r="M5" s="38"/>
      <c r="N5" s="38"/>
    </row>
    <row r="6" spans="1:15" x14ac:dyDescent="0.25">
      <c r="A6" s="16"/>
      <c r="B6" s="36" t="s">
        <v>971</v>
      </c>
      <c r="C6" s="11">
        <v>1</v>
      </c>
      <c r="D6" s="36" t="s">
        <v>971</v>
      </c>
      <c r="E6" s="36" t="s">
        <v>989</v>
      </c>
      <c r="F6" s="36" t="s">
        <v>37</v>
      </c>
      <c r="G6" s="36" t="s">
        <v>990</v>
      </c>
      <c r="H6" s="36">
        <v>39</v>
      </c>
      <c r="I6" s="36">
        <v>23</v>
      </c>
      <c r="J6" s="36">
        <v>16</v>
      </c>
      <c r="K6" s="36">
        <v>0.04</v>
      </c>
      <c r="L6" s="36">
        <v>-1</v>
      </c>
      <c r="M6" s="4">
        <f>I6/H6</f>
        <v>0.58974358974358976</v>
      </c>
      <c r="N6" s="4">
        <f>J6/H6</f>
        <v>0.41025641025641024</v>
      </c>
      <c r="O6" t="s">
        <v>2789</v>
      </c>
    </row>
    <row r="7" spans="1:15" x14ac:dyDescent="0.25">
      <c r="A7" s="16"/>
      <c r="B7" s="36" t="s">
        <v>971</v>
      </c>
      <c r="C7" s="11">
        <v>2</v>
      </c>
      <c r="D7" s="36" t="s">
        <v>991</v>
      </c>
      <c r="E7" s="36" t="s">
        <v>992</v>
      </c>
      <c r="F7" s="36" t="s">
        <v>40</v>
      </c>
      <c r="G7" s="36" t="s">
        <v>990</v>
      </c>
      <c r="H7" s="36">
        <v>15</v>
      </c>
      <c r="I7" s="36">
        <v>12</v>
      </c>
      <c r="J7" s="36">
        <v>3</v>
      </c>
      <c r="K7" s="36">
        <v>0.01</v>
      </c>
      <c r="L7" s="36">
        <v>2048</v>
      </c>
      <c r="M7" s="4">
        <f t="shared" ref="M7:M43" si="0">I7/H7</f>
        <v>0.8</v>
      </c>
      <c r="N7" s="4">
        <f t="shared" ref="N7:N43" si="1">J7/H7</f>
        <v>0.2</v>
      </c>
      <c r="O7" s="36" t="s">
        <v>2789</v>
      </c>
    </row>
    <row r="8" spans="1:15" x14ac:dyDescent="0.25">
      <c r="A8" s="16"/>
      <c r="B8" s="36" t="s">
        <v>972</v>
      </c>
      <c r="C8" s="11">
        <v>1</v>
      </c>
      <c r="D8" s="36" t="s">
        <v>972</v>
      </c>
      <c r="E8" s="36" t="s">
        <v>993</v>
      </c>
      <c r="F8" s="36" t="s">
        <v>37</v>
      </c>
      <c r="G8" s="36" t="s">
        <v>990</v>
      </c>
      <c r="H8" s="36">
        <v>726</v>
      </c>
      <c r="I8" s="36">
        <v>706</v>
      </c>
      <c r="J8" s="36">
        <v>20</v>
      </c>
      <c r="K8" s="36">
        <v>0.71</v>
      </c>
      <c r="L8" s="36">
        <v>4.88</v>
      </c>
      <c r="M8" s="4">
        <f t="shared" si="0"/>
        <v>0.97245179063360887</v>
      </c>
      <c r="N8" s="4">
        <f t="shared" si="1"/>
        <v>2.7548209366391185E-2</v>
      </c>
      <c r="O8" s="36" t="s">
        <v>2789</v>
      </c>
    </row>
    <row r="9" spans="1:15" x14ac:dyDescent="0.25">
      <c r="A9" s="16"/>
      <c r="B9" s="36" t="s">
        <v>972</v>
      </c>
      <c r="C9" s="11">
        <v>2</v>
      </c>
      <c r="D9" s="36" t="s">
        <v>994</v>
      </c>
      <c r="E9" s="36" t="s">
        <v>995</v>
      </c>
      <c r="F9" s="36" t="s">
        <v>40</v>
      </c>
      <c r="G9" s="36" t="s">
        <v>990</v>
      </c>
      <c r="H9" s="36">
        <v>2107</v>
      </c>
      <c r="I9" s="36">
        <v>20</v>
      </c>
      <c r="J9" s="36">
        <v>2087</v>
      </c>
      <c r="K9" s="36">
        <v>2.06</v>
      </c>
      <c r="L9" s="36">
        <v>4.88</v>
      </c>
      <c r="M9" s="4">
        <f t="shared" si="0"/>
        <v>9.4921689606074985E-3</v>
      </c>
      <c r="N9" s="4">
        <f t="shared" si="1"/>
        <v>0.99050783103939255</v>
      </c>
      <c r="O9" s="36" t="s">
        <v>2789</v>
      </c>
    </row>
    <row r="10" spans="1:15" x14ac:dyDescent="0.25">
      <c r="A10" s="16"/>
      <c r="B10" s="36" t="s">
        <v>973</v>
      </c>
      <c r="C10" s="11">
        <v>1</v>
      </c>
      <c r="D10" s="36" t="s">
        <v>996</v>
      </c>
      <c r="E10" s="36" t="s">
        <v>997</v>
      </c>
      <c r="F10" s="36" t="s">
        <v>37</v>
      </c>
      <c r="G10" s="36" t="s">
        <v>990</v>
      </c>
      <c r="H10" s="36">
        <v>365</v>
      </c>
      <c r="I10" s="36">
        <v>320</v>
      </c>
      <c r="J10" s="36">
        <v>45</v>
      </c>
      <c r="K10" s="36">
        <v>0.36</v>
      </c>
      <c r="L10" s="36">
        <v>-1</v>
      </c>
      <c r="M10" s="4">
        <f t="shared" si="0"/>
        <v>0.87671232876712324</v>
      </c>
      <c r="N10" s="4">
        <f t="shared" si="1"/>
        <v>0.12328767123287671</v>
      </c>
      <c r="O10" s="36" t="s">
        <v>2789</v>
      </c>
    </row>
    <row r="11" spans="1:15" x14ac:dyDescent="0.25">
      <c r="A11" s="16"/>
      <c r="B11" s="36" t="s">
        <v>973</v>
      </c>
      <c r="C11" s="11">
        <v>2</v>
      </c>
      <c r="D11" s="36" t="s">
        <v>998</v>
      </c>
      <c r="E11" s="36" t="s">
        <v>999</v>
      </c>
      <c r="F11" s="36" t="s">
        <v>40</v>
      </c>
      <c r="G11" s="36" t="s">
        <v>990</v>
      </c>
      <c r="H11" s="36">
        <v>10</v>
      </c>
      <c r="I11" s="36">
        <v>10</v>
      </c>
      <c r="J11" s="36">
        <v>0</v>
      </c>
      <c r="K11" s="36">
        <v>0.01</v>
      </c>
      <c r="L11" s="36">
        <v>-1</v>
      </c>
      <c r="M11" s="4">
        <f t="shared" si="0"/>
        <v>1</v>
      </c>
      <c r="N11" s="4">
        <f t="shared" si="1"/>
        <v>0</v>
      </c>
      <c r="O11" s="36" t="s">
        <v>2789</v>
      </c>
    </row>
    <row r="12" spans="1:15" x14ac:dyDescent="0.25">
      <c r="A12" s="16"/>
      <c r="B12" s="36" t="s">
        <v>974</v>
      </c>
      <c r="C12" s="11">
        <v>1</v>
      </c>
      <c r="D12" s="36" t="s">
        <v>1000</v>
      </c>
      <c r="E12" s="36" t="s">
        <v>1001</v>
      </c>
      <c r="F12" s="36" t="s">
        <v>37</v>
      </c>
      <c r="G12" s="36" t="s">
        <v>990</v>
      </c>
      <c r="H12" s="36">
        <v>1</v>
      </c>
      <c r="I12" s="36">
        <v>1</v>
      </c>
      <c r="J12" s="36">
        <v>0</v>
      </c>
      <c r="K12" s="36">
        <v>0</v>
      </c>
      <c r="L12" s="36">
        <v>-1</v>
      </c>
      <c r="M12" s="4">
        <f t="shared" si="0"/>
        <v>1</v>
      </c>
      <c r="N12" s="4">
        <f t="shared" si="1"/>
        <v>0</v>
      </c>
      <c r="O12" s="36" t="s">
        <v>2789</v>
      </c>
    </row>
    <row r="13" spans="1:15" x14ac:dyDescent="0.25">
      <c r="A13" s="16"/>
      <c r="B13" s="36" t="s">
        <v>974</v>
      </c>
      <c r="C13" s="11">
        <v>2</v>
      </c>
      <c r="D13" s="36" t="s">
        <v>1002</v>
      </c>
      <c r="E13" s="36" t="s">
        <v>1003</v>
      </c>
      <c r="F13" s="36" t="s">
        <v>40</v>
      </c>
      <c r="G13" s="36" t="s">
        <v>990</v>
      </c>
      <c r="H13" s="36">
        <v>9</v>
      </c>
      <c r="I13" s="36">
        <v>9</v>
      </c>
      <c r="J13" s="36">
        <v>0</v>
      </c>
      <c r="K13" s="36">
        <v>0.01</v>
      </c>
      <c r="L13" s="36">
        <v>-1</v>
      </c>
      <c r="M13" s="4">
        <f t="shared" si="0"/>
        <v>1</v>
      </c>
      <c r="N13" s="4">
        <f t="shared" si="1"/>
        <v>0</v>
      </c>
      <c r="O13" s="36" t="s">
        <v>2789</v>
      </c>
    </row>
    <row r="14" spans="1:15" x14ac:dyDescent="0.25">
      <c r="A14" s="16"/>
      <c r="B14" s="36" t="s">
        <v>975</v>
      </c>
      <c r="C14" s="11">
        <v>1</v>
      </c>
      <c r="D14" s="36" t="s">
        <v>1004</v>
      </c>
      <c r="E14" s="36" t="s">
        <v>1005</v>
      </c>
      <c r="F14" s="36" t="s">
        <v>37</v>
      </c>
      <c r="G14" s="36" t="s">
        <v>990</v>
      </c>
      <c r="H14" s="36">
        <v>7</v>
      </c>
      <c r="I14" s="36">
        <v>5</v>
      </c>
      <c r="J14" s="36">
        <v>2</v>
      </c>
      <c r="K14" s="36">
        <v>0.01</v>
      </c>
      <c r="L14" s="36">
        <v>0.01</v>
      </c>
      <c r="M14" s="4">
        <f t="shared" si="0"/>
        <v>0.7142857142857143</v>
      </c>
      <c r="N14" s="4">
        <f t="shared" si="1"/>
        <v>0.2857142857142857</v>
      </c>
      <c r="O14" s="36" t="s">
        <v>2789</v>
      </c>
    </row>
    <row r="15" spans="1:15" x14ac:dyDescent="0.25">
      <c r="A15" s="16"/>
      <c r="B15" s="36" t="s">
        <v>975</v>
      </c>
      <c r="C15" s="11">
        <v>2</v>
      </c>
      <c r="D15" s="36" t="s">
        <v>1006</v>
      </c>
      <c r="E15" s="36" t="s">
        <v>1007</v>
      </c>
      <c r="F15" s="36" t="s">
        <v>40</v>
      </c>
      <c r="G15" s="36" t="s">
        <v>990</v>
      </c>
      <c r="H15" s="36">
        <v>11</v>
      </c>
      <c r="I15" s="36">
        <v>10</v>
      </c>
      <c r="J15" s="36">
        <v>1</v>
      </c>
      <c r="K15" s="36">
        <v>0.01</v>
      </c>
      <c r="L15" s="36">
        <v>0.02</v>
      </c>
      <c r="M15" s="4">
        <f t="shared" si="0"/>
        <v>0.90909090909090906</v>
      </c>
      <c r="N15" s="4">
        <f t="shared" si="1"/>
        <v>9.0909090909090912E-2</v>
      </c>
      <c r="O15" s="36" t="s">
        <v>2789</v>
      </c>
    </row>
    <row r="16" spans="1:15" x14ac:dyDescent="0.25">
      <c r="A16" s="16"/>
      <c r="B16" s="36" t="s">
        <v>59</v>
      </c>
      <c r="C16" s="11">
        <v>1</v>
      </c>
      <c r="D16" s="36" t="s">
        <v>59</v>
      </c>
      <c r="E16" s="36" t="s">
        <v>1008</v>
      </c>
      <c r="F16" s="36" t="s">
        <v>37</v>
      </c>
      <c r="G16" s="36" t="s">
        <v>990</v>
      </c>
      <c r="H16" s="36">
        <v>100</v>
      </c>
      <c r="I16" s="36">
        <v>33</v>
      </c>
      <c r="J16" s="36">
        <v>67</v>
      </c>
      <c r="K16" s="36">
        <v>0.1</v>
      </c>
      <c r="L16" s="36">
        <v>-1</v>
      </c>
      <c r="M16" s="4">
        <f t="shared" si="0"/>
        <v>0.33</v>
      </c>
      <c r="N16" s="4">
        <f t="shared" si="1"/>
        <v>0.67</v>
      </c>
      <c r="O16" s="36" t="s">
        <v>2789</v>
      </c>
    </row>
    <row r="17" spans="1:15" x14ac:dyDescent="0.25">
      <c r="A17" s="16"/>
      <c r="B17" s="36" t="s">
        <v>59</v>
      </c>
      <c r="C17" s="11">
        <v>2</v>
      </c>
      <c r="D17" s="36" t="s">
        <v>61</v>
      </c>
      <c r="E17" s="36" t="s">
        <v>1009</v>
      </c>
      <c r="F17" s="36" t="s">
        <v>40</v>
      </c>
      <c r="G17" s="36" t="s">
        <v>990</v>
      </c>
      <c r="H17" s="36">
        <v>612</v>
      </c>
      <c r="I17" s="36">
        <v>111</v>
      </c>
      <c r="J17" s="36">
        <v>501</v>
      </c>
      <c r="K17" s="36">
        <v>0.6</v>
      </c>
      <c r="L17" s="36">
        <v>2048</v>
      </c>
      <c r="M17" s="4">
        <f t="shared" si="0"/>
        <v>0.18137254901960784</v>
      </c>
      <c r="N17" s="4">
        <f t="shared" si="1"/>
        <v>0.81862745098039214</v>
      </c>
      <c r="O17" s="36" t="s">
        <v>2789</v>
      </c>
    </row>
    <row r="18" spans="1:15" x14ac:dyDescent="0.25">
      <c r="A18" s="16"/>
      <c r="B18" s="36" t="s">
        <v>976</v>
      </c>
      <c r="C18" s="11">
        <v>1</v>
      </c>
      <c r="D18" s="36" t="s">
        <v>1010</v>
      </c>
      <c r="E18" s="36" t="s">
        <v>1011</v>
      </c>
      <c r="F18" s="36" t="s">
        <v>37</v>
      </c>
      <c r="G18" s="36" t="s">
        <v>990</v>
      </c>
      <c r="H18" s="36">
        <v>20306</v>
      </c>
      <c r="I18" s="36">
        <v>20076</v>
      </c>
      <c r="J18" s="36">
        <v>230</v>
      </c>
      <c r="K18" s="36">
        <v>19.829999999999998</v>
      </c>
      <c r="L18" s="36">
        <v>24.41</v>
      </c>
      <c r="M18" s="4">
        <f t="shared" si="0"/>
        <v>0.98867329853245345</v>
      </c>
      <c r="N18" s="4">
        <f t="shared" si="1"/>
        <v>1.1326701467546538E-2</v>
      </c>
      <c r="O18" s="36" t="s">
        <v>2789</v>
      </c>
    </row>
    <row r="19" spans="1:15" x14ac:dyDescent="0.25">
      <c r="A19" s="16"/>
      <c r="B19" s="36" t="s">
        <v>976</v>
      </c>
      <c r="C19" s="11">
        <v>2</v>
      </c>
      <c r="D19" s="36" t="s">
        <v>1012</v>
      </c>
      <c r="E19" s="36" t="s">
        <v>1013</v>
      </c>
      <c r="F19" s="36" t="s">
        <v>40</v>
      </c>
      <c r="G19" s="36" t="s">
        <v>990</v>
      </c>
      <c r="H19" s="36">
        <v>1126</v>
      </c>
      <c r="I19" s="36">
        <v>6</v>
      </c>
      <c r="J19" s="36">
        <v>1120</v>
      </c>
      <c r="K19" s="36">
        <v>1.1000000000000001</v>
      </c>
      <c r="L19" s="36">
        <v>19.53</v>
      </c>
      <c r="M19" s="4">
        <f t="shared" si="0"/>
        <v>5.3285968028419185E-3</v>
      </c>
      <c r="N19" s="4">
        <f t="shared" si="1"/>
        <v>0.99467140319715808</v>
      </c>
      <c r="O19" s="36" t="s">
        <v>2789</v>
      </c>
    </row>
    <row r="20" spans="1:15" x14ac:dyDescent="0.25">
      <c r="A20" s="16"/>
      <c r="B20" s="36" t="s">
        <v>977</v>
      </c>
      <c r="C20" s="11">
        <v>1</v>
      </c>
      <c r="D20" s="36" t="s">
        <v>977</v>
      </c>
      <c r="E20" s="36" t="s">
        <v>1014</v>
      </c>
      <c r="F20" s="36" t="s">
        <v>37</v>
      </c>
      <c r="G20" s="36" t="s">
        <v>990</v>
      </c>
      <c r="H20" s="36">
        <v>11</v>
      </c>
      <c r="I20" s="36">
        <v>3</v>
      </c>
      <c r="J20" s="36">
        <v>8</v>
      </c>
      <c r="K20" s="36">
        <v>0.01</v>
      </c>
      <c r="L20" s="36">
        <v>-1</v>
      </c>
      <c r="M20" s="4">
        <f t="shared" si="0"/>
        <v>0.27272727272727271</v>
      </c>
      <c r="N20" s="4">
        <f t="shared" si="1"/>
        <v>0.72727272727272729</v>
      </c>
      <c r="O20" s="36" t="s">
        <v>2789</v>
      </c>
    </row>
    <row r="21" spans="1:15" x14ac:dyDescent="0.25">
      <c r="A21" s="16"/>
      <c r="B21" s="36" t="s">
        <v>977</v>
      </c>
      <c r="C21" s="11">
        <v>2</v>
      </c>
      <c r="D21" s="36" t="s">
        <v>1015</v>
      </c>
      <c r="E21" s="36" t="s">
        <v>1016</v>
      </c>
      <c r="F21" s="36" t="s">
        <v>40</v>
      </c>
      <c r="G21" s="36" t="s">
        <v>990</v>
      </c>
      <c r="H21" s="36">
        <v>24</v>
      </c>
      <c r="I21" s="36">
        <v>15</v>
      </c>
      <c r="J21" s="36">
        <v>9</v>
      </c>
      <c r="K21" s="36">
        <v>0.02</v>
      </c>
      <c r="L21" s="36">
        <v>2048</v>
      </c>
      <c r="M21" s="4">
        <f t="shared" si="0"/>
        <v>0.625</v>
      </c>
      <c r="N21" s="4">
        <f t="shared" si="1"/>
        <v>0.375</v>
      </c>
      <c r="O21" s="36" t="s">
        <v>2789</v>
      </c>
    </row>
    <row r="22" spans="1:15" x14ac:dyDescent="0.25">
      <c r="A22" s="16"/>
      <c r="B22" s="36" t="s">
        <v>978</v>
      </c>
      <c r="C22" s="11">
        <v>1</v>
      </c>
      <c r="D22" s="36" t="s">
        <v>1017</v>
      </c>
      <c r="E22" s="36" t="s">
        <v>1018</v>
      </c>
      <c r="F22" s="36" t="s">
        <v>37</v>
      </c>
      <c r="G22" s="36" t="s">
        <v>990</v>
      </c>
      <c r="H22" s="36">
        <v>23017</v>
      </c>
      <c r="I22" s="36">
        <v>17329</v>
      </c>
      <c r="J22" s="36">
        <v>5688</v>
      </c>
      <c r="K22" s="36">
        <v>22.48</v>
      </c>
      <c r="L22" s="36">
        <v>-1</v>
      </c>
      <c r="M22" s="4">
        <f t="shared" si="0"/>
        <v>0.7528783073380545</v>
      </c>
      <c r="N22" s="4">
        <f t="shared" si="1"/>
        <v>0.24712169266194553</v>
      </c>
      <c r="O22" s="36" t="s">
        <v>2789</v>
      </c>
    </row>
    <row r="23" spans="1:15" x14ac:dyDescent="0.25">
      <c r="A23" s="16"/>
      <c r="B23" s="36" t="s">
        <v>978</v>
      </c>
      <c r="C23" s="11">
        <v>2</v>
      </c>
      <c r="D23" s="36" t="s">
        <v>1019</v>
      </c>
      <c r="E23" s="36" t="s">
        <v>1020</v>
      </c>
      <c r="F23" s="36" t="s">
        <v>40</v>
      </c>
      <c r="G23" s="36" t="s">
        <v>990</v>
      </c>
      <c r="H23" s="36">
        <v>108</v>
      </c>
      <c r="I23" s="36">
        <v>108</v>
      </c>
      <c r="J23" s="36">
        <v>0</v>
      </c>
      <c r="K23" s="36">
        <v>0.11</v>
      </c>
      <c r="L23" s="36">
        <v>-1</v>
      </c>
      <c r="M23" s="4">
        <f t="shared" si="0"/>
        <v>1</v>
      </c>
      <c r="N23" s="4">
        <f t="shared" si="1"/>
        <v>0</v>
      </c>
      <c r="O23" s="36" t="s">
        <v>2789</v>
      </c>
    </row>
    <row r="24" spans="1:15" x14ac:dyDescent="0.25">
      <c r="A24" s="16"/>
      <c r="B24" s="36" t="s">
        <v>979</v>
      </c>
      <c r="C24" s="11">
        <v>1</v>
      </c>
      <c r="D24" s="36" t="s">
        <v>979</v>
      </c>
      <c r="E24" s="36" t="s">
        <v>1021</v>
      </c>
      <c r="F24" s="36" t="s">
        <v>37</v>
      </c>
      <c r="G24" s="36" t="s">
        <v>990</v>
      </c>
      <c r="H24" s="36">
        <v>14201</v>
      </c>
      <c r="I24" s="36">
        <v>14033</v>
      </c>
      <c r="J24" s="36">
        <v>168</v>
      </c>
      <c r="K24" s="36">
        <v>13.87</v>
      </c>
      <c r="L24" s="36">
        <v>-1</v>
      </c>
      <c r="M24" s="4">
        <f t="shared" si="0"/>
        <v>0.98816984719385959</v>
      </c>
      <c r="N24" s="4">
        <f t="shared" si="1"/>
        <v>1.1830152806140413E-2</v>
      </c>
      <c r="O24" s="36" t="s">
        <v>2789</v>
      </c>
    </row>
    <row r="25" spans="1:15" x14ac:dyDescent="0.25">
      <c r="A25" s="16"/>
      <c r="B25" s="36" t="s">
        <v>979</v>
      </c>
      <c r="C25" s="11">
        <v>2</v>
      </c>
      <c r="D25" s="36" t="s">
        <v>1022</v>
      </c>
      <c r="E25" s="36" t="s">
        <v>1023</v>
      </c>
      <c r="F25" s="36" t="s">
        <v>40</v>
      </c>
      <c r="G25" s="36" t="s">
        <v>990</v>
      </c>
      <c r="H25" s="36">
        <v>2049</v>
      </c>
      <c r="I25" s="36">
        <v>13</v>
      </c>
      <c r="J25" s="36">
        <v>2036</v>
      </c>
      <c r="K25" s="36">
        <v>2</v>
      </c>
      <c r="L25" s="36">
        <v>2048</v>
      </c>
      <c r="M25" s="4">
        <f t="shared" si="0"/>
        <v>6.3445583211322598E-3</v>
      </c>
      <c r="N25" s="4">
        <f t="shared" si="1"/>
        <v>0.99365544167886777</v>
      </c>
      <c r="O25" s="36" t="s">
        <v>2789</v>
      </c>
    </row>
    <row r="26" spans="1:15" x14ac:dyDescent="0.25">
      <c r="A26" s="16"/>
      <c r="B26" s="36" t="s">
        <v>980</v>
      </c>
      <c r="C26" s="11">
        <v>1</v>
      </c>
      <c r="D26" s="36" t="s">
        <v>1024</v>
      </c>
      <c r="E26" s="36" t="s">
        <v>1025</v>
      </c>
      <c r="F26" s="36" t="s">
        <v>37</v>
      </c>
      <c r="G26" s="36" t="s">
        <v>990</v>
      </c>
      <c r="H26" s="36">
        <v>41</v>
      </c>
      <c r="I26" s="36">
        <v>23</v>
      </c>
      <c r="J26" s="36">
        <v>18</v>
      </c>
      <c r="K26" s="36">
        <v>0.04</v>
      </c>
      <c r="L26" s="36">
        <v>-1</v>
      </c>
      <c r="M26" s="4">
        <f t="shared" si="0"/>
        <v>0.56097560975609762</v>
      </c>
      <c r="N26" s="4">
        <f t="shared" si="1"/>
        <v>0.43902439024390244</v>
      </c>
      <c r="O26" s="36" t="s">
        <v>2789</v>
      </c>
    </row>
    <row r="27" spans="1:15" x14ac:dyDescent="0.25">
      <c r="A27" s="16"/>
      <c r="B27" s="36" t="s">
        <v>980</v>
      </c>
      <c r="C27" s="11">
        <v>2</v>
      </c>
      <c r="D27" s="36" t="s">
        <v>1026</v>
      </c>
      <c r="E27" s="36" t="s">
        <v>1027</v>
      </c>
      <c r="F27" s="36" t="s">
        <v>40</v>
      </c>
      <c r="G27" s="36" t="s">
        <v>990</v>
      </c>
      <c r="H27" s="36">
        <v>9</v>
      </c>
      <c r="I27" s="36">
        <v>9</v>
      </c>
      <c r="J27" s="36">
        <v>0</v>
      </c>
      <c r="K27" s="36">
        <v>0.01</v>
      </c>
      <c r="L27" s="36">
        <v>-1</v>
      </c>
      <c r="M27" s="4">
        <f t="shared" si="0"/>
        <v>1</v>
      </c>
      <c r="N27" s="4">
        <f t="shared" si="1"/>
        <v>0</v>
      </c>
      <c r="O27" s="36" t="s">
        <v>2789</v>
      </c>
    </row>
    <row r="28" spans="1:15" x14ac:dyDescent="0.25">
      <c r="A28" s="16"/>
      <c r="B28" s="36" t="s">
        <v>981</v>
      </c>
      <c r="C28" s="11">
        <v>1</v>
      </c>
      <c r="D28" s="36" t="s">
        <v>92</v>
      </c>
      <c r="E28" s="36" t="s">
        <v>1028</v>
      </c>
      <c r="F28" s="36" t="s">
        <v>37</v>
      </c>
      <c r="G28" s="36" t="s">
        <v>990</v>
      </c>
      <c r="H28" s="36">
        <v>36594</v>
      </c>
      <c r="I28" s="36">
        <v>36545</v>
      </c>
      <c r="J28" s="36">
        <v>49</v>
      </c>
      <c r="K28" s="36">
        <v>35.74</v>
      </c>
      <c r="L28" s="36">
        <v>68.36</v>
      </c>
      <c r="M28" s="4">
        <f t="shared" si="0"/>
        <v>0.99866098267475545</v>
      </c>
      <c r="N28" s="4">
        <f t="shared" si="1"/>
        <v>1.3390173252445757E-3</v>
      </c>
      <c r="O28" s="36" t="s">
        <v>2789</v>
      </c>
    </row>
    <row r="29" spans="1:15" x14ac:dyDescent="0.25">
      <c r="A29" s="16"/>
      <c r="B29" s="36" t="s">
        <v>981</v>
      </c>
      <c r="C29" s="11">
        <v>2</v>
      </c>
      <c r="D29" s="36" t="s">
        <v>94</v>
      </c>
      <c r="E29" s="36" t="s">
        <v>1029</v>
      </c>
      <c r="F29" s="36" t="s">
        <v>40</v>
      </c>
      <c r="G29" s="36" t="s">
        <v>990</v>
      </c>
      <c r="H29" s="36">
        <v>1</v>
      </c>
      <c r="I29" s="36">
        <v>0</v>
      </c>
      <c r="J29" s="36">
        <v>1</v>
      </c>
      <c r="K29" s="36">
        <v>0</v>
      </c>
      <c r="L29" s="36">
        <v>97.66</v>
      </c>
      <c r="M29" s="4">
        <f t="shared" si="0"/>
        <v>0</v>
      </c>
      <c r="N29" s="4">
        <f t="shared" si="1"/>
        <v>1</v>
      </c>
      <c r="O29" s="36" t="s">
        <v>2789</v>
      </c>
    </row>
    <row r="30" spans="1:15" x14ac:dyDescent="0.25">
      <c r="A30" s="16"/>
      <c r="B30" s="36" t="s">
        <v>982</v>
      </c>
      <c r="C30" s="11">
        <v>1</v>
      </c>
      <c r="D30" s="36" t="s">
        <v>1030</v>
      </c>
      <c r="E30" s="36" t="s">
        <v>1031</v>
      </c>
      <c r="F30" s="36" t="s">
        <v>37</v>
      </c>
      <c r="G30" s="36" t="s">
        <v>990</v>
      </c>
      <c r="H30" s="36">
        <v>53</v>
      </c>
      <c r="I30" s="36">
        <v>42</v>
      </c>
      <c r="J30" s="36">
        <v>11</v>
      </c>
      <c r="K30" s="36">
        <v>0.05</v>
      </c>
      <c r="L30" s="36">
        <v>-1</v>
      </c>
      <c r="M30" s="4">
        <f t="shared" si="0"/>
        <v>0.79245283018867929</v>
      </c>
      <c r="N30" s="4">
        <f t="shared" si="1"/>
        <v>0.20754716981132076</v>
      </c>
      <c r="O30" s="36" t="s">
        <v>2789</v>
      </c>
    </row>
    <row r="31" spans="1:15" x14ac:dyDescent="0.25">
      <c r="A31" s="16"/>
      <c r="B31" s="36" t="s">
        <v>982</v>
      </c>
      <c r="C31" s="11">
        <v>2</v>
      </c>
      <c r="D31" s="36" t="s">
        <v>1032</v>
      </c>
      <c r="E31" s="36" t="s">
        <v>1033</v>
      </c>
      <c r="F31" s="36" t="s">
        <v>40</v>
      </c>
      <c r="G31" s="36" t="s">
        <v>990</v>
      </c>
      <c r="H31" s="36">
        <v>23</v>
      </c>
      <c r="I31" s="36">
        <v>11</v>
      </c>
      <c r="J31" s="36">
        <v>12</v>
      </c>
      <c r="K31" s="36">
        <v>0.02</v>
      </c>
      <c r="L31" s="36">
        <v>-1</v>
      </c>
      <c r="M31" s="4">
        <f t="shared" si="0"/>
        <v>0.47826086956521741</v>
      </c>
      <c r="N31" s="4">
        <f t="shared" si="1"/>
        <v>0.52173913043478259</v>
      </c>
      <c r="O31" s="36" t="s">
        <v>2789</v>
      </c>
    </row>
    <row r="32" spans="1:15" x14ac:dyDescent="0.25">
      <c r="A32" s="16"/>
      <c r="B32" s="36" t="s">
        <v>983</v>
      </c>
      <c r="C32" s="11">
        <v>1</v>
      </c>
      <c r="D32" s="36" t="s">
        <v>1034</v>
      </c>
      <c r="E32" s="36" t="s">
        <v>1035</v>
      </c>
      <c r="F32" s="36" t="s">
        <v>37</v>
      </c>
      <c r="G32" s="36" t="s">
        <v>990</v>
      </c>
      <c r="H32" s="36">
        <v>1866</v>
      </c>
      <c r="I32" s="36">
        <v>1776</v>
      </c>
      <c r="J32" s="36">
        <v>90</v>
      </c>
      <c r="K32" s="36">
        <v>1.82</v>
      </c>
      <c r="L32" s="36">
        <v>-1</v>
      </c>
      <c r="M32" s="4">
        <f t="shared" si="0"/>
        <v>0.95176848874598075</v>
      </c>
      <c r="N32" s="4">
        <f t="shared" si="1"/>
        <v>4.8231511254019289E-2</v>
      </c>
      <c r="O32" s="36" t="s">
        <v>2789</v>
      </c>
    </row>
    <row r="33" spans="1:15" x14ac:dyDescent="0.25">
      <c r="A33" s="16"/>
      <c r="B33" s="36" t="s">
        <v>983</v>
      </c>
      <c r="C33" s="11">
        <v>2</v>
      </c>
      <c r="D33" s="36" t="s">
        <v>1036</v>
      </c>
      <c r="E33" s="36" t="s">
        <v>1037</v>
      </c>
      <c r="F33" s="36" t="s">
        <v>40</v>
      </c>
      <c r="G33" s="36" t="s">
        <v>990</v>
      </c>
      <c r="H33" s="36">
        <v>1918</v>
      </c>
      <c r="I33" s="36">
        <v>27</v>
      </c>
      <c r="J33" s="36">
        <v>1891</v>
      </c>
      <c r="K33" s="36">
        <v>1.87</v>
      </c>
      <c r="L33" s="36">
        <v>-1</v>
      </c>
      <c r="M33" s="4">
        <f t="shared" si="0"/>
        <v>1.4077163712200209E-2</v>
      </c>
      <c r="N33" s="4">
        <f t="shared" si="1"/>
        <v>0.98592283628779975</v>
      </c>
      <c r="O33" s="36" t="s">
        <v>2789</v>
      </c>
    </row>
    <row r="34" spans="1:15" x14ac:dyDescent="0.25">
      <c r="A34" s="16"/>
      <c r="B34" s="36" t="s">
        <v>984</v>
      </c>
      <c r="C34" s="11">
        <v>1</v>
      </c>
      <c r="D34" s="36" t="s">
        <v>984</v>
      </c>
      <c r="E34" s="36" t="s">
        <v>1038</v>
      </c>
      <c r="F34" s="36" t="s">
        <v>37</v>
      </c>
      <c r="G34" s="36" t="s">
        <v>990</v>
      </c>
      <c r="H34" s="36">
        <v>16000</v>
      </c>
      <c r="I34" s="36">
        <v>15882</v>
      </c>
      <c r="J34" s="36">
        <v>118</v>
      </c>
      <c r="K34" s="36">
        <v>15.63</v>
      </c>
      <c r="L34" s="36">
        <v>29.3</v>
      </c>
      <c r="M34" s="4">
        <f t="shared" si="0"/>
        <v>0.99262499999999998</v>
      </c>
      <c r="N34" s="4">
        <f t="shared" si="1"/>
        <v>7.3749999999999996E-3</v>
      </c>
      <c r="O34" s="36" t="s">
        <v>2789</v>
      </c>
    </row>
    <row r="35" spans="1:15" x14ac:dyDescent="0.25">
      <c r="A35" s="16"/>
      <c r="B35" s="36" t="s">
        <v>984</v>
      </c>
      <c r="C35" s="11">
        <v>2</v>
      </c>
      <c r="D35" s="36" t="s">
        <v>1039</v>
      </c>
      <c r="E35" s="36" t="s">
        <v>1040</v>
      </c>
      <c r="F35" s="36" t="s">
        <v>40</v>
      </c>
      <c r="G35" s="36" t="s">
        <v>990</v>
      </c>
      <c r="H35" s="36">
        <v>2499</v>
      </c>
      <c r="I35" s="36">
        <v>7</v>
      </c>
      <c r="J35" s="36">
        <v>2492</v>
      </c>
      <c r="K35" s="36">
        <v>2.44</v>
      </c>
      <c r="L35" s="36">
        <v>29.3</v>
      </c>
      <c r="M35" s="4">
        <f t="shared" si="0"/>
        <v>2.8011204481792717E-3</v>
      </c>
      <c r="N35" s="4">
        <f t="shared" si="1"/>
        <v>0.99719887955182074</v>
      </c>
      <c r="O35" s="36" t="s">
        <v>2789</v>
      </c>
    </row>
    <row r="36" spans="1:15" x14ac:dyDescent="0.25">
      <c r="A36" s="16"/>
      <c r="B36" s="36" t="s">
        <v>985</v>
      </c>
      <c r="C36" s="11">
        <v>1</v>
      </c>
      <c r="D36" s="36" t="s">
        <v>985</v>
      </c>
      <c r="E36" s="36" t="s">
        <v>1041</v>
      </c>
      <c r="F36" s="36" t="s">
        <v>37</v>
      </c>
      <c r="G36" s="36" t="s">
        <v>990</v>
      </c>
      <c r="H36" s="36">
        <v>17</v>
      </c>
      <c r="I36" s="36">
        <v>9</v>
      </c>
      <c r="J36" s="36">
        <v>8</v>
      </c>
      <c r="K36" s="36">
        <v>0.02</v>
      </c>
      <c r="L36" s="36">
        <v>-1</v>
      </c>
      <c r="M36" s="4">
        <f t="shared" si="0"/>
        <v>0.52941176470588236</v>
      </c>
      <c r="N36" s="4">
        <f t="shared" si="1"/>
        <v>0.47058823529411764</v>
      </c>
      <c r="O36" s="36" t="s">
        <v>2789</v>
      </c>
    </row>
    <row r="37" spans="1:15" x14ac:dyDescent="0.25">
      <c r="A37" s="16"/>
      <c r="B37" s="36" t="s">
        <v>985</v>
      </c>
      <c r="C37" s="11">
        <v>2</v>
      </c>
      <c r="D37" s="36" t="s">
        <v>1042</v>
      </c>
      <c r="E37" s="36" t="s">
        <v>1043</v>
      </c>
      <c r="F37" s="36" t="s">
        <v>40</v>
      </c>
      <c r="G37" s="36" t="s">
        <v>990</v>
      </c>
      <c r="H37" s="36">
        <v>45</v>
      </c>
      <c r="I37" s="36">
        <v>11</v>
      </c>
      <c r="J37" s="36">
        <v>34</v>
      </c>
      <c r="K37" s="36">
        <v>0.04</v>
      </c>
      <c r="L37" s="36">
        <v>2048</v>
      </c>
      <c r="M37" s="4">
        <f t="shared" si="0"/>
        <v>0.24444444444444444</v>
      </c>
      <c r="N37" s="4">
        <f t="shared" si="1"/>
        <v>0.75555555555555554</v>
      </c>
      <c r="O37" s="36" t="s">
        <v>2789</v>
      </c>
    </row>
    <row r="38" spans="1:15" x14ac:dyDescent="0.25">
      <c r="A38" s="16"/>
      <c r="B38" s="36" t="s">
        <v>986</v>
      </c>
      <c r="C38" s="11">
        <v>1</v>
      </c>
      <c r="D38" s="36" t="s">
        <v>986</v>
      </c>
      <c r="E38" s="36" t="s">
        <v>1044</v>
      </c>
      <c r="F38" s="36" t="s">
        <v>37</v>
      </c>
      <c r="G38" s="36" t="s">
        <v>990</v>
      </c>
      <c r="H38" s="36">
        <v>69</v>
      </c>
      <c r="I38" s="36">
        <v>39</v>
      </c>
      <c r="J38" s="36">
        <v>30</v>
      </c>
      <c r="K38" s="36">
        <v>7.0000000000000007E-2</v>
      </c>
      <c r="L38" s="36">
        <v>-1</v>
      </c>
      <c r="M38" s="4">
        <f t="shared" si="0"/>
        <v>0.56521739130434778</v>
      </c>
      <c r="N38" s="4">
        <f t="shared" si="1"/>
        <v>0.43478260869565216</v>
      </c>
      <c r="O38" s="36" t="s">
        <v>2789</v>
      </c>
    </row>
    <row r="39" spans="1:15" x14ac:dyDescent="0.25">
      <c r="A39" s="16"/>
      <c r="B39" s="36" t="s">
        <v>986</v>
      </c>
      <c r="C39" s="11">
        <v>2</v>
      </c>
      <c r="D39" s="36" t="s">
        <v>1045</v>
      </c>
      <c r="E39" s="36" t="s">
        <v>1046</v>
      </c>
      <c r="F39" s="36" t="s">
        <v>40</v>
      </c>
      <c r="G39" s="36" t="s">
        <v>990</v>
      </c>
      <c r="H39" s="36">
        <v>82</v>
      </c>
      <c r="I39" s="36">
        <v>12</v>
      </c>
      <c r="J39" s="36">
        <v>70</v>
      </c>
      <c r="K39" s="36">
        <v>0.08</v>
      </c>
      <c r="L39" s="36">
        <v>2048</v>
      </c>
      <c r="M39" s="4">
        <f t="shared" si="0"/>
        <v>0.14634146341463414</v>
      </c>
      <c r="N39" s="4">
        <f t="shared" si="1"/>
        <v>0.85365853658536583</v>
      </c>
      <c r="O39" s="36" t="s">
        <v>2789</v>
      </c>
    </row>
    <row r="40" spans="1:15" x14ac:dyDescent="0.25">
      <c r="A40" s="16"/>
      <c r="B40" s="36" t="s">
        <v>987</v>
      </c>
      <c r="C40" s="11">
        <v>1</v>
      </c>
      <c r="D40" s="36" t="s">
        <v>987</v>
      </c>
      <c r="E40" s="36" t="s">
        <v>1047</v>
      </c>
      <c r="F40" s="36" t="s">
        <v>37</v>
      </c>
      <c r="G40" s="36" t="s">
        <v>990</v>
      </c>
      <c r="H40" s="36">
        <v>14445</v>
      </c>
      <c r="I40" s="36">
        <v>13531</v>
      </c>
      <c r="J40" s="36">
        <v>914</v>
      </c>
      <c r="K40" s="36">
        <v>14.11</v>
      </c>
      <c r="L40" s="36">
        <v>-1</v>
      </c>
      <c r="M40" s="4">
        <f t="shared" si="0"/>
        <v>0.93672551055728626</v>
      </c>
      <c r="N40" s="4">
        <f t="shared" si="1"/>
        <v>6.3274489442713744E-2</v>
      </c>
      <c r="O40" s="36" t="s">
        <v>2789</v>
      </c>
    </row>
    <row r="41" spans="1:15" x14ac:dyDescent="0.25">
      <c r="A41" s="16"/>
      <c r="B41" s="36" t="s">
        <v>987</v>
      </c>
      <c r="C41" s="11">
        <v>2</v>
      </c>
      <c r="D41" s="36" t="s">
        <v>1048</v>
      </c>
      <c r="E41" s="36" t="s">
        <v>1049</v>
      </c>
      <c r="F41" s="36" t="s">
        <v>40</v>
      </c>
      <c r="G41" s="36" t="s">
        <v>990</v>
      </c>
      <c r="H41" s="36">
        <v>2057</v>
      </c>
      <c r="I41" s="36">
        <v>7</v>
      </c>
      <c r="J41" s="36">
        <v>2050</v>
      </c>
      <c r="K41" s="36">
        <v>2.0099999999999998</v>
      </c>
      <c r="L41" s="36">
        <v>2048</v>
      </c>
      <c r="M41" s="4">
        <f t="shared" si="0"/>
        <v>3.4030140982012642E-3</v>
      </c>
      <c r="N41" s="4">
        <f t="shared" si="1"/>
        <v>0.99659698590179868</v>
      </c>
      <c r="O41" s="36" t="s">
        <v>2789</v>
      </c>
    </row>
    <row r="42" spans="1:15" x14ac:dyDescent="0.25">
      <c r="A42" s="16"/>
      <c r="B42" s="36" t="s">
        <v>988</v>
      </c>
      <c r="C42" s="11">
        <v>1</v>
      </c>
      <c r="D42" s="36" t="s">
        <v>988</v>
      </c>
      <c r="E42" s="36" t="s">
        <v>1050</v>
      </c>
      <c r="F42" s="36" t="s">
        <v>37</v>
      </c>
      <c r="G42" s="36" t="s">
        <v>990</v>
      </c>
      <c r="H42" s="36">
        <v>2833</v>
      </c>
      <c r="I42" s="36">
        <v>2832</v>
      </c>
      <c r="J42" s="36">
        <v>1</v>
      </c>
      <c r="K42" s="36">
        <v>2.77</v>
      </c>
      <c r="L42" s="36">
        <v>-1</v>
      </c>
      <c r="M42" s="4">
        <f t="shared" si="0"/>
        <v>0.99964701729615246</v>
      </c>
      <c r="N42" s="4">
        <f t="shared" si="1"/>
        <v>3.5298270384751147E-4</v>
      </c>
      <c r="O42" s="36" t="s">
        <v>2789</v>
      </c>
    </row>
    <row r="43" spans="1:15" x14ac:dyDescent="0.25">
      <c r="A43" s="16"/>
      <c r="B43" s="36" t="s">
        <v>988</v>
      </c>
      <c r="C43" s="11">
        <v>2</v>
      </c>
      <c r="D43" s="36" t="s">
        <v>1051</v>
      </c>
      <c r="E43" s="36" t="s">
        <v>1052</v>
      </c>
      <c r="F43" s="36" t="s">
        <v>40</v>
      </c>
      <c r="G43" s="36" t="s">
        <v>990</v>
      </c>
      <c r="H43" s="36">
        <v>2054</v>
      </c>
      <c r="I43" s="36">
        <v>14</v>
      </c>
      <c r="J43" s="36">
        <v>2040</v>
      </c>
      <c r="K43" s="36">
        <v>2.0099999999999998</v>
      </c>
      <c r="L43" s="36">
        <v>2048</v>
      </c>
      <c r="M43" s="4">
        <f t="shared" si="0"/>
        <v>6.815968841285297E-3</v>
      </c>
      <c r="N43" s="4">
        <f t="shared" si="1"/>
        <v>0.99318403115871468</v>
      </c>
      <c r="O43" s="36" t="s">
        <v>2789</v>
      </c>
    </row>
    <row r="44" spans="1:15" x14ac:dyDescent="0.25">
      <c r="A44" s="16"/>
      <c r="B44" s="36"/>
      <c r="C44" s="11"/>
      <c r="D44" s="36"/>
      <c r="E44" s="36"/>
      <c r="F44" s="36"/>
      <c r="G44" s="36"/>
      <c r="H44" s="36"/>
      <c r="I44" s="36"/>
      <c r="J44" s="36"/>
      <c r="K44" s="36"/>
      <c r="L44" s="36"/>
      <c r="M44" s="4"/>
      <c r="N44" s="36"/>
    </row>
    <row r="45" spans="1:15" x14ac:dyDescent="0.25">
      <c r="A45" s="16"/>
      <c r="B45" s="36"/>
      <c r="C45" s="16"/>
      <c r="D45" s="17"/>
      <c r="E45" s="16"/>
      <c r="F45" s="16"/>
      <c r="G45" s="16"/>
      <c r="H45" s="16"/>
      <c r="I45" s="16"/>
      <c r="J45" s="16"/>
      <c r="K45" s="16"/>
      <c r="L45" s="16"/>
      <c r="M45" s="18"/>
    </row>
    <row r="46" spans="1:15" ht="23.25" x14ac:dyDescent="0.35">
      <c r="A46" s="16"/>
      <c r="B46" s="37" t="s">
        <v>179</v>
      </c>
      <c r="C46" s="16"/>
      <c r="D46" s="17"/>
      <c r="E46" s="16"/>
      <c r="F46" s="16"/>
      <c r="G46" s="16"/>
      <c r="H46" s="16"/>
      <c r="I46" s="16"/>
      <c r="J46" s="16"/>
      <c r="K46" s="16"/>
      <c r="L46" s="16"/>
      <c r="M46" s="18"/>
    </row>
    <row r="47" spans="1:15" x14ac:dyDescent="0.25">
      <c r="A47" s="16"/>
      <c r="B47" s="36"/>
      <c r="C47" s="16"/>
      <c r="D47" s="17"/>
      <c r="E47" s="16"/>
      <c r="F47" s="16"/>
      <c r="G47" s="16"/>
      <c r="H47" s="16"/>
      <c r="I47" s="16"/>
      <c r="J47" s="16"/>
      <c r="K47" s="16"/>
      <c r="L47" s="16"/>
      <c r="M47" s="18"/>
    </row>
    <row r="48" spans="1:15" x14ac:dyDescent="0.25">
      <c r="A48" s="16"/>
      <c r="B48" s="39" t="s">
        <v>1063</v>
      </c>
      <c r="C48" s="39" t="s">
        <v>1064</v>
      </c>
      <c r="D48" s="17"/>
      <c r="E48" s="16"/>
      <c r="F48" s="16"/>
      <c r="G48" s="16"/>
      <c r="H48" s="16"/>
      <c r="I48" s="16"/>
      <c r="J48" s="16"/>
      <c r="K48" s="16"/>
      <c r="L48" s="16"/>
      <c r="M48" s="18"/>
    </row>
    <row r="49" spans="1:13" x14ac:dyDescent="0.25">
      <c r="A49" s="16"/>
      <c r="B49" s="16" t="s">
        <v>971</v>
      </c>
      <c r="C49" s="16" t="s">
        <v>2397</v>
      </c>
      <c r="D49" s="17"/>
      <c r="E49" s="16"/>
      <c r="F49" s="16"/>
      <c r="G49" s="16"/>
      <c r="H49" s="16"/>
      <c r="I49" s="16"/>
      <c r="J49" s="16"/>
      <c r="K49" s="16"/>
      <c r="L49" s="16"/>
      <c r="M49" s="18"/>
    </row>
    <row r="50" spans="1:13" x14ac:dyDescent="0.25">
      <c r="A50" s="16"/>
      <c r="B50" s="16" t="s">
        <v>971</v>
      </c>
      <c r="C50" s="16" t="s">
        <v>2398</v>
      </c>
      <c r="D50" s="17"/>
      <c r="E50" s="16"/>
      <c r="F50" s="16"/>
      <c r="G50" s="16"/>
      <c r="H50" s="16"/>
      <c r="I50" s="16"/>
      <c r="J50" s="16"/>
      <c r="K50" s="16"/>
      <c r="L50" s="16"/>
      <c r="M50" s="18"/>
    </row>
    <row r="51" spans="1:13" x14ac:dyDescent="0.25">
      <c r="A51" s="16"/>
      <c r="B51" s="16" t="s">
        <v>971</v>
      </c>
      <c r="C51" s="16" t="s">
        <v>2399</v>
      </c>
      <c r="D51" s="17"/>
      <c r="E51" s="16"/>
      <c r="F51" s="16"/>
      <c r="G51" s="16"/>
      <c r="H51" s="16"/>
      <c r="I51" s="16"/>
      <c r="J51" s="16"/>
      <c r="K51" s="16"/>
      <c r="L51" s="16"/>
      <c r="M51" s="18"/>
    </row>
    <row r="52" spans="1:13" x14ac:dyDescent="0.25">
      <c r="A52" s="16"/>
      <c r="B52" s="16" t="s">
        <v>971</v>
      </c>
      <c r="C52" s="16" t="s">
        <v>2400</v>
      </c>
      <c r="D52" s="17"/>
      <c r="E52" s="16"/>
      <c r="F52" s="16"/>
      <c r="G52" s="16"/>
      <c r="H52" s="16"/>
      <c r="I52" s="16"/>
      <c r="J52" s="16"/>
      <c r="K52" s="16"/>
      <c r="L52" s="16"/>
      <c r="M52" s="18"/>
    </row>
    <row r="53" spans="1:13" x14ac:dyDescent="0.25">
      <c r="A53" s="16"/>
      <c r="B53" s="16" t="s">
        <v>971</v>
      </c>
      <c r="C53" s="16" t="s">
        <v>2401</v>
      </c>
      <c r="D53" s="17"/>
      <c r="E53" s="16"/>
      <c r="F53" s="16"/>
      <c r="G53" s="16"/>
      <c r="H53" s="16"/>
      <c r="I53" s="16"/>
      <c r="J53" s="16"/>
      <c r="K53" s="16"/>
      <c r="L53" s="16"/>
      <c r="M53" s="18"/>
    </row>
    <row r="54" spans="1:13" x14ac:dyDescent="0.25">
      <c r="A54" s="16"/>
      <c r="B54" s="16" t="s">
        <v>971</v>
      </c>
      <c r="C54" s="16" t="s">
        <v>2402</v>
      </c>
      <c r="D54" s="17"/>
      <c r="E54" s="16"/>
      <c r="F54" s="16"/>
      <c r="G54" s="16"/>
      <c r="H54" s="16"/>
      <c r="I54" s="16"/>
      <c r="J54" s="16"/>
      <c r="K54" s="16"/>
      <c r="L54" s="16"/>
      <c r="M54" s="18"/>
    </row>
    <row r="55" spans="1:13" x14ac:dyDescent="0.25">
      <c r="A55" s="16"/>
      <c r="B55" s="16" t="s">
        <v>971</v>
      </c>
      <c r="C55" s="16" t="s">
        <v>2403</v>
      </c>
      <c r="D55" s="17"/>
      <c r="E55" s="16"/>
      <c r="F55" s="16"/>
      <c r="G55" s="16"/>
      <c r="H55" s="16"/>
      <c r="I55" s="16"/>
      <c r="J55" s="16"/>
      <c r="K55" s="16"/>
      <c r="L55" s="16"/>
      <c r="M55" s="18"/>
    </row>
    <row r="56" spans="1:13" x14ac:dyDescent="0.25">
      <c r="B56" t="s">
        <v>971</v>
      </c>
      <c r="C56" t="s">
        <v>2404</v>
      </c>
    </row>
    <row r="57" spans="1:13" x14ac:dyDescent="0.25">
      <c r="B57" t="s">
        <v>971</v>
      </c>
      <c r="C57" t="s">
        <v>2405</v>
      </c>
    </row>
    <row r="58" spans="1:13" x14ac:dyDescent="0.25">
      <c r="B58" s="36" t="s">
        <v>971</v>
      </c>
      <c r="C58" t="s">
        <v>2406</v>
      </c>
    </row>
    <row r="59" spans="1:13" x14ac:dyDescent="0.25">
      <c r="B59" s="36" t="s">
        <v>971</v>
      </c>
      <c r="C59" t="s">
        <v>2407</v>
      </c>
    </row>
    <row r="60" spans="1:13" x14ac:dyDescent="0.25">
      <c r="B60" s="36" t="s">
        <v>971</v>
      </c>
      <c r="C60" t="s">
        <v>2408</v>
      </c>
    </row>
    <row r="61" spans="1:13" x14ac:dyDescent="0.25">
      <c r="B61" s="36" t="s">
        <v>971</v>
      </c>
      <c r="C61" t="s">
        <v>2409</v>
      </c>
      <c r="E61" s="6"/>
      <c r="F61" s="6"/>
      <c r="G61" s="13"/>
      <c r="H61" s="13"/>
      <c r="I61" s="13"/>
      <c r="J61" s="13"/>
    </row>
    <row r="62" spans="1:13" x14ac:dyDescent="0.25">
      <c r="B62" s="36" t="s">
        <v>971</v>
      </c>
      <c r="C62" t="s">
        <v>2410</v>
      </c>
      <c r="G62" s="14"/>
      <c r="H62" s="15"/>
      <c r="I62" s="15"/>
      <c r="J62" s="15"/>
    </row>
    <row r="63" spans="1:13" x14ac:dyDescent="0.25">
      <c r="B63" t="s">
        <v>971</v>
      </c>
      <c r="C63" t="s">
        <v>2411</v>
      </c>
      <c r="G63" s="14"/>
      <c r="H63" s="15"/>
      <c r="I63" s="15"/>
      <c r="J63" s="15"/>
    </row>
    <row r="64" spans="1:13" x14ac:dyDescent="0.25">
      <c r="B64" t="s">
        <v>971</v>
      </c>
      <c r="C64" t="s">
        <v>2412</v>
      </c>
      <c r="G64" s="14"/>
      <c r="H64" s="15"/>
      <c r="I64" s="15"/>
      <c r="J64" s="15"/>
    </row>
    <row r="65" spans="2:10" x14ac:dyDescent="0.25">
      <c r="B65" t="s">
        <v>971</v>
      </c>
      <c r="C65" t="s">
        <v>2413</v>
      </c>
      <c r="G65" s="14"/>
      <c r="H65" s="15"/>
      <c r="I65" s="15"/>
      <c r="J65" s="15"/>
    </row>
    <row r="66" spans="2:10" x14ac:dyDescent="0.25">
      <c r="B66" t="s">
        <v>971</v>
      </c>
      <c r="C66" t="s">
        <v>2414</v>
      </c>
      <c r="G66" s="14"/>
      <c r="H66" s="15"/>
      <c r="I66" s="15"/>
      <c r="J66" s="15"/>
    </row>
    <row r="67" spans="2:10" x14ac:dyDescent="0.25">
      <c r="B67" t="s">
        <v>971</v>
      </c>
      <c r="C67" t="s">
        <v>2415</v>
      </c>
      <c r="G67" s="14"/>
      <c r="H67" s="15"/>
      <c r="I67" s="15"/>
      <c r="J67" s="15"/>
    </row>
    <row r="68" spans="2:10" x14ac:dyDescent="0.25">
      <c r="B68" t="s">
        <v>971</v>
      </c>
      <c r="C68" t="s">
        <v>2416</v>
      </c>
      <c r="G68" s="14"/>
      <c r="H68" s="15"/>
      <c r="I68" s="15"/>
      <c r="J68" s="15"/>
    </row>
    <row r="69" spans="2:10" x14ac:dyDescent="0.25">
      <c r="B69" t="s">
        <v>971</v>
      </c>
      <c r="C69" t="s">
        <v>2417</v>
      </c>
      <c r="G69" s="14"/>
      <c r="H69" s="15"/>
      <c r="I69" s="15"/>
      <c r="J69" s="15"/>
    </row>
    <row r="70" spans="2:10" x14ac:dyDescent="0.25">
      <c r="B70" t="s">
        <v>971</v>
      </c>
      <c r="C70" t="s">
        <v>2418</v>
      </c>
      <c r="G70" s="14"/>
      <c r="H70" s="15"/>
      <c r="I70" s="15"/>
      <c r="J70" s="15"/>
    </row>
    <row r="71" spans="2:10" x14ac:dyDescent="0.25">
      <c r="B71" t="s">
        <v>971</v>
      </c>
      <c r="C71" t="s">
        <v>2419</v>
      </c>
      <c r="G71" s="14"/>
      <c r="H71" s="15"/>
      <c r="I71" s="15"/>
      <c r="J71" s="15"/>
    </row>
    <row r="72" spans="2:10" x14ac:dyDescent="0.25">
      <c r="B72" t="s">
        <v>971</v>
      </c>
      <c r="C72" t="s">
        <v>2420</v>
      </c>
      <c r="G72" s="14"/>
      <c r="H72" s="15"/>
      <c r="I72" s="15"/>
      <c r="J72" s="15"/>
    </row>
    <row r="73" spans="2:10" x14ac:dyDescent="0.25">
      <c r="B73" t="s">
        <v>971</v>
      </c>
      <c r="C73" t="s">
        <v>2421</v>
      </c>
      <c r="G73" s="14"/>
      <c r="H73" s="15"/>
      <c r="I73" s="15"/>
      <c r="J73" s="15"/>
    </row>
    <row r="74" spans="2:10" x14ac:dyDescent="0.25">
      <c r="B74" t="s">
        <v>971</v>
      </c>
      <c r="C74" t="s">
        <v>2422</v>
      </c>
      <c r="G74" s="14"/>
      <c r="H74" s="15"/>
      <c r="I74" s="15"/>
      <c r="J74" s="15"/>
    </row>
    <row r="75" spans="2:10" x14ac:dyDescent="0.25">
      <c r="B75" t="s">
        <v>971</v>
      </c>
      <c r="C75" t="s">
        <v>2423</v>
      </c>
      <c r="G75" s="14"/>
      <c r="H75" s="15"/>
      <c r="I75" s="15"/>
      <c r="J75" s="15"/>
    </row>
    <row r="76" spans="2:10" x14ac:dyDescent="0.25">
      <c r="B76" t="s">
        <v>971</v>
      </c>
      <c r="C76" t="s">
        <v>2424</v>
      </c>
      <c r="G76" s="14"/>
      <c r="H76" s="15"/>
      <c r="I76" s="15"/>
      <c r="J76" s="15"/>
    </row>
    <row r="77" spans="2:10" x14ac:dyDescent="0.25">
      <c r="B77" t="s">
        <v>971</v>
      </c>
      <c r="C77" t="s">
        <v>2425</v>
      </c>
      <c r="G77" s="14"/>
      <c r="H77" s="15"/>
      <c r="I77" s="15"/>
      <c r="J77" s="15"/>
    </row>
    <row r="78" spans="2:10" x14ac:dyDescent="0.25">
      <c r="B78" t="s">
        <v>971</v>
      </c>
      <c r="C78" t="s">
        <v>2426</v>
      </c>
      <c r="G78" s="14"/>
      <c r="H78" s="15"/>
      <c r="I78" s="15"/>
      <c r="J78" s="15"/>
    </row>
    <row r="79" spans="2:10" x14ac:dyDescent="0.25">
      <c r="B79" t="s">
        <v>971</v>
      </c>
      <c r="C79" t="s">
        <v>2427</v>
      </c>
      <c r="G79" s="14"/>
      <c r="H79" s="15"/>
      <c r="I79" s="15"/>
      <c r="J79" s="15"/>
    </row>
    <row r="80" spans="2:10" x14ac:dyDescent="0.25">
      <c r="B80" t="s">
        <v>971</v>
      </c>
      <c r="C80" t="s">
        <v>2428</v>
      </c>
      <c r="G80" s="14"/>
      <c r="H80" s="15"/>
      <c r="I80" s="15"/>
      <c r="J80" s="15"/>
    </row>
    <row r="81" spans="2:10" x14ac:dyDescent="0.25">
      <c r="B81" t="s">
        <v>971</v>
      </c>
      <c r="C81" t="s">
        <v>2429</v>
      </c>
      <c r="G81" s="14"/>
      <c r="H81" s="15"/>
      <c r="I81" s="15"/>
      <c r="J81" s="15"/>
    </row>
    <row r="82" spans="2:10" x14ac:dyDescent="0.25">
      <c r="B82" t="s">
        <v>971</v>
      </c>
      <c r="C82" t="s">
        <v>2430</v>
      </c>
      <c r="G82" s="14"/>
      <c r="H82" s="15"/>
      <c r="I82" s="15"/>
      <c r="J82" s="15"/>
    </row>
    <row r="83" spans="2:10" x14ac:dyDescent="0.25">
      <c r="B83" t="s">
        <v>971</v>
      </c>
      <c r="C83" t="s">
        <v>2431</v>
      </c>
    </row>
    <row r="84" spans="2:10" x14ac:dyDescent="0.25">
      <c r="B84" t="s">
        <v>971</v>
      </c>
      <c r="C84" t="s">
        <v>2432</v>
      </c>
    </row>
    <row r="85" spans="2:10" x14ac:dyDescent="0.25">
      <c r="B85" t="s">
        <v>971</v>
      </c>
      <c r="C85" t="s">
        <v>2433</v>
      </c>
    </row>
    <row r="86" spans="2:10" x14ac:dyDescent="0.25">
      <c r="B86" t="s">
        <v>971</v>
      </c>
      <c r="C86" t="s">
        <v>2434</v>
      </c>
    </row>
    <row r="87" spans="2:10" x14ac:dyDescent="0.25">
      <c r="B87" t="s">
        <v>971</v>
      </c>
      <c r="C87" t="s">
        <v>2435</v>
      </c>
    </row>
    <row r="88" spans="2:10" x14ac:dyDescent="0.25">
      <c r="B88" t="s">
        <v>971</v>
      </c>
      <c r="C88" t="s">
        <v>2436</v>
      </c>
    </row>
    <row r="89" spans="2:10" x14ac:dyDescent="0.25">
      <c r="B89" t="s">
        <v>971</v>
      </c>
      <c r="C89" t="s">
        <v>2437</v>
      </c>
    </row>
    <row r="90" spans="2:10" x14ac:dyDescent="0.25">
      <c r="B90" t="s">
        <v>971</v>
      </c>
      <c r="C90" t="s">
        <v>2438</v>
      </c>
    </row>
    <row r="91" spans="2:10" x14ac:dyDescent="0.25">
      <c r="B91" t="s">
        <v>971</v>
      </c>
      <c r="C91" t="s">
        <v>2439</v>
      </c>
    </row>
    <row r="92" spans="2:10" x14ac:dyDescent="0.25">
      <c r="B92" t="s">
        <v>971</v>
      </c>
      <c r="C92" t="s">
        <v>2440</v>
      </c>
    </row>
    <row r="93" spans="2:10" x14ac:dyDescent="0.25">
      <c r="B93" t="s">
        <v>971</v>
      </c>
      <c r="C93" t="s">
        <v>2441</v>
      </c>
    </row>
    <row r="94" spans="2:10" x14ac:dyDescent="0.25">
      <c r="B94" t="s">
        <v>972</v>
      </c>
      <c r="C94" t="s">
        <v>387</v>
      </c>
    </row>
    <row r="95" spans="2:10" x14ac:dyDescent="0.25">
      <c r="B95" t="s">
        <v>972</v>
      </c>
      <c r="C95" t="s">
        <v>336</v>
      </c>
    </row>
    <row r="96" spans="2:10" x14ac:dyDescent="0.25">
      <c r="B96" t="s">
        <v>972</v>
      </c>
      <c r="C96" t="s">
        <v>1317</v>
      </c>
    </row>
    <row r="97" spans="2:3" x14ac:dyDescent="0.25">
      <c r="B97" t="s">
        <v>972</v>
      </c>
      <c r="C97" t="s">
        <v>1698</v>
      </c>
    </row>
    <row r="98" spans="2:3" x14ac:dyDescent="0.25">
      <c r="B98" t="s">
        <v>972</v>
      </c>
      <c r="C98" t="s">
        <v>339</v>
      </c>
    </row>
    <row r="99" spans="2:3" x14ac:dyDescent="0.25">
      <c r="B99" t="s">
        <v>972</v>
      </c>
      <c r="C99" t="s">
        <v>338</v>
      </c>
    </row>
    <row r="100" spans="2:3" x14ac:dyDescent="0.25">
      <c r="B100" t="s">
        <v>972</v>
      </c>
      <c r="C100" t="s">
        <v>337</v>
      </c>
    </row>
    <row r="101" spans="2:3" x14ac:dyDescent="0.25">
      <c r="B101" t="s">
        <v>972</v>
      </c>
      <c r="C101" t="s">
        <v>345</v>
      </c>
    </row>
    <row r="102" spans="2:3" x14ac:dyDescent="0.25">
      <c r="B102" t="s">
        <v>972</v>
      </c>
      <c r="C102" t="s">
        <v>344</v>
      </c>
    </row>
    <row r="103" spans="2:3" x14ac:dyDescent="0.25">
      <c r="B103" t="s">
        <v>972</v>
      </c>
      <c r="C103" t="s">
        <v>341</v>
      </c>
    </row>
    <row r="104" spans="2:3" x14ac:dyDescent="0.25">
      <c r="B104" t="s">
        <v>972</v>
      </c>
      <c r="C104" t="s">
        <v>342</v>
      </c>
    </row>
    <row r="105" spans="2:3" x14ac:dyDescent="0.25">
      <c r="B105" t="s">
        <v>972</v>
      </c>
      <c r="C105" t="s">
        <v>384</v>
      </c>
    </row>
    <row r="106" spans="2:3" x14ac:dyDescent="0.25">
      <c r="B106" t="s">
        <v>972</v>
      </c>
      <c r="C106" t="s">
        <v>381</v>
      </c>
    </row>
    <row r="107" spans="2:3" x14ac:dyDescent="0.25">
      <c r="B107" t="s">
        <v>972</v>
      </c>
      <c r="C107" t="s">
        <v>382</v>
      </c>
    </row>
    <row r="108" spans="2:3" x14ac:dyDescent="0.25">
      <c r="B108" t="s">
        <v>972</v>
      </c>
      <c r="C108" t="s">
        <v>383</v>
      </c>
    </row>
    <row r="109" spans="2:3" x14ac:dyDescent="0.25">
      <c r="B109" t="s">
        <v>972</v>
      </c>
      <c r="C109" t="s">
        <v>389</v>
      </c>
    </row>
    <row r="110" spans="2:3" x14ac:dyDescent="0.25">
      <c r="B110" t="s">
        <v>972</v>
      </c>
      <c r="C110" t="s">
        <v>388</v>
      </c>
    </row>
    <row r="111" spans="2:3" x14ac:dyDescent="0.25">
      <c r="B111" t="s">
        <v>972</v>
      </c>
      <c r="C111" t="s">
        <v>386</v>
      </c>
    </row>
    <row r="112" spans="2:3" x14ac:dyDescent="0.25">
      <c r="B112" t="s">
        <v>972</v>
      </c>
      <c r="C112" t="s">
        <v>385</v>
      </c>
    </row>
    <row r="113" spans="2:3" x14ac:dyDescent="0.25">
      <c r="B113" t="s">
        <v>972</v>
      </c>
      <c r="C113" t="s">
        <v>1088</v>
      </c>
    </row>
    <row r="114" spans="2:3" x14ac:dyDescent="0.25">
      <c r="B114" t="s">
        <v>972</v>
      </c>
      <c r="C114" t="s">
        <v>335</v>
      </c>
    </row>
    <row r="115" spans="2:3" x14ac:dyDescent="0.25">
      <c r="B115" t="s">
        <v>972</v>
      </c>
      <c r="C115" t="s">
        <v>343</v>
      </c>
    </row>
    <row r="116" spans="2:3" x14ac:dyDescent="0.25">
      <c r="B116" t="s">
        <v>972</v>
      </c>
      <c r="C116" t="s">
        <v>2442</v>
      </c>
    </row>
    <row r="117" spans="2:3" x14ac:dyDescent="0.25">
      <c r="B117" t="s">
        <v>972</v>
      </c>
      <c r="C117" t="s">
        <v>2443</v>
      </c>
    </row>
    <row r="118" spans="2:3" x14ac:dyDescent="0.25">
      <c r="B118" t="s">
        <v>972</v>
      </c>
      <c r="C118" t="s">
        <v>2444</v>
      </c>
    </row>
    <row r="119" spans="2:3" x14ac:dyDescent="0.25">
      <c r="B119" t="s">
        <v>972</v>
      </c>
      <c r="C119" t="s">
        <v>2445</v>
      </c>
    </row>
    <row r="120" spans="2:3" x14ac:dyDescent="0.25">
      <c r="B120" t="s">
        <v>972</v>
      </c>
      <c r="C120" t="s">
        <v>340</v>
      </c>
    </row>
    <row r="121" spans="2:3" x14ac:dyDescent="0.25">
      <c r="B121" t="s">
        <v>973</v>
      </c>
      <c r="C121" t="s">
        <v>1698</v>
      </c>
    </row>
    <row r="122" spans="2:3" x14ac:dyDescent="0.25">
      <c r="B122" t="s">
        <v>973</v>
      </c>
      <c r="C122" t="s">
        <v>2446</v>
      </c>
    </row>
    <row r="123" spans="2:3" x14ac:dyDescent="0.25">
      <c r="B123" t="s">
        <v>973</v>
      </c>
      <c r="C123" t="s">
        <v>1088</v>
      </c>
    </row>
    <row r="124" spans="2:3" x14ac:dyDescent="0.25">
      <c r="B124" t="s">
        <v>974</v>
      </c>
      <c r="C124" t="s">
        <v>2447</v>
      </c>
    </row>
    <row r="125" spans="2:3" x14ac:dyDescent="0.25">
      <c r="B125" t="s">
        <v>974</v>
      </c>
      <c r="C125" t="s">
        <v>1088</v>
      </c>
    </row>
    <row r="126" spans="2:3" x14ac:dyDescent="0.25">
      <c r="B126" t="s">
        <v>974</v>
      </c>
      <c r="C126" t="s">
        <v>1698</v>
      </c>
    </row>
    <row r="127" spans="2:3" x14ac:dyDescent="0.25">
      <c r="B127" t="s">
        <v>975</v>
      </c>
      <c r="C127" t="s">
        <v>2448</v>
      </c>
    </row>
    <row r="128" spans="2:3" x14ac:dyDescent="0.25">
      <c r="B128" t="s">
        <v>975</v>
      </c>
      <c r="C128" t="s">
        <v>2449</v>
      </c>
    </row>
    <row r="129" spans="2:3" x14ac:dyDescent="0.25">
      <c r="B129" t="s">
        <v>975</v>
      </c>
      <c r="C129" t="s">
        <v>1698</v>
      </c>
    </row>
    <row r="130" spans="2:3" x14ac:dyDescent="0.25">
      <c r="B130" t="s">
        <v>975</v>
      </c>
      <c r="C130" t="s">
        <v>2450</v>
      </c>
    </row>
    <row r="131" spans="2:3" x14ac:dyDescent="0.25">
      <c r="B131" t="s">
        <v>975</v>
      </c>
      <c r="C131" t="s">
        <v>1985</v>
      </c>
    </row>
    <row r="132" spans="2:3" x14ac:dyDescent="0.25">
      <c r="B132" t="s">
        <v>975</v>
      </c>
      <c r="C132" t="s">
        <v>2451</v>
      </c>
    </row>
    <row r="133" spans="2:3" x14ac:dyDescent="0.25">
      <c r="B133" t="s">
        <v>975</v>
      </c>
      <c r="C133" t="s">
        <v>2452</v>
      </c>
    </row>
    <row r="134" spans="2:3" x14ac:dyDescent="0.25">
      <c r="B134" t="s">
        <v>975</v>
      </c>
      <c r="C134" t="s">
        <v>2453</v>
      </c>
    </row>
    <row r="135" spans="2:3" x14ac:dyDescent="0.25">
      <c r="B135" t="s">
        <v>975</v>
      </c>
      <c r="C135" t="s">
        <v>2454</v>
      </c>
    </row>
    <row r="136" spans="2:3" x14ac:dyDescent="0.25">
      <c r="B136" t="s">
        <v>975</v>
      </c>
      <c r="C136" t="s">
        <v>2455</v>
      </c>
    </row>
    <row r="137" spans="2:3" x14ac:dyDescent="0.25">
      <c r="B137" t="s">
        <v>975</v>
      </c>
      <c r="C137" t="s">
        <v>2456</v>
      </c>
    </row>
    <row r="138" spans="2:3" x14ac:dyDescent="0.25">
      <c r="B138" t="s">
        <v>975</v>
      </c>
      <c r="C138" t="s">
        <v>2457</v>
      </c>
    </row>
    <row r="139" spans="2:3" x14ac:dyDescent="0.25">
      <c r="B139" t="s">
        <v>975</v>
      </c>
      <c r="C139" t="s">
        <v>2458</v>
      </c>
    </row>
    <row r="140" spans="2:3" x14ac:dyDescent="0.25">
      <c r="B140" t="s">
        <v>975</v>
      </c>
      <c r="C140" t="s">
        <v>1088</v>
      </c>
    </row>
    <row r="141" spans="2:3" x14ac:dyDescent="0.25">
      <c r="B141" t="s">
        <v>975</v>
      </c>
      <c r="C141" t="s">
        <v>2459</v>
      </c>
    </row>
    <row r="142" spans="2:3" x14ac:dyDescent="0.25">
      <c r="B142" t="s">
        <v>975</v>
      </c>
      <c r="C142" t="s">
        <v>2460</v>
      </c>
    </row>
    <row r="143" spans="2:3" x14ac:dyDescent="0.25">
      <c r="B143" t="s">
        <v>975</v>
      </c>
      <c r="C143" t="s">
        <v>2461</v>
      </c>
    </row>
    <row r="144" spans="2:3" x14ac:dyDescent="0.25">
      <c r="B144" t="s">
        <v>975</v>
      </c>
      <c r="C144" t="s">
        <v>2462</v>
      </c>
    </row>
    <row r="145" spans="2:3" x14ac:dyDescent="0.25">
      <c r="B145" t="s">
        <v>975</v>
      </c>
      <c r="C145" t="s">
        <v>2463</v>
      </c>
    </row>
    <row r="146" spans="2:3" x14ac:dyDescent="0.25">
      <c r="B146" t="s">
        <v>975</v>
      </c>
      <c r="C146" t="s">
        <v>355</v>
      </c>
    </row>
    <row r="147" spans="2:3" x14ac:dyDescent="0.25">
      <c r="B147" t="s">
        <v>975</v>
      </c>
      <c r="C147" t="s">
        <v>2464</v>
      </c>
    </row>
    <row r="148" spans="2:3" x14ac:dyDescent="0.25">
      <c r="B148" t="s">
        <v>975</v>
      </c>
      <c r="C148" t="s">
        <v>2465</v>
      </c>
    </row>
    <row r="149" spans="2:3" x14ac:dyDescent="0.25">
      <c r="B149" t="s">
        <v>59</v>
      </c>
      <c r="C149" t="s">
        <v>1090</v>
      </c>
    </row>
    <row r="150" spans="2:3" x14ac:dyDescent="0.25">
      <c r="B150" t="s">
        <v>59</v>
      </c>
      <c r="C150" t="s">
        <v>1093</v>
      </c>
    </row>
    <row r="151" spans="2:3" x14ac:dyDescent="0.25">
      <c r="B151" t="s">
        <v>976</v>
      </c>
      <c r="C151" t="s">
        <v>2466</v>
      </c>
    </row>
    <row r="152" spans="2:3" x14ac:dyDescent="0.25">
      <c r="B152" t="s">
        <v>976</v>
      </c>
      <c r="C152">
        <v>61</v>
      </c>
    </row>
    <row r="153" spans="2:3" x14ac:dyDescent="0.25">
      <c r="B153" t="s">
        <v>976</v>
      </c>
      <c r="C153" t="s">
        <v>2467</v>
      </c>
    </row>
    <row r="154" spans="2:3" x14ac:dyDescent="0.25">
      <c r="B154" t="s">
        <v>976</v>
      </c>
      <c r="C154" t="s">
        <v>2468</v>
      </c>
    </row>
    <row r="155" spans="2:3" x14ac:dyDescent="0.25">
      <c r="B155" t="s">
        <v>976</v>
      </c>
      <c r="C155">
        <v>71</v>
      </c>
    </row>
    <row r="156" spans="2:3" x14ac:dyDescent="0.25">
      <c r="B156" t="s">
        <v>976</v>
      </c>
      <c r="C156">
        <v>72</v>
      </c>
    </row>
    <row r="157" spans="2:3" x14ac:dyDescent="0.25">
      <c r="B157" t="s">
        <v>976</v>
      </c>
      <c r="C157">
        <v>73</v>
      </c>
    </row>
    <row r="158" spans="2:3" x14ac:dyDescent="0.25">
      <c r="B158" t="s">
        <v>976</v>
      </c>
      <c r="C158">
        <v>74</v>
      </c>
    </row>
    <row r="159" spans="2:3" x14ac:dyDescent="0.25">
      <c r="B159" t="s">
        <v>976</v>
      </c>
      <c r="C159" t="s">
        <v>2469</v>
      </c>
    </row>
    <row r="160" spans="2:3" x14ac:dyDescent="0.25">
      <c r="B160" t="s">
        <v>976</v>
      </c>
      <c r="C160" t="s">
        <v>2470</v>
      </c>
    </row>
    <row r="161" spans="2:3" x14ac:dyDescent="0.25">
      <c r="B161" t="s">
        <v>976</v>
      </c>
      <c r="C161" t="s">
        <v>2471</v>
      </c>
    </row>
    <row r="162" spans="2:3" x14ac:dyDescent="0.25">
      <c r="B162" t="s">
        <v>976</v>
      </c>
      <c r="C162">
        <v>20</v>
      </c>
    </row>
    <row r="163" spans="2:3" x14ac:dyDescent="0.25">
      <c r="B163" t="s">
        <v>976</v>
      </c>
      <c r="C163" t="s">
        <v>2472</v>
      </c>
    </row>
    <row r="164" spans="2:3" x14ac:dyDescent="0.25">
      <c r="B164" t="s">
        <v>976</v>
      </c>
      <c r="C164" t="s">
        <v>2026</v>
      </c>
    </row>
    <row r="165" spans="2:3" x14ac:dyDescent="0.25">
      <c r="B165" t="s">
        <v>976</v>
      </c>
      <c r="C165" t="s">
        <v>2473</v>
      </c>
    </row>
    <row r="166" spans="2:3" x14ac:dyDescent="0.25">
      <c r="B166" t="s">
        <v>976</v>
      </c>
      <c r="C166" t="s">
        <v>2032</v>
      </c>
    </row>
    <row r="167" spans="2:3" x14ac:dyDescent="0.25">
      <c r="B167" t="s">
        <v>976</v>
      </c>
      <c r="C167" t="s">
        <v>2474</v>
      </c>
    </row>
    <row r="168" spans="2:3" x14ac:dyDescent="0.25">
      <c r="B168" t="s">
        <v>976</v>
      </c>
      <c r="C168" t="s">
        <v>2031</v>
      </c>
    </row>
    <row r="169" spans="2:3" x14ac:dyDescent="0.25">
      <c r="B169" t="s">
        <v>976</v>
      </c>
      <c r="C169">
        <v>60</v>
      </c>
    </row>
    <row r="170" spans="2:3" x14ac:dyDescent="0.25">
      <c r="B170" t="s">
        <v>976</v>
      </c>
      <c r="C170" t="s">
        <v>2475</v>
      </c>
    </row>
    <row r="171" spans="2:3" x14ac:dyDescent="0.25">
      <c r="B171" t="s">
        <v>976</v>
      </c>
      <c r="C171" t="s">
        <v>2476</v>
      </c>
    </row>
    <row r="172" spans="2:3" x14ac:dyDescent="0.25">
      <c r="B172" t="s">
        <v>976</v>
      </c>
      <c r="C172">
        <v>50</v>
      </c>
    </row>
    <row r="173" spans="2:3" x14ac:dyDescent="0.25">
      <c r="B173" t="s">
        <v>976</v>
      </c>
      <c r="C173">
        <v>80</v>
      </c>
    </row>
    <row r="174" spans="2:3" x14ac:dyDescent="0.25">
      <c r="B174" t="s">
        <v>976</v>
      </c>
      <c r="C174" t="s">
        <v>2121</v>
      </c>
    </row>
    <row r="175" spans="2:3" x14ac:dyDescent="0.25">
      <c r="B175" t="s">
        <v>976</v>
      </c>
      <c r="C175">
        <v>90</v>
      </c>
    </row>
    <row r="176" spans="2:3" x14ac:dyDescent="0.25">
      <c r="B176" t="s">
        <v>976</v>
      </c>
      <c r="C176" t="s">
        <v>2477</v>
      </c>
    </row>
    <row r="177" spans="2:3" x14ac:dyDescent="0.25">
      <c r="B177" t="s">
        <v>976</v>
      </c>
      <c r="C177">
        <v>41</v>
      </c>
    </row>
    <row r="178" spans="2:3" x14ac:dyDescent="0.25">
      <c r="B178" t="s">
        <v>976</v>
      </c>
      <c r="C178">
        <v>91</v>
      </c>
    </row>
    <row r="179" spans="2:3" x14ac:dyDescent="0.25">
      <c r="B179" t="s">
        <v>976</v>
      </c>
      <c r="C179" t="s">
        <v>2478</v>
      </c>
    </row>
    <row r="180" spans="2:3" x14ac:dyDescent="0.25">
      <c r="B180" t="s">
        <v>976</v>
      </c>
      <c r="C180">
        <v>40</v>
      </c>
    </row>
    <row r="181" spans="2:3" x14ac:dyDescent="0.25">
      <c r="B181" t="s">
        <v>976</v>
      </c>
      <c r="C181" t="s">
        <v>2479</v>
      </c>
    </row>
    <row r="182" spans="2:3" x14ac:dyDescent="0.25">
      <c r="B182" t="s">
        <v>976</v>
      </c>
      <c r="C182">
        <v>34</v>
      </c>
    </row>
    <row r="183" spans="2:3" x14ac:dyDescent="0.25">
      <c r="B183" t="s">
        <v>976</v>
      </c>
      <c r="C183" t="s">
        <v>2480</v>
      </c>
    </row>
    <row r="184" spans="2:3" x14ac:dyDescent="0.25">
      <c r="B184" t="s">
        <v>976</v>
      </c>
      <c r="C184">
        <v>32</v>
      </c>
    </row>
    <row r="185" spans="2:3" x14ac:dyDescent="0.25">
      <c r="B185" t="s">
        <v>976</v>
      </c>
      <c r="C185" t="s">
        <v>2481</v>
      </c>
    </row>
    <row r="186" spans="2:3" x14ac:dyDescent="0.25">
      <c r="B186" t="s">
        <v>976</v>
      </c>
      <c r="C186">
        <v>31</v>
      </c>
    </row>
    <row r="187" spans="2:3" x14ac:dyDescent="0.25">
      <c r="B187" t="s">
        <v>976</v>
      </c>
      <c r="C187" t="s">
        <v>2482</v>
      </c>
    </row>
    <row r="188" spans="2:3" x14ac:dyDescent="0.25">
      <c r="B188" t="s">
        <v>976</v>
      </c>
      <c r="C188" t="s">
        <v>2483</v>
      </c>
    </row>
    <row r="189" spans="2:3" x14ac:dyDescent="0.25">
      <c r="B189" t="s">
        <v>976</v>
      </c>
      <c r="C189">
        <v>22</v>
      </c>
    </row>
    <row r="190" spans="2:3" x14ac:dyDescent="0.25">
      <c r="B190" t="s">
        <v>976</v>
      </c>
      <c r="C190" t="s">
        <v>2043</v>
      </c>
    </row>
    <row r="191" spans="2:3" x14ac:dyDescent="0.25">
      <c r="B191" t="s">
        <v>976</v>
      </c>
      <c r="C191">
        <v>21</v>
      </c>
    </row>
    <row r="192" spans="2:3" x14ac:dyDescent="0.25">
      <c r="B192" t="s">
        <v>976</v>
      </c>
      <c r="C192" t="s">
        <v>2046</v>
      </c>
    </row>
    <row r="193" spans="2:3" x14ac:dyDescent="0.25">
      <c r="B193" t="s">
        <v>976</v>
      </c>
      <c r="C193" t="s">
        <v>2484</v>
      </c>
    </row>
    <row r="194" spans="2:3" x14ac:dyDescent="0.25">
      <c r="B194" t="s">
        <v>976</v>
      </c>
      <c r="C194" t="s">
        <v>2485</v>
      </c>
    </row>
    <row r="195" spans="2:3" x14ac:dyDescent="0.25">
      <c r="B195" t="s">
        <v>976</v>
      </c>
      <c r="C195" t="s">
        <v>1402</v>
      </c>
    </row>
    <row r="196" spans="2:3" x14ac:dyDescent="0.25">
      <c r="B196" t="s">
        <v>976</v>
      </c>
      <c r="C196" t="s">
        <v>1066</v>
      </c>
    </row>
    <row r="197" spans="2:3" x14ac:dyDescent="0.25">
      <c r="B197" t="s">
        <v>976</v>
      </c>
      <c r="C197" t="s">
        <v>2047</v>
      </c>
    </row>
    <row r="198" spans="2:3" x14ac:dyDescent="0.25">
      <c r="B198" t="s">
        <v>976</v>
      </c>
      <c r="C198" t="s">
        <v>2048</v>
      </c>
    </row>
    <row r="199" spans="2:3" x14ac:dyDescent="0.25">
      <c r="B199" t="s">
        <v>976</v>
      </c>
      <c r="C199" t="s">
        <v>2486</v>
      </c>
    </row>
    <row r="200" spans="2:3" x14ac:dyDescent="0.25">
      <c r="B200" t="s">
        <v>976</v>
      </c>
      <c r="C200" t="s">
        <v>2049</v>
      </c>
    </row>
    <row r="201" spans="2:3" x14ac:dyDescent="0.25">
      <c r="B201" t="s">
        <v>976</v>
      </c>
      <c r="C201">
        <v>30</v>
      </c>
    </row>
    <row r="202" spans="2:3" x14ac:dyDescent="0.25">
      <c r="B202" t="s">
        <v>976</v>
      </c>
      <c r="C202" t="s">
        <v>2053</v>
      </c>
    </row>
    <row r="203" spans="2:3" x14ac:dyDescent="0.25">
      <c r="B203" t="s">
        <v>976</v>
      </c>
      <c r="C203" t="s">
        <v>2054</v>
      </c>
    </row>
    <row r="204" spans="2:3" x14ac:dyDescent="0.25">
      <c r="B204" t="s">
        <v>976</v>
      </c>
      <c r="C204" t="s">
        <v>2487</v>
      </c>
    </row>
    <row r="205" spans="2:3" x14ac:dyDescent="0.25">
      <c r="B205" t="s">
        <v>976</v>
      </c>
      <c r="C205" t="s">
        <v>2073</v>
      </c>
    </row>
    <row r="206" spans="2:3" x14ac:dyDescent="0.25">
      <c r="B206" t="s">
        <v>976</v>
      </c>
      <c r="C206" t="s">
        <v>2488</v>
      </c>
    </row>
    <row r="207" spans="2:3" x14ac:dyDescent="0.25">
      <c r="B207" t="s">
        <v>976</v>
      </c>
      <c r="C207" t="s">
        <v>2489</v>
      </c>
    </row>
    <row r="208" spans="2:3" x14ac:dyDescent="0.25">
      <c r="B208" t="s">
        <v>976</v>
      </c>
      <c r="C208" t="s">
        <v>2490</v>
      </c>
    </row>
    <row r="209" spans="2:3" x14ac:dyDescent="0.25">
      <c r="B209" t="s">
        <v>976</v>
      </c>
      <c r="C209" t="s">
        <v>2491</v>
      </c>
    </row>
    <row r="210" spans="2:3" x14ac:dyDescent="0.25">
      <c r="B210" t="s">
        <v>976</v>
      </c>
      <c r="C210" t="s">
        <v>2492</v>
      </c>
    </row>
    <row r="211" spans="2:3" x14ac:dyDescent="0.25">
      <c r="B211" t="s">
        <v>976</v>
      </c>
      <c r="C211" t="s">
        <v>2493</v>
      </c>
    </row>
    <row r="212" spans="2:3" x14ac:dyDescent="0.25">
      <c r="B212" t="s">
        <v>976</v>
      </c>
      <c r="C212" t="s">
        <v>2494</v>
      </c>
    </row>
    <row r="213" spans="2:3" x14ac:dyDescent="0.25">
      <c r="B213" t="s">
        <v>976</v>
      </c>
      <c r="C213" t="s">
        <v>2495</v>
      </c>
    </row>
    <row r="214" spans="2:3" x14ac:dyDescent="0.25">
      <c r="B214" t="s">
        <v>976</v>
      </c>
      <c r="C214" t="s">
        <v>2496</v>
      </c>
    </row>
    <row r="215" spans="2:3" x14ac:dyDescent="0.25">
      <c r="B215" t="s">
        <v>976</v>
      </c>
      <c r="C215" t="s">
        <v>889</v>
      </c>
    </row>
    <row r="216" spans="2:3" x14ac:dyDescent="0.25">
      <c r="B216" t="s">
        <v>976</v>
      </c>
      <c r="C216" t="s">
        <v>2497</v>
      </c>
    </row>
    <row r="217" spans="2:3" x14ac:dyDescent="0.25">
      <c r="B217" t="s">
        <v>976</v>
      </c>
      <c r="C217" t="s">
        <v>2498</v>
      </c>
    </row>
    <row r="218" spans="2:3" x14ac:dyDescent="0.25">
      <c r="B218" t="s">
        <v>976</v>
      </c>
      <c r="C218" t="s">
        <v>2499</v>
      </c>
    </row>
    <row r="219" spans="2:3" x14ac:dyDescent="0.25">
      <c r="B219" t="s">
        <v>976</v>
      </c>
      <c r="C219" t="s">
        <v>2500</v>
      </c>
    </row>
    <row r="220" spans="2:3" x14ac:dyDescent="0.25">
      <c r="B220" t="s">
        <v>976</v>
      </c>
      <c r="C220" t="s">
        <v>2501</v>
      </c>
    </row>
    <row r="221" spans="2:3" x14ac:dyDescent="0.25">
      <c r="B221" t="s">
        <v>976</v>
      </c>
      <c r="C221" t="s">
        <v>2502</v>
      </c>
    </row>
    <row r="222" spans="2:3" x14ac:dyDescent="0.25">
      <c r="B222" t="s">
        <v>976</v>
      </c>
      <c r="C222" t="s">
        <v>2503</v>
      </c>
    </row>
    <row r="223" spans="2:3" x14ac:dyDescent="0.25">
      <c r="B223" t="s">
        <v>976</v>
      </c>
      <c r="C223" t="s">
        <v>2139</v>
      </c>
    </row>
    <row r="224" spans="2:3" x14ac:dyDescent="0.25">
      <c r="B224" t="s">
        <v>976</v>
      </c>
      <c r="C224" t="s">
        <v>2108</v>
      </c>
    </row>
    <row r="225" spans="2:3" x14ac:dyDescent="0.25">
      <c r="B225" t="s">
        <v>976</v>
      </c>
      <c r="C225" t="s">
        <v>2504</v>
      </c>
    </row>
    <row r="226" spans="2:3" x14ac:dyDescent="0.25">
      <c r="B226" t="s">
        <v>976</v>
      </c>
      <c r="C226" t="s">
        <v>2505</v>
      </c>
    </row>
    <row r="227" spans="2:3" x14ac:dyDescent="0.25">
      <c r="B227" t="s">
        <v>976</v>
      </c>
      <c r="C227" t="s">
        <v>2506</v>
      </c>
    </row>
    <row r="228" spans="2:3" x14ac:dyDescent="0.25">
      <c r="B228" t="s">
        <v>976</v>
      </c>
      <c r="C228">
        <v>1</v>
      </c>
    </row>
    <row r="229" spans="2:3" x14ac:dyDescent="0.25">
      <c r="B229" t="s">
        <v>976</v>
      </c>
      <c r="C229" t="s">
        <v>2507</v>
      </c>
    </row>
    <row r="230" spans="2:3" x14ac:dyDescent="0.25">
      <c r="B230" t="s">
        <v>976</v>
      </c>
      <c r="C230">
        <v>10</v>
      </c>
    </row>
    <row r="231" spans="2:3" x14ac:dyDescent="0.25">
      <c r="B231" t="s">
        <v>976</v>
      </c>
      <c r="C231" t="s">
        <v>1698</v>
      </c>
    </row>
    <row r="232" spans="2:3" x14ac:dyDescent="0.25">
      <c r="B232" t="s">
        <v>976</v>
      </c>
      <c r="C232" t="s">
        <v>2508</v>
      </c>
    </row>
    <row r="233" spans="2:3" x14ac:dyDescent="0.25">
      <c r="B233" t="s">
        <v>976</v>
      </c>
      <c r="C233" t="s">
        <v>2509</v>
      </c>
    </row>
    <row r="234" spans="2:3" x14ac:dyDescent="0.25">
      <c r="B234" t="s">
        <v>976</v>
      </c>
      <c r="C234" t="s">
        <v>2510</v>
      </c>
    </row>
    <row r="235" spans="2:3" x14ac:dyDescent="0.25">
      <c r="B235" t="s">
        <v>976</v>
      </c>
      <c r="C235">
        <v>95</v>
      </c>
    </row>
    <row r="236" spans="2:3" x14ac:dyDescent="0.25">
      <c r="B236" t="s">
        <v>976</v>
      </c>
      <c r="C236">
        <v>99</v>
      </c>
    </row>
    <row r="237" spans="2:3" x14ac:dyDescent="0.25">
      <c r="B237" t="s">
        <v>976</v>
      </c>
      <c r="C237" t="s">
        <v>2511</v>
      </c>
    </row>
    <row r="238" spans="2:3" x14ac:dyDescent="0.25">
      <c r="B238" t="s">
        <v>976</v>
      </c>
      <c r="C238" t="s">
        <v>1088</v>
      </c>
    </row>
    <row r="239" spans="2:3" x14ac:dyDescent="0.25">
      <c r="B239" t="s">
        <v>977</v>
      </c>
      <c r="C239" t="s">
        <v>1077</v>
      </c>
    </row>
    <row r="240" spans="2:3" x14ac:dyDescent="0.25">
      <c r="B240" t="s">
        <v>977</v>
      </c>
      <c r="C240" t="s">
        <v>1081</v>
      </c>
    </row>
    <row r="241" spans="2:3" x14ac:dyDescent="0.25">
      <c r="B241" t="s">
        <v>977</v>
      </c>
      <c r="C241" t="s">
        <v>2512</v>
      </c>
    </row>
    <row r="242" spans="2:3" x14ac:dyDescent="0.25">
      <c r="B242" t="s">
        <v>977</v>
      </c>
      <c r="C242" t="s">
        <v>1080</v>
      </c>
    </row>
    <row r="243" spans="2:3" x14ac:dyDescent="0.25">
      <c r="B243" t="s">
        <v>977</v>
      </c>
      <c r="C243" t="s">
        <v>2513</v>
      </c>
    </row>
    <row r="244" spans="2:3" x14ac:dyDescent="0.25">
      <c r="B244" t="s">
        <v>977</v>
      </c>
      <c r="C244" t="s">
        <v>1087</v>
      </c>
    </row>
    <row r="245" spans="2:3" x14ac:dyDescent="0.25">
      <c r="B245" t="s">
        <v>977</v>
      </c>
      <c r="C245" t="s">
        <v>1069</v>
      </c>
    </row>
    <row r="246" spans="2:3" x14ac:dyDescent="0.25">
      <c r="B246" t="s">
        <v>977</v>
      </c>
      <c r="C246" t="s">
        <v>1066</v>
      </c>
    </row>
    <row r="247" spans="2:3" x14ac:dyDescent="0.25">
      <c r="B247" t="s">
        <v>977</v>
      </c>
      <c r="C247" t="s">
        <v>1073</v>
      </c>
    </row>
    <row r="248" spans="2:3" x14ac:dyDescent="0.25">
      <c r="B248" t="s">
        <v>978</v>
      </c>
      <c r="C248" t="s">
        <v>2131</v>
      </c>
    </row>
    <row r="249" spans="2:3" x14ac:dyDescent="0.25">
      <c r="B249" t="s">
        <v>978</v>
      </c>
      <c r="C249" t="s">
        <v>2514</v>
      </c>
    </row>
    <row r="250" spans="2:3" x14ac:dyDescent="0.25">
      <c r="B250" t="s">
        <v>978</v>
      </c>
      <c r="C250" t="s">
        <v>1996</v>
      </c>
    </row>
    <row r="251" spans="2:3" x14ac:dyDescent="0.25">
      <c r="B251" t="s">
        <v>978</v>
      </c>
      <c r="C251" t="s">
        <v>2073</v>
      </c>
    </row>
    <row r="252" spans="2:3" x14ac:dyDescent="0.25">
      <c r="B252" t="s">
        <v>978</v>
      </c>
      <c r="C252" t="s">
        <v>2515</v>
      </c>
    </row>
    <row r="253" spans="2:3" x14ac:dyDescent="0.25">
      <c r="B253" t="s">
        <v>978</v>
      </c>
      <c r="C253" t="s">
        <v>2042</v>
      </c>
    </row>
    <row r="254" spans="2:3" x14ac:dyDescent="0.25">
      <c r="B254" t="s">
        <v>978</v>
      </c>
      <c r="C254" t="s">
        <v>2103</v>
      </c>
    </row>
    <row r="255" spans="2:3" x14ac:dyDescent="0.25">
      <c r="B255" t="s">
        <v>978</v>
      </c>
      <c r="C255" t="s">
        <v>2516</v>
      </c>
    </row>
    <row r="256" spans="2:3" x14ac:dyDescent="0.25">
      <c r="B256" t="s">
        <v>978</v>
      </c>
      <c r="C256" t="s">
        <v>2517</v>
      </c>
    </row>
    <row r="257" spans="2:3" x14ac:dyDescent="0.25">
      <c r="B257" t="s">
        <v>978</v>
      </c>
      <c r="C257" t="s">
        <v>889</v>
      </c>
    </row>
    <row r="258" spans="2:3" x14ac:dyDescent="0.25">
      <c r="B258" t="s">
        <v>978</v>
      </c>
      <c r="C258" t="s">
        <v>2518</v>
      </c>
    </row>
    <row r="259" spans="2:3" x14ac:dyDescent="0.25">
      <c r="B259" t="s">
        <v>978</v>
      </c>
      <c r="C259" t="s">
        <v>2113</v>
      </c>
    </row>
    <row r="260" spans="2:3" x14ac:dyDescent="0.25">
      <c r="B260" t="s">
        <v>978</v>
      </c>
      <c r="C260" t="s">
        <v>2519</v>
      </c>
    </row>
    <row r="261" spans="2:3" x14ac:dyDescent="0.25">
      <c r="B261" t="s">
        <v>978</v>
      </c>
      <c r="C261" t="s">
        <v>2137</v>
      </c>
    </row>
    <row r="262" spans="2:3" x14ac:dyDescent="0.25">
      <c r="B262" t="s">
        <v>978</v>
      </c>
      <c r="C262" t="s">
        <v>2520</v>
      </c>
    </row>
    <row r="263" spans="2:3" x14ac:dyDescent="0.25">
      <c r="B263" t="s">
        <v>978</v>
      </c>
      <c r="C263" t="s">
        <v>2521</v>
      </c>
    </row>
    <row r="264" spans="2:3" x14ac:dyDescent="0.25">
      <c r="B264" t="s">
        <v>978</v>
      </c>
      <c r="C264" t="s">
        <v>2522</v>
      </c>
    </row>
    <row r="265" spans="2:3" x14ac:dyDescent="0.25">
      <c r="B265" t="s">
        <v>978</v>
      </c>
      <c r="C265" t="s">
        <v>2523</v>
      </c>
    </row>
    <row r="266" spans="2:3" x14ac:dyDescent="0.25">
      <c r="B266" t="s">
        <v>978</v>
      </c>
      <c r="C266" t="s">
        <v>2139</v>
      </c>
    </row>
    <row r="267" spans="2:3" x14ac:dyDescent="0.25">
      <c r="B267" t="s">
        <v>978</v>
      </c>
      <c r="C267" t="s">
        <v>2108</v>
      </c>
    </row>
    <row r="268" spans="2:3" x14ac:dyDescent="0.25">
      <c r="B268" t="s">
        <v>978</v>
      </c>
      <c r="C268" t="s">
        <v>2524</v>
      </c>
    </row>
    <row r="269" spans="2:3" x14ac:dyDescent="0.25">
      <c r="B269" t="s">
        <v>978</v>
      </c>
      <c r="C269" t="s">
        <v>1987</v>
      </c>
    </row>
    <row r="270" spans="2:3" x14ac:dyDescent="0.25">
      <c r="B270" t="s">
        <v>978</v>
      </c>
      <c r="C270" t="s">
        <v>2525</v>
      </c>
    </row>
    <row r="271" spans="2:3" x14ac:dyDescent="0.25">
      <c r="B271" t="s">
        <v>978</v>
      </c>
      <c r="C271" t="s">
        <v>2526</v>
      </c>
    </row>
    <row r="272" spans="2:3" x14ac:dyDescent="0.25">
      <c r="B272" t="s">
        <v>978</v>
      </c>
      <c r="C272" t="s">
        <v>1088</v>
      </c>
    </row>
    <row r="273" spans="2:3" x14ac:dyDescent="0.25">
      <c r="B273" t="s">
        <v>978</v>
      </c>
      <c r="C273" t="s">
        <v>2527</v>
      </c>
    </row>
    <row r="274" spans="2:3" x14ac:dyDescent="0.25">
      <c r="B274" t="s">
        <v>978</v>
      </c>
      <c r="C274" t="s">
        <v>2528</v>
      </c>
    </row>
    <row r="275" spans="2:3" x14ac:dyDescent="0.25">
      <c r="B275" t="s">
        <v>978</v>
      </c>
      <c r="C275" t="s">
        <v>2529</v>
      </c>
    </row>
    <row r="276" spans="2:3" x14ac:dyDescent="0.25">
      <c r="B276" t="s">
        <v>978</v>
      </c>
      <c r="C276" t="s">
        <v>2530</v>
      </c>
    </row>
    <row r="277" spans="2:3" x14ac:dyDescent="0.25">
      <c r="B277" t="s">
        <v>978</v>
      </c>
      <c r="C277" t="s">
        <v>2531</v>
      </c>
    </row>
    <row r="278" spans="2:3" x14ac:dyDescent="0.25">
      <c r="B278" t="s">
        <v>978</v>
      </c>
      <c r="C278" t="s">
        <v>2532</v>
      </c>
    </row>
    <row r="279" spans="2:3" x14ac:dyDescent="0.25">
      <c r="B279" t="s">
        <v>978</v>
      </c>
      <c r="C279" t="s">
        <v>2533</v>
      </c>
    </row>
    <row r="280" spans="2:3" x14ac:dyDescent="0.25">
      <c r="B280" t="s">
        <v>978</v>
      </c>
      <c r="C280" t="s">
        <v>2534</v>
      </c>
    </row>
    <row r="281" spans="2:3" x14ac:dyDescent="0.25">
      <c r="B281" t="s">
        <v>978</v>
      </c>
      <c r="C281" t="s">
        <v>2535</v>
      </c>
    </row>
    <row r="282" spans="2:3" x14ac:dyDescent="0.25">
      <c r="B282" t="s">
        <v>978</v>
      </c>
      <c r="C282" t="s">
        <v>2536</v>
      </c>
    </row>
    <row r="283" spans="2:3" x14ac:dyDescent="0.25">
      <c r="B283" t="s">
        <v>978</v>
      </c>
      <c r="C283" t="s">
        <v>2537</v>
      </c>
    </row>
    <row r="284" spans="2:3" x14ac:dyDescent="0.25">
      <c r="B284" t="s">
        <v>978</v>
      </c>
      <c r="C284" t="s">
        <v>2538</v>
      </c>
    </row>
    <row r="285" spans="2:3" x14ac:dyDescent="0.25">
      <c r="B285" t="s">
        <v>978</v>
      </c>
      <c r="C285" t="s">
        <v>2539</v>
      </c>
    </row>
    <row r="286" spans="2:3" x14ac:dyDescent="0.25">
      <c r="B286" t="s">
        <v>978</v>
      </c>
      <c r="C286" t="s">
        <v>2540</v>
      </c>
    </row>
    <row r="287" spans="2:3" x14ac:dyDescent="0.25">
      <c r="B287" t="s">
        <v>978</v>
      </c>
      <c r="C287" t="s">
        <v>2541</v>
      </c>
    </row>
    <row r="288" spans="2:3" x14ac:dyDescent="0.25">
      <c r="B288" t="s">
        <v>978</v>
      </c>
      <c r="C288" t="s">
        <v>2542</v>
      </c>
    </row>
    <row r="289" spans="2:3" x14ac:dyDescent="0.25">
      <c r="B289" t="s">
        <v>978</v>
      </c>
      <c r="C289" t="s">
        <v>2543</v>
      </c>
    </row>
    <row r="290" spans="2:3" x14ac:dyDescent="0.25">
      <c r="B290" t="s">
        <v>978</v>
      </c>
      <c r="C290" t="s">
        <v>2544</v>
      </c>
    </row>
    <row r="291" spans="2:3" x14ac:dyDescent="0.25">
      <c r="B291" t="s">
        <v>978</v>
      </c>
      <c r="C291" t="s">
        <v>2545</v>
      </c>
    </row>
    <row r="292" spans="2:3" x14ac:dyDescent="0.25">
      <c r="B292" t="s">
        <v>978</v>
      </c>
      <c r="C292" t="s">
        <v>2546</v>
      </c>
    </row>
    <row r="293" spans="2:3" x14ac:dyDescent="0.25">
      <c r="B293" t="s">
        <v>978</v>
      </c>
      <c r="C293" t="s">
        <v>2547</v>
      </c>
    </row>
    <row r="294" spans="2:3" x14ac:dyDescent="0.25">
      <c r="B294" t="s">
        <v>978</v>
      </c>
      <c r="C294" t="s">
        <v>2548</v>
      </c>
    </row>
    <row r="295" spans="2:3" x14ac:dyDescent="0.25">
      <c r="B295" t="s">
        <v>978</v>
      </c>
      <c r="C295" t="s">
        <v>2549</v>
      </c>
    </row>
    <row r="296" spans="2:3" x14ac:dyDescent="0.25">
      <c r="B296" t="s">
        <v>978</v>
      </c>
      <c r="C296" t="s">
        <v>2550</v>
      </c>
    </row>
    <row r="297" spans="2:3" x14ac:dyDescent="0.25">
      <c r="B297" t="s">
        <v>978</v>
      </c>
      <c r="C297" t="s">
        <v>2551</v>
      </c>
    </row>
    <row r="298" spans="2:3" x14ac:dyDescent="0.25">
      <c r="B298" t="s">
        <v>978</v>
      </c>
      <c r="C298" t="s">
        <v>2552</v>
      </c>
    </row>
    <row r="299" spans="2:3" x14ac:dyDescent="0.25">
      <c r="B299" t="s">
        <v>978</v>
      </c>
      <c r="C299" t="s">
        <v>2553</v>
      </c>
    </row>
    <row r="300" spans="2:3" x14ac:dyDescent="0.25">
      <c r="B300" t="s">
        <v>978</v>
      </c>
      <c r="C300" t="s">
        <v>2554</v>
      </c>
    </row>
    <row r="301" spans="2:3" x14ac:dyDescent="0.25">
      <c r="B301" t="s">
        <v>978</v>
      </c>
      <c r="C301" t="s">
        <v>2555</v>
      </c>
    </row>
    <row r="302" spans="2:3" x14ac:dyDescent="0.25">
      <c r="B302" t="s">
        <v>978</v>
      </c>
      <c r="C302" t="s">
        <v>2556</v>
      </c>
    </row>
    <row r="303" spans="2:3" x14ac:dyDescent="0.25">
      <c r="B303" t="s">
        <v>978</v>
      </c>
      <c r="C303" t="s">
        <v>2557</v>
      </c>
    </row>
    <row r="304" spans="2:3" x14ac:dyDescent="0.25">
      <c r="B304" t="s">
        <v>978</v>
      </c>
      <c r="C304" t="s">
        <v>2558</v>
      </c>
    </row>
    <row r="305" spans="2:3" x14ac:dyDescent="0.25">
      <c r="B305" t="s">
        <v>978</v>
      </c>
      <c r="C305" t="s">
        <v>2559</v>
      </c>
    </row>
    <row r="306" spans="2:3" x14ac:dyDescent="0.25">
      <c r="B306" t="s">
        <v>978</v>
      </c>
      <c r="C306" t="s">
        <v>2560</v>
      </c>
    </row>
    <row r="307" spans="2:3" x14ac:dyDescent="0.25">
      <c r="B307" t="s">
        <v>978</v>
      </c>
      <c r="C307" t="s">
        <v>2561</v>
      </c>
    </row>
    <row r="308" spans="2:3" x14ac:dyDescent="0.25">
      <c r="B308" t="s">
        <v>978</v>
      </c>
      <c r="C308" t="s">
        <v>2562</v>
      </c>
    </row>
    <row r="309" spans="2:3" x14ac:dyDescent="0.25">
      <c r="B309" t="s">
        <v>978</v>
      </c>
      <c r="C309" t="s">
        <v>2563</v>
      </c>
    </row>
    <row r="310" spans="2:3" x14ac:dyDescent="0.25">
      <c r="B310" t="s">
        <v>978</v>
      </c>
      <c r="C310" t="s">
        <v>2504</v>
      </c>
    </row>
    <row r="311" spans="2:3" x14ac:dyDescent="0.25">
      <c r="B311" t="s">
        <v>978</v>
      </c>
      <c r="C311" t="s">
        <v>2564</v>
      </c>
    </row>
    <row r="312" spans="2:3" x14ac:dyDescent="0.25">
      <c r="B312" t="s">
        <v>978</v>
      </c>
      <c r="C312" t="s">
        <v>2026</v>
      </c>
    </row>
    <row r="313" spans="2:3" x14ac:dyDescent="0.25">
      <c r="B313" t="s">
        <v>978</v>
      </c>
      <c r="C313" t="s">
        <v>2032</v>
      </c>
    </row>
    <row r="314" spans="2:3" x14ac:dyDescent="0.25">
      <c r="B314" t="s">
        <v>978</v>
      </c>
      <c r="C314" t="s">
        <v>2565</v>
      </c>
    </row>
    <row r="315" spans="2:3" x14ac:dyDescent="0.25">
      <c r="B315" t="s">
        <v>978</v>
      </c>
      <c r="C315" t="s">
        <v>2031</v>
      </c>
    </row>
    <row r="316" spans="2:3" x14ac:dyDescent="0.25">
      <c r="B316" t="s">
        <v>978</v>
      </c>
      <c r="C316" t="s">
        <v>2121</v>
      </c>
    </row>
    <row r="317" spans="2:3" x14ac:dyDescent="0.25">
      <c r="B317" t="s">
        <v>978</v>
      </c>
      <c r="C317" t="s">
        <v>2128</v>
      </c>
    </row>
    <row r="318" spans="2:3" x14ac:dyDescent="0.25">
      <c r="B318" t="s">
        <v>978</v>
      </c>
      <c r="C318" t="s">
        <v>2566</v>
      </c>
    </row>
    <row r="319" spans="2:3" x14ac:dyDescent="0.25">
      <c r="B319" t="s">
        <v>978</v>
      </c>
      <c r="C319" t="s">
        <v>2135</v>
      </c>
    </row>
    <row r="320" spans="2:3" x14ac:dyDescent="0.25">
      <c r="B320" t="s">
        <v>978</v>
      </c>
      <c r="C320" t="s">
        <v>2567</v>
      </c>
    </row>
    <row r="321" spans="2:3" x14ac:dyDescent="0.25">
      <c r="B321" t="s">
        <v>978</v>
      </c>
      <c r="C321" t="s">
        <v>2043</v>
      </c>
    </row>
    <row r="322" spans="2:3" x14ac:dyDescent="0.25">
      <c r="B322" t="s">
        <v>978</v>
      </c>
      <c r="C322" t="s">
        <v>2568</v>
      </c>
    </row>
    <row r="323" spans="2:3" x14ac:dyDescent="0.25">
      <c r="B323" t="s">
        <v>978</v>
      </c>
      <c r="C323" t="s">
        <v>2046</v>
      </c>
    </row>
    <row r="324" spans="2:3" x14ac:dyDescent="0.25">
      <c r="B324" t="s">
        <v>978</v>
      </c>
      <c r="C324" t="s">
        <v>2569</v>
      </c>
    </row>
    <row r="325" spans="2:3" x14ac:dyDescent="0.25">
      <c r="B325" t="s">
        <v>978</v>
      </c>
      <c r="C325" t="s">
        <v>2058</v>
      </c>
    </row>
    <row r="326" spans="2:3" x14ac:dyDescent="0.25">
      <c r="B326" t="s">
        <v>978</v>
      </c>
      <c r="C326" t="s">
        <v>2570</v>
      </c>
    </row>
    <row r="327" spans="2:3" x14ac:dyDescent="0.25">
      <c r="B327" t="s">
        <v>978</v>
      </c>
      <c r="C327" t="s">
        <v>2047</v>
      </c>
    </row>
    <row r="328" spans="2:3" x14ac:dyDescent="0.25">
      <c r="B328" t="s">
        <v>978</v>
      </c>
      <c r="C328" t="s">
        <v>2571</v>
      </c>
    </row>
    <row r="329" spans="2:3" x14ac:dyDescent="0.25">
      <c r="B329" t="s">
        <v>978</v>
      </c>
      <c r="C329" t="s">
        <v>2048</v>
      </c>
    </row>
    <row r="330" spans="2:3" x14ac:dyDescent="0.25">
      <c r="B330" t="s">
        <v>978</v>
      </c>
      <c r="C330" t="s">
        <v>2572</v>
      </c>
    </row>
    <row r="331" spans="2:3" x14ac:dyDescent="0.25">
      <c r="B331" t="s">
        <v>978</v>
      </c>
      <c r="C331" t="s">
        <v>2049</v>
      </c>
    </row>
    <row r="332" spans="2:3" x14ac:dyDescent="0.25">
      <c r="B332" t="s">
        <v>978</v>
      </c>
      <c r="C332" t="s">
        <v>2573</v>
      </c>
    </row>
    <row r="333" spans="2:3" x14ac:dyDescent="0.25">
      <c r="B333" t="s">
        <v>978</v>
      </c>
      <c r="C333" t="s">
        <v>2053</v>
      </c>
    </row>
    <row r="334" spans="2:3" x14ac:dyDescent="0.25">
      <c r="B334" t="s">
        <v>978</v>
      </c>
      <c r="C334" t="s">
        <v>2574</v>
      </c>
    </row>
    <row r="335" spans="2:3" x14ac:dyDescent="0.25">
      <c r="B335" t="s">
        <v>978</v>
      </c>
      <c r="C335" t="s">
        <v>2054</v>
      </c>
    </row>
    <row r="336" spans="2:3" x14ac:dyDescent="0.25">
      <c r="B336" t="s">
        <v>978</v>
      </c>
      <c r="C336" t="s">
        <v>2575</v>
      </c>
    </row>
    <row r="337" spans="2:3" x14ac:dyDescent="0.25">
      <c r="B337" t="s">
        <v>978</v>
      </c>
      <c r="C337" t="s">
        <v>2125</v>
      </c>
    </row>
    <row r="338" spans="2:3" x14ac:dyDescent="0.25">
      <c r="B338" t="s">
        <v>978</v>
      </c>
      <c r="C338" t="s">
        <v>2576</v>
      </c>
    </row>
    <row r="339" spans="2:3" x14ac:dyDescent="0.25">
      <c r="B339" t="s">
        <v>979</v>
      </c>
      <c r="C339" t="s">
        <v>2577</v>
      </c>
    </row>
    <row r="340" spans="2:3" x14ac:dyDescent="0.25">
      <c r="B340" t="s">
        <v>979</v>
      </c>
      <c r="C340" t="s">
        <v>2578</v>
      </c>
    </row>
    <row r="341" spans="2:3" x14ac:dyDescent="0.25">
      <c r="B341" t="s">
        <v>979</v>
      </c>
      <c r="C341" t="s">
        <v>1641</v>
      </c>
    </row>
    <row r="342" spans="2:3" x14ac:dyDescent="0.25">
      <c r="B342" t="s">
        <v>979</v>
      </c>
      <c r="C342" t="s">
        <v>2579</v>
      </c>
    </row>
    <row r="343" spans="2:3" x14ac:dyDescent="0.25">
      <c r="B343" t="s">
        <v>979</v>
      </c>
      <c r="C343" t="s">
        <v>2580</v>
      </c>
    </row>
    <row r="344" spans="2:3" x14ac:dyDescent="0.25">
      <c r="B344" t="s">
        <v>979</v>
      </c>
      <c r="C344" t="s">
        <v>1706</v>
      </c>
    </row>
    <row r="345" spans="2:3" x14ac:dyDescent="0.25">
      <c r="B345" t="s">
        <v>979</v>
      </c>
      <c r="C345" t="s">
        <v>2581</v>
      </c>
    </row>
    <row r="346" spans="2:3" x14ac:dyDescent="0.25">
      <c r="B346" t="s">
        <v>979</v>
      </c>
      <c r="C346" t="s">
        <v>1656</v>
      </c>
    </row>
    <row r="347" spans="2:3" x14ac:dyDescent="0.25">
      <c r="B347" t="s">
        <v>979</v>
      </c>
      <c r="C347" t="s">
        <v>2582</v>
      </c>
    </row>
    <row r="348" spans="2:3" x14ac:dyDescent="0.25">
      <c r="B348" t="s">
        <v>979</v>
      </c>
      <c r="C348" t="s">
        <v>1667</v>
      </c>
    </row>
    <row r="349" spans="2:3" x14ac:dyDescent="0.25">
      <c r="B349" t="s">
        <v>979</v>
      </c>
      <c r="C349" t="s">
        <v>1564</v>
      </c>
    </row>
    <row r="350" spans="2:3" x14ac:dyDescent="0.25">
      <c r="B350" t="s">
        <v>979</v>
      </c>
      <c r="C350" t="s">
        <v>2583</v>
      </c>
    </row>
    <row r="351" spans="2:3" x14ac:dyDescent="0.25">
      <c r="B351" t="s">
        <v>979</v>
      </c>
      <c r="C351" t="s">
        <v>2584</v>
      </c>
    </row>
    <row r="352" spans="2:3" x14ac:dyDescent="0.25">
      <c r="B352" t="s">
        <v>979</v>
      </c>
      <c r="C352" t="s">
        <v>1590</v>
      </c>
    </row>
    <row r="353" spans="2:3" x14ac:dyDescent="0.25">
      <c r="B353" t="s">
        <v>979</v>
      </c>
      <c r="C353" t="s">
        <v>2491</v>
      </c>
    </row>
    <row r="354" spans="2:3" x14ac:dyDescent="0.25">
      <c r="B354" t="s">
        <v>979</v>
      </c>
      <c r="C354" t="s">
        <v>2585</v>
      </c>
    </row>
    <row r="355" spans="2:3" x14ac:dyDescent="0.25">
      <c r="B355" t="s">
        <v>979</v>
      </c>
      <c r="C355" t="s">
        <v>2586</v>
      </c>
    </row>
    <row r="356" spans="2:3" x14ac:dyDescent="0.25">
      <c r="B356" t="s">
        <v>979</v>
      </c>
      <c r="C356" t="s">
        <v>2587</v>
      </c>
    </row>
    <row r="357" spans="2:3" x14ac:dyDescent="0.25">
      <c r="B357" t="s">
        <v>979</v>
      </c>
      <c r="C357" t="s">
        <v>2588</v>
      </c>
    </row>
    <row r="358" spans="2:3" x14ac:dyDescent="0.25">
      <c r="B358" t="s">
        <v>979</v>
      </c>
      <c r="C358" t="s">
        <v>2589</v>
      </c>
    </row>
    <row r="359" spans="2:3" x14ac:dyDescent="0.25">
      <c r="B359" t="s">
        <v>980</v>
      </c>
      <c r="C359" t="s">
        <v>1698</v>
      </c>
    </row>
    <row r="360" spans="2:3" x14ac:dyDescent="0.25">
      <c r="B360" t="s">
        <v>980</v>
      </c>
      <c r="C360" t="s">
        <v>2590</v>
      </c>
    </row>
    <row r="361" spans="2:3" x14ac:dyDescent="0.25">
      <c r="B361" t="s">
        <v>980</v>
      </c>
      <c r="C361" t="s">
        <v>2591</v>
      </c>
    </row>
    <row r="362" spans="2:3" x14ac:dyDescent="0.25">
      <c r="B362" t="s">
        <v>980</v>
      </c>
      <c r="C362" t="s">
        <v>2592</v>
      </c>
    </row>
    <row r="363" spans="2:3" x14ac:dyDescent="0.25">
      <c r="B363" t="s">
        <v>980</v>
      </c>
      <c r="C363" t="s">
        <v>2593</v>
      </c>
    </row>
    <row r="364" spans="2:3" x14ac:dyDescent="0.25">
      <c r="B364" t="s">
        <v>980</v>
      </c>
      <c r="C364" t="s">
        <v>2594</v>
      </c>
    </row>
    <row r="365" spans="2:3" x14ac:dyDescent="0.25">
      <c r="B365" t="s">
        <v>980</v>
      </c>
      <c r="C365" t="s">
        <v>2595</v>
      </c>
    </row>
    <row r="366" spans="2:3" x14ac:dyDescent="0.25">
      <c r="B366" t="s">
        <v>980</v>
      </c>
      <c r="C366" t="s">
        <v>2596</v>
      </c>
    </row>
    <row r="367" spans="2:3" x14ac:dyDescent="0.25">
      <c r="B367" t="s">
        <v>980</v>
      </c>
      <c r="C367" t="s">
        <v>1088</v>
      </c>
    </row>
    <row r="368" spans="2:3" x14ac:dyDescent="0.25">
      <c r="B368" t="s">
        <v>981</v>
      </c>
      <c r="C368" t="s">
        <v>1088</v>
      </c>
    </row>
    <row r="369" spans="2:3" x14ac:dyDescent="0.25">
      <c r="B369" t="s">
        <v>981</v>
      </c>
      <c r="C369" t="s">
        <v>1646</v>
      </c>
    </row>
    <row r="370" spans="2:3" x14ac:dyDescent="0.25">
      <c r="B370" t="s">
        <v>981</v>
      </c>
      <c r="C370" t="s">
        <v>1698</v>
      </c>
    </row>
    <row r="371" spans="2:3" x14ac:dyDescent="0.25">
      <c r="B371" t="s">
        <v>981</v>
      </c>
      <c r="C371" t="s">
        <v>981</v>
      </c>
    </row>
    <row r="372" spans="2:3" x14ac:dyDescent="0.25">
      <c r="B372" t="s">
        <v>981</v>
      </c>
      <c r="C372" t="s">
        <v>1657</v>
      </c>
    </row>
    <row r="373" spans="2:3" x14ac:dyDescent="0.25">
      <c r="B373" t="s">
        <v>982</v>
      </c>
      <c r="C373" t="s">
        <v>2597</v>
      </c>
    </row>
    <row r="374" spans="2:3" x14ac:dyDescent="0.25">
      <c r="B374" t="s">
        <v>982</v>
      </c>
      <c r="C374" t="s">
        <v>2598</v>
      </c>
    </row>
    <row r="375" spans="2:3" x14ac:dyDescent="0.25">
      <c r="B375" t="s">
        <v>982</v>
      </c>
      <c r="C375" t="s">
        <v>2599</v>
      </c>
    </row>
    <row r="376" spans="2:3" x14ac:dyDescent="0.25">
      <c r="B376" t="s">
        <v>982</v>
      </c>
      <c r="C376" t="s">
        <v>2600</v>
      </c>
    </row>
    <row r="377" spans="2:3" x14ac:dyDescent="0.25">
      <c r="B377" t="s">
        <v>982</v>
      </c>
      <c r="C377" t="s">
        <v>1088</v>
      </c>
    </row>
    <row r="378" spans="2:3" x14ac:dyDescent="0.25">
      <c r="B378" t="s">
        <v>982</v>
      </c>
      <c r="C378" t="s">
        <v>2601</v>
      </c>
    </row>
    <row r="379" spans="2:3" x14ac:dyDescent="0.25">
      <c r="B379" t="s">
        <v>982</v>
      </c>
      <c r="C379" t="s">
        <v>2602</v>
      </c>
    </row>
    <row r="380" spans="2:3" x14ac:dyDescent="0.25">
      <c r="B380" t="s">
        <v>982</v>
      </c>
      <c r="C380" t="s">
        <v>1698</v>
      </c>
    </row>
    <row r="381" spans="2:3" x14ac:dyDescent="0.25">
      <c r="B381" t="s">
        <v>983</v>
      </c>
      <c r="C381" t="s">
        <v>2603</v>
      </c>
    </row>
    <row r="382" spans="2:3" x14ac:dyDescent="0.25">
      <c r="B382" t="s">
        <v>983</v>
      </c>
      <c r="C382" t="s">
        <v>2604</v>
      </c>
    </row>
    <row r="383" spans="2:3" x14ac:dyDescent="0.25">
      <c r="B383" t="s">
        <v>983</v>
      </c>
      <c r="C383" t="s">
        <v>2605</v>
      </c>
    </row>
    <row r="384" spans="2:3" x14ac:dyDescent="0.25">
      <c r="B384" t="s">
        <v>983</v>
      </c>
      <c r="C384" t="s">
        <v>2606</v>
      </c>
    </row>
    <row r="385" spans="2:3" x14ac:dyDescent="0.25">
      <c r="B385" t="s">
        <v>983</v>
      </c>
      <c r="C385" t="s">
        <v>2607</v>
      </c>
    </row>
    <row r="386" spans="2:3" x14ac:dyDescent="0.25">
      <c r="B386" t="s">
        <v>983</v>
      </c>
      <c r="C386" t="s">
        <v>2608</v>
      </c>
    </row>
    <row r="387" spans="2:3" x14ac:dyDescent="0.25">
      <c r="B387" t="s">
        <v>983</v>
      </c>
      <c r="C387" t="s">
        <v>1698</v>
      </c>
    </row>
    <row r="388" spans="2:3" x14ac:dyDescent="0.25">
      <c r="B388" t="s">
        <v>983</v>
      </c>
      <c r="C388" t="s">
        <v>2609</v>
      </c>
    </row>
    <row r="389" spans="2:3" x14ac:dyDescent="0.25">
      <c r="B389" t="s">
        <v>983</v>
      </c>
      <c r="C389" t="s">
        <v>2610</v>
      </c>
    </row>
    <row r="390" spans="2:3" x14ac:dyDescent="0.25">
      <c r="B390" t="s">
        <v>983</v>
      </c>
      <c r="C390" t="s">
        <v>2611</v>
      </c>
    </row>
    <row r="391" spans="2:3" x14ac:dyDescent="0.25">
      <c r="B391" t="s">
        <v>983</v>
      </c>
      <c r="C391" t="s">
        <v>2612</v>
      </c>
    </row>
    <row r="392" spans="2:3" x14ac:dyDescent="0.25">
      <c r="B392" t="s">
        <v>983</v>
      </c>
      <c r="C392" t="s">
        <v>1088</v>
      </c>
    </row>
    <row r="393" spans="2:3" x14ac:dyDescent="0.25">
      <c r="B393" t="s">
        <v>983</v>
      </c>
      <c r="C393" t="s">
        <v>2613</v>
      </c>
    </row>
    <row r="394" spans="2:3" x14ac:dyDescent="0.25">
      <c r="B394" t="s">
        <v>984</v>
      </c>
      <c r="C394" t="s">
        <v>1264</v>
      </c>
    </row>
    <row r="395" spans="2:3" x14ac:dyDescent="0.25">
      <c r="B395" t="s">
        <v>984</v>
      </c>
      <c r="C395" t="s">
        <v>2614</v>
      </c>
    </row>
    <row r="396" spans="2:3" x14ac:dyDescent="0.25">
      <c r="B396" t="s">
        <v>984</v>
      </c>
      <c r="C396" t="s">
        <v>2491</v>
      </c>
    </row>
    <row r="397" spans="2:3" x14ac:dyDescent="0.25">
      <c r="B397" t="s">
        <v>984</v>
      </c>
      <c r="C397" t="s">
        <v>2615</v>
      </c>
    </row>
    <row r="398" spans="2:3" x14ac:dyDescent="0.25">
      <c r="B398" t="s">
        <v>984</v>
      </c>
      <c r="C398" t="s">
        <v>2616</v>
      </c>
    </row>
    <row r="399" spans="2:3" x14ac:dyDescent="0.25">
      <c r="B399" t="s">
        <v>984</v>
      </c>
      <c r="C399" t="s">
        <v>2617</v>
      </c>
    </row>
    <row r="400" spans="2:3" x14ac:dyDescent="0.25">
      <c r="B400" t="s">
        <v>984</v>
      </c>
      <c r="C400" t="s">
        <v>2618</v>
      </c>
    </row>
    <row r="401" spans="2:3" x14ac:dyDescent="0.25">
      <c r="B401" t="s">
        <v>984</v>
      </c>
      <c r="C401" t="s">
        <v>2584</v>
      </c>
    </row>
    <row r="402" spans="2:3" x14ac:dyDescent="0.25">
      <c r="B402" t="s">
        <v>984</v>
      </c>
      <c r="C402" t="s">
        <v>2619</v>
      </c>
    </row>
    <row r="403" spans="2:3" x14ac:dyDescent="0.25">
      <c r="B403" t="s">
        <v>984</v>
      </c>
      <c r="C403" t="s">
        <v>1088</v>
      </c>
    </row>
    <row r="404" spans="2:3" x14ac:dyDescent="0.25">
      <c r="B404" t="s">
        <v>985</v>
      </c>
      <c r="C404" t="s">
        <v>2620</v>
      </c>
    </row>
    <row r="405" spans="2:3" x14ac:dyDescent="0.25">
      <c r="B405" t="s">
        <v>985</v>
      </c>
      <c r="C405" t="s">
        <v>2621</v>
      </c>
    </row>
    <row r="406" spans="2:3" x14ac:dyDescent="0.25">
      <c r="B406" t="s">
        <v>985</v>
      </c>
      <c r="C406" t="s">
        <v>2622</v>
      </c>
    </row>
    <row r="407" spans="2:3" x14ac:dyDescent="0.25">
      <c r="B407" t="s">
        <v>985</v>
      </c>
      <c r="C407" t="s">
        <v>2623</v>
      </c>
    </row>
    <row r="408" spans="2:3" x14ac:dyDescent="0.25">
      <c r="B408" t="s">
        <v>985</v>
      </c>
      <c r="C408" t="s">
        <v>2624</v>
      </c>
    </row>
    <row r="409" spans="2:3" x14ac:dyDescent="0.25">
      <c r="B409" t="s">
        <v>985</v>
      </c>
      <c r="C409" t="s">
        <v>2625</v>
      </c>
    </row>
    <row r="410" spans="2:3" x14ac:dyDescent="0.25">
      <c r="B410" t="s">
        <v>985</v>
      </c>
      <c r="C410" t="s">
        <v>2626</v>
      </c>
    </row>
    <row r="411" spans="2:3" x14ac:dyDescent="0.25">
      <c r="B411" t="s">
        <v>985</v>
      </c>
      <c r="C411" t="s">
        <v>2627</v>
      </c>
    </row>
    <row r="412" spans="2:3" x14ac:dyDescent="0.25">
      <c r="B412" t="s">
        <v>985</v>
      </c>
      <c r="C412" t="s">
        <v>2628</v>
      </c>
    </row>
    <row r="413" spans="2:3" x14ac:dyDescent="0.25">
      <c r="B413" t="s">
        <v>985</v>
      </c>
      <c r="C413" t="s">
        <v>2629</v>
      </c>
    </row>
    <row r="414" spans="2:3" x14ac:dyDescent="0.25">
      <c r="B414" t="s">
        <v>986</v>
      </c>
      <c r="C414" t="s">
        <v>2022</v>
      </c>
    </row>
    <row r="415" spans="2:3" x14ac:dyDescent="0.25">
      <c r="B415" t="s">
        <v>986</v>
      </c>
      <c r="C415" t="s">
        <v>2082</v>
      </c>
    </row>
    <row r="416" spans="2:3" x14ac:dyDescent="0.25">
      <c r="B416" t="s">
        <v>986</v>
      </c>
      <c r="C416" t="s">
        <v>2630</v>
      </c>
    </row>
    <row r="417" spans="2:3" x14ac:dyDescent="0.25">
      <c r="B417" t="s">
        <v>986</v>
      </c>
      <c r="C417" t="s">
        <v>2031</v>
      </c>
    </row>
    <row r="418" spans="2:3" x14ac:dyDescent="0.25">
      <c r="B418" t="s">
        <v>986</v>
      </c>
      <c r="C418" t="s">
        <v>2631</v>
      </c>
    </row>
    <row r="419" spans="2:3" x14ac:dyDescent="0.25">
      <c r="B419" t="s">
        <v>986</v>
      </c>
      <c r="C419" t="s">
        <v>2632</v>
      </c>
    </row>
    <row r="420" spans="2:3" x14ac:dyDescent="0.25">
      <c r="B420" t="s">
        <v>986</v>
      </c>
      <c r="C420" t="s">
        <v>1088</v>
      </c>
    </row>
    <row r="421" spans="2:3" x14ac:dyDescent="0.25">
      <c r="B421" t="s">
        <v>986</v>
      </c>
      <c r="C421" t="s">
        <v>2135</v>
      </c>
    </row>
    <row r="422" spans="2:3" x14ac:dyDescent="0.25">
      <c r="B422" t="s">
        <v>986</v>
      </c>
      <c r="C422" t="s">
        <v>2103</v>
      </c>
    </row>
    <row r="423" spans="2:3" x14ac:dyDescent="0.25">
      <c r="B423" t="s">
        <v>986</v>
      </c>
      <c r="C423" t="s">
        <v>2128</v>
      </c>
    </row>
    <row r="424" spans="2:3" x14ac:dyDescent="0.25">
      <c r="B424" t="s">
        <v>986</v>
      </c>
      <c r="C424" t="s">
        <v>2521</v>
      </c>
    </row>
    <row r="425" spans="2:3" x14ac:dyDescent="0.25">
      <c r="B425" t="s">
        <v>986</v>
      </c>
      <c r="C425" t="s">
        <v>2108</v>
      </c>
    </row>
    <row r="426" spans="2:3" x14ac:dyDescent="0.25">
      <c r="B426" t="s">
        <v>986</v>
      </c>
      <c r="C426" t="s">
        <v>2566</v>
      </c>
    </row>
    <row r="427" spans="2:3" x14ac:dyDescent="0.25">
      <c r="B427" t="s">
        <v>986</v>
      </c>
      <c r="C427" t="s">
        <v>2564</v>
      </c>
    </row>
    <row r="428" spans="2:3" x14ac:dyDescent="0.25">
      <c r="B428" t="s">
        <v>986</v>
      </c>
      <c r="C428" t="s">
        <v>1996</v>
      </c>
    </row>
    <row r="429" spans="2:3" x14ac:dyDescent="0.25">
      <c r="B429" t="s">
        <v>986</v>
      </c>
      <c r="C429" t="s">
        <v>2517</v>
      </c>
    </row>
    <row r="430" spans="2:3" x14ac:dyDescent="0.25">
      <c r="B430" t="s">
        <v>986</v>
      </c>
      <c r="C430" t="s">
        <v>2633</v>
      </c>
    </row>
    <row r="431" spans="2:3" x14ac:dyDescent="0.25">
      <c r="B431" t="s">
        <v>986</v>
      </c>
      <c r="C431" t="s">
        <v>1068</v>
      </c>
    </row>
    <row r="432" spans="2:3" x14ac:dyDescent="0.25">
      <c r="B432" t="s">
        <v>986</v>
      </c>
      <c r="C432" t="s">
        <v>2106</v>
      </c>
    </row>
    <row r="433" spans="2:3" x14ac:dyDescent="0.25">
      <c r="B433" t="s">
        <v>986</v>
      </c>
      <c r="C433" t="s">
        <v>2058</v>
      </c>
    </row>
    <row r="434" spans="2:3" x14ac:dyDescent="0.25">
      <c r="B434" t="s">
        <v>986</v>
      </c>
      <c r="C434" t="s">
        <v>2113</v>
      </c>
    </row>
    <row r="435" spans="2:3" x14ac:dyDescent="0.25">
      <c r="B435" t="s">
        <v>986</v>
      </c>
      <c r="C435" t="s">
        <v>2137</v>
      </c>
    </row>
    <row r="436" spans="2:3" x14ac:dyDescent="0.25">
      <c r="B436" t="s">
        <v>986</v>
      </c>
      <c r="C436" t="s">
        <v>2042</v>
      </c>
    </row>
    <row r="437" spans="2:3" x14ac:dyDescent="0.25">
      <c r="B437" t="s">
        <v>986</v>
      </c>
      <c r="C437" t="s">
        <v>2121</v>
      </c>
    </row>
    <row r="438" spans="2:3" x14ac:dyDescent="0.25">
      <c r="B438" t="s">
        <v>986</v>
      </c>
      <c r="C438" t="s">
        <v>2032</v>
      </c>
    </row>
    <row r="439" spans="2:3" x14ac:dyDescent="0.25">
      <c r="B439" t="s">
        <v>986</v>
      </c>
      <c r="C439" t="s">
        <v>2125</v>
      </c>
    </row>
    <row r="440" spans="2:3" x14ac:dyDescent="0.25">
      <c r="B440" t="s">
        <v>986</v>
      </c>
      <c r="C440" t="s">
        <v>2131</v>
      </c>
    </row>
    <row r="441" spans="2:3" x14ac:dyDescent="0.25">
      <c r="B441" t="s">
        <v>986</v>
      </c>
      <c r="C441" t="s">
        <v>2571</v>
      </c>
    </row>
    <row r="442" spans="2:3" x14ac:dyDescent="0.25">
      <c r="B442" t="s">
        <v>986</v>
      </c>
      <c r="C442" t="s">
        <v>2634</v>
      </c>
    </row>
    <row r="443" spans="2:3" x14ac:dyDescent="0.25">
      <c r="B443" t="s">
        <v>986</v>
      </c>
      <c r="C443" t="s">
        <v>1264</v>
      </c>
    </row>
    <row r="444" spans="2:3" x14ac:dyDescent="0.25">
      <c r="B444" t="s">
        <v>986</v>
      </c>
      <c r="C444" t="s">
        <v>2635</v>
      </c>
    </row>
    <row r="445" spans="2:3" x14ac:dyDescent="0.25">
      <c r="B445" t="s">
        <v>986</v>
      </c>
      <c r="C445" t="s">
        <v>2043</v>
      </c>
    </row>
    <row r="446" spans="2:3" x14ac:dyDescent="0.25">
      <c r="B446" t="s">
        <v>986</v>
      </c>
      <c r="C446" t="s">
        <v>2046</v>
      </c>
    </row>
    <row r="447" spans="2:3" x14ac:dyDescent="0.25">
      <c r="B447" t="s">
        <v>986</v>
      </c>
      <c r="C447" t="s">
        <v>2047</v>
      </c>
    </row>
    <row r="448" spans="2:3" x14ac:dyDescent="0.25">
      <c r="B448" t="s">
        <v>986</v>
      </c>
      <c r="C448" t="s">
        <v>2048</v>
      </c>
    </row>
    <row r="449" spans="2:3" x14ac:dyDescent="0.25">
      <c r="B449" t="s">
        <v>986</v>
      </c>
      <c r="C449" t="s">
        <v>2049</v>
      </c>
    </row>
    <row r="450" spans="2:3" x14ac:dyDescent="0.25">
      <c r="B450" t="s">
        <v>986</v>
      </c>
      <c r="C450" t="s">
        <v>2053</v>
      </c>
    </row>
    <row r="451" spans="2:3" x14ac:dyDescent="0.25">
      <c r="B451" t="s">
        <v>986</v>
      </c>
      <c r="C451" t="s">
        <v>2054</v>
      </c>
    </row>
    <row r="452" spans="2:3" x14ac:dyDescent="0.25">
      <c r="B452" t="s">
        <v>986</v>
      </c>
      <c r="C452" t="s">
        <v>2026</v>
      </c>
    </row>
    <row r="453" spans="2:3" x14ac:dyDescent="0.25">
      <c r="B453" t="s">
        <v>986</v>
      </c>
      <c r="C453" t="s">
        <v>2636</v>
      </c>
    </row>
    <row r="454" spans="2:3" x14ac:dyDescent="0.25">
      <c r="B454" t="s">
        <v>986</v>
      </c>
      <c r="C454" t="s">
        <v>2637</v>
      </c>
    </row>
    <row r="455" spans="2:3" x14ac:dyDescent="0.25">
      <c r="B455" t="s">
        <v>986</v>
      </c>
      <c r="C455" t="s">
        <v>2638</v>
      </c>
    </row>
    <row r="456" spans="2:3" x14ac:dyDescent="0.25">
      <c r="B456" t="s">
        <v>987</v>
      </c>
      <c r="C456" t="s">
        <v>1088</v>
      </c>
    </row>
    <row r="457" spans="2:3" x14ac:dyDescent="0.25">
      <c r="B457" t="s">
        <v>987</v>
      </c>
      <c r="C457" t="s">
        <v>1688</v>
      </c>
    </row>
    <row r="458" spans="2:3" x14ac:dyDescent="0.25">
      <c r="B458" t="s">
        <v>987</v>
      </c>
      <c r="C458" t="s">
        <v>1690</v>
      </c>
    </row>
    <row r="459" spans="2:3" x14ac:dyDescent="0.25">
      <c r="B459" t="s">
        <v>987</v>
      </c>
      <c r="C459" t="s">
        <v>1696</v>
      </c>
    </row>
    <row r="460" spans="2:3" x14ac:dyDescent="0.25">
      <c r="B460" t="s">
        <v>987</v>
      </c>
      <c r="C460" t="s">
        <v>1703</v>
      </c>
    </row>
    <row r="461" spans="2:3" x14ac:dyDescent="0.25">
      <c r="B461" t="s">
        <v>987</v>
      </c>
      <c r="C461" t="s">
        <v>1230</v>
      </c>
    </row>
    <row r="462" spans="2:3" x14ac:dyDescent="0.25">
      <c r="B462" t="s">
        <v>987</v>
      </c>
      <c r="C462" t="s">
        <v>1239</v>
      </c>
    </row>
    <row r="463" spans="2:3" x14ac:dyDescent="0.25">
      <c r="B463" t="s">
        <v>987</v>
      </c>
      <c r="C463" t="s">
        <v>1247</v>
      </c>
    </row>
    <row r="464" spans="2:3" x14ac:dyDescent="0.25">
      <c r="B464" t="s">
        <v>987</v>
      </c>
      <c r="C464" t="s">
        <v>1254</v>
      </c>
    </row>
    <row r="465" spans="2:3" x14ac:dyDescent="0.25">
      <c r="B465" t="s">
        <v>987</v>
      </c>
      <c r="C465" t="s">
        <v>1263</v>
      </c>
    </row>
    <row r="466" spans="2:3" x14ac:dyDescent="0.25">
      <c r="B466" t="s">
        <v>987</v>
      </c>
      <c r="C466" t="s">
        <v>1273</v>
      </c>
    </row>
    <row r="467" spans="2:3" x14ac:dyDescent="0.25">
      <c r="B467" t="s">
        <v>987</v>
      </c>
      <c r="C467" t="s">
        <v>2026</v>
      </c>
    </row>
    <row r="468" spans="2:3" x14ac:dyDescent="0.25">
      <c r="B468" t="s">
        <v>987</v>
      </c>
      <c r="C468" t="s">
        <v>1311</v>
      </c>
    </row>
    <row r="469" spans="2:3" x14ac:dyDescent="0.25">
      <c r="B469" t="s">
        <v>987</v>
      </c>
      <c r="C469" t="s">
        <v>1284</v>
      </c>
    </row>
    <row r="470" spans="2:3" x14ac:dyDescent="0.25">
      <c r="B470" t="s">
        <v>987</v>
      </c>
      <c r="C470" t="s">
        <v>1293</v>
      </c>
    </row>
    <row r="471" spans="2:3" x14ac:dyDescent="0.25">
      <c r="B471" t="s">
        <v>987</v>
      </c>
      <c r="C471" t="s">
        <v>1314</v>
      </c>
    </row>
    <row r="472" spans="2:3" x14ac:dyDescent="0.25">
      <c r="B472" t="s">
        <v>987</v>
      </c>
      <c r="C472" t="s">
        <v>1264</v>
      </c>
    </row>
    <row r="473" spans="2:3" x14ac:dyDescent="0.25">
      <c r="B473" t="s">
        <v>987</v>
      </c>
      <c r="C473" t="s">
        <v>1298</v>
      </c>
    </row>
    <row r="474" spans="2:3" x14ac:dyDescent="0.25">
      <c r="B474" t="s">
        <v>987</v>
      </c>
      <c r="C474" t="s">
        <v>1304</v>
      </c>
    </row>
    <row r="475" spans="2:3" x14ac:dyDescent="0.25">
      <c r="B475" t="s">
        <v>988</v>
      </c>
      <c r="C475" t="s">
        <v>1308</v>
      </c>
    </row>
    <row r="476" spans="2:3" x14ac:dyDescent="0.25">
      <c r="B476" t="s">
        <v>988</v>
      </c>
      <c r="C476" t="s">
        <v>1272</v>
      </c>
    </row>
    <row r="477" spans="2:3" x14ac:dyDescent="0.25">
      <c r="B477" t="s">
        <v>988</v>
      </c>
      <c r="C477" t="s">
        <v>1322</v>
      </c>
    </row>
    <row r="478" spans="2:3" x14ac:dyDescent="0.25">
      <c r="B478" t="s">
        <v>988</v>
      </c>
      <c r="C478" t="s">
        <v>1401</v>
      </c>
    </row>
    <row r="479" spans="2:3" x14ac:dyDescent="0.25">
      <c r="B479" t="s">
        <v>988</v>
      </c>
      <c r="C479" t="s">
        <v>1292</v>
      </c>
    </row>
    <row r="480" spans="2:3" x14ac:dyDescent="0.25">
      <c r="B480" t="s">
        <v>988</v>
      </c>
      <c r="C480" t="s">
        <v>1320</v>
      </c>
    </row>
    <row r="481" spans="2:3" x14ac:dyDescent="0.25">
      <c r="B481" t="s">
        <v>988</v>
      </c>
      <c r="C481" t="s">
        <v>1259</v>
      </c>
    </row>
    <row r="482" spans="2:3" x14ac:dyDescent="0.25">
      <c r="B482" t="s">
        <v>988</v>
      </c>
      <c r="C482" t="s">
        <v>1665</v>
      </c>
    </row>
    <row r="483" spans="2:3" x14ac:dyDescent="0.25">
      <c r="B483" t="s">
        <v>988</v>
      </c>
      <c r="C483" t="s">
        <v>1238</v>
      </c>
    </row>
    <row r="484" spans="2:3" x14ac:dyDescent="0.25">
      <c r="B484" t="s">
        <v>988</v>
      </c>
      <c r="C484" t="s">
        <v>1301</v>
      </c>
    </row>
    <row r="485" spans="2:3" x14ac:dyDescent="0.25">
      <c r="B485" t="s">
        <v>988</v>
      </c>
      <c r="C485" t="s">
        <v>1318</v>
      </c>
    </row>
    <row r="486" spans="2:3" x14ac:dyDescent="0.25">
      <c r="B486" t="s">
        <v>988</v>
      </c>
      <c r="C486" t="s">
        <v>1342</v>
      </c>
    </row>
    <row r="487" spans="2:3" x14ac:dyDescent="0.25">
      <c r="B487" t="s">
        <v>988</v>
      </c>
      <c r="C487" t="s">
        <v>1088</v>
      </c>
    </row>
    <row r="488" spans="2:3" x14ac:dyDescent="0.25">
      <c r="B488" t="s">
        <v>988</v>
      </c>
      <c r="C488" t="s">
        <v>1288</v>
      </c>
    </row>
    <row r="489" spans="2:3" x14ac:dyDescent="0.25">
      <c r="B489" t="s">
        <v>988</v>
      </c>
      <c r="C489" t="s">
        <v>1253</v>
      </c>
    </row>
    <row r="490" spans="2:3" x14ac:dyDescent="0.25">
      <c r="B490" t="s">
        <v>988</v>
      </c>
      <c r="C490" t="s">
        <v>1246</v>
      </c>
    </row>
    <row r="491" spans="2:3" x14ac:dyDescent="0.25">
      <c r="B491" t="s">
        <v>988</v>
      </c>
      <c r="C491" t="s">
        <v>1333</v>
      </c>
    </row>
    <row r="492" spans="2:3" x14ac:dyDescent="0.25">
      <c r="B492" t="s">
        <v>988</v>
      </c>
      <c r="C492" t="s">
        <v>1283</v>
      </c>
    </row>
    <row r="493" spans="2:3" x14ac:dyDescent="0.25">
      <c r="B493" t="s">
        <v>988</v>
      </c>
      <c r="C493" t="s">
        <v>1532</v>
      </c>
    </row>
    <row r="494" spans="2:3" x14ac:dyDescent="0.25">
      <c r="B494" t="s">
        <v>988</v>
      </c>
      <c r="C494" t="s">
        <v>1355</v>
      </c>
    </row>
    <row r="495" spans="2:3" x14ac:dyDescent="0.25">
      <c r="B495" t="s">
        <v>988</v>
      </c>
      <c r="C495" t="s">
        <v>1234</v>
      </c>
    </row>
    <row r="496" spans="2:3" x14ac:dyDescent="0.25">
      <c r="B496" t="s">
        <v>988</v>
      </c>
      <c r="C496" t="s">
        <v>1328</v>
      </c>
    </row>
    <row r="497" spans="2:3" x14ac:dyDescent="0.25">
      <c r="B497" t="s">
        <v>988</v>
      </c>
      <c r="C497" t="s">
        <v>1443</v>
      </c>
    </row>
    <row r="498" spans="2:3" x14ac:dyDescent="0.25">
      <c r="B498" s="36"/>
    </row>
    <row r="499" spans="2:3" x14ac:dyDescent="0.25">
      <c r="B499" s="36"/>
    </row>
    <row r="500" spans="2:3" ht="23.25" x14ac:dyDescent="0.35">
      <c r="B500" s="37" t="s">
        <v>2396</v>
      </c>
    </row>
    <row r="501" spans="2:3" x14ac:dyDescent="0.25">
      <c r="B501" s="36"/>
    </row>
    <row r="502" spans="2:3" x14ac:dyDescent="0.25">
      <c r="B502" s="6" t="s">
        <v>1063</v>
      </c>
      <c r="C502" s="6" t="s">
        <v>2395</v>
      </c>
    </row>
    <row r="503" spans="2:3" x14ac:dyDescent="0.25">
      <c r="B503" t="s">
        <v>971</v>
      </c>
      <c r="C503" t="s">
        <v>2639</v>
      </c>
    </row>
    <row r="504" spans="2:3" x14ac:dyDescent="0.25">
      <c r="B504" t="s">
        <v>972</v>
      </c>
      <c r="C504" t="s">
        <v>2640</v>
      </c>
    </row>
    <row r="505" spans="2:3" x14ac:dyDescent="0.25">
      <c r="B505" t="s">
        <v>972</v>
      </c>
      <c r="C505" t="s">
        <v>2641</v>
      </c>
    </row>
    <row r="506" spans="2:3" x14ac:dyDescent="0.25">
      <c r="B506" t="s">
        <v>972</v>
      </c>
      <c r="C506" t="s">
        <v>2642</v>
      </c>
    </row>
    <row r="507" spans="2:3" x14ac:dyDescent="0.25">
      <c r="B507" t="s">
        <v>972</v>
      </c>
      <c r="C507" t="s">
        <v>2643</v>
      </c>
    </row>
    <row r="508" spans="2:3" x14ac:dyDescent="0.25">
      <c r="B508" t="s">
        <v>972</v>
      </c>
      <c r="C508" t="s">
        <v>2644</v>
      </c>
    </row>
    <row r="509" spans="2:3" x14ac:dyDescent="0.25">
      <c r="B509" t="s">
        <v>972</v>
      </c>
      <c r="C509" t="s">
        <v>2645</v>
      </c>
    </row>
    <row r="510" spans="2:3" x14ac:dyDescent="0.25">
      <c r="B510" t="s">
        <v>972</v>
      </c>
      <c r="C510" t="s">
        <v>2646</v>
      </c>
    </row>
    <row r="511" spans="2:3" x14ac:dyDescent="0.25">
      <c r="B511" t="s">
        <v>972</v>
      </c>
      <c r="C511" t="s">
        <v>2647</v>
      </c>
    </row>
    <row r="512" spans="2:3" x14ac:dyDescent="0.25">
      <c r="B512" t="s">
        <v>972</v>
      </c>
      <c r="C512" t="s">
        <v>2648</v>
      </c>
    </row>
    <row r="513" spans="2:3" x14ac:dyDescent="0.25">
      <c r="B513" t="s">
        <v>972</v>
      </c>
      <c r="C513" t="s">
        <v>2649</v>
      </c>
    </row>
    <row r="514" spans="2:3" x14ac:dyDescent="0.25">
      <c r="B514" t="s">
        <v>972</v>
      </c>
      <c r="C514" t="s">
        <v>2650</v>
      </c>
    </row>
    <row r="515" spans="2:3" x14ac:dyDescent="0.25">
      <c r="B515" t="s">
        <v>972</v>
      </c>
      <c r="C515" t="s">
        <v>2651</v>
      </c>
    </row>
    <row r="516" spans="2:3" x14ac:dyDescent="0.25">
      <c r="B516" t="s">
        <v>973</v>
      </c>
      <c r="C516" t="s">
        <v>2652</v>
      </c>
    </row>
    <row r="517" spans="2:3" x14ac:dyDescent="0.25">
      <c r="B517" t="s">
        <v>975</v>
      </c>
      <c r="C517" t="s">
        <v>2653</v>
      </c>
    </row>
    <row r="518" spans="2:3" x14ac:dyDescent="0.25">
      <c r="B518" t="s">
        <v>975</v>
      </c>
      <c r="C518" t="s">
        <v>2654</v>
      </c>
    </row>
    <row r="519" spans="2:3" x14ac:dyDescent="0.25">
      <c r="B519" t="s">
        <v>975</v>
      </c>
      <c r="C519" t="s">
        <v>2655</v>
      </c>
    </row>
    <row r="520" spans="2:3" x14ac:dyDescent="0.25">
      <c r="B520" t="s">
        <v>975</v>
      </c>
      <c r="C520" t="s">
        <v>2656</v>
      </c>
    </row>
    <row r="521" spans="2:3" x14ac:dyDescent="0.25">
      <c r="B521" t="s">
        <v>975</v>
      </c>
      <c r="C521" t="s">
        <v>2657</v>
      </c>
    </row>
    <row r="522" spans="2:3" x14ac:dyDescent="0.25">
      <c r="B522" t="s">
        <v>975</v>
      </c>
      <c r="C522" t="s">
        <v>2658</v>
      </c>
    </row>
    <row r="523" spans="2:3" x14ac:dyDescent="0.25">
      <c r="B523" t="s">
        <v>975</v>
      </c>
      <c r="C523" t="s">
        <v>2659</v>
      </c>
    </row>
    <row r="524" spans="2:3" x14ac:dyDescent="0.25">
      <c r="B524" t="s">
        <v>975</v>
      </c>
      <c r="C524" t="s">
        <v>2660</v>
      </c>
    </row>
    <row r="525" spans="2:3" x14ac:dyDescent="0.25">
      <c r="B525" t="s">
        <v>975</v>
      </c>
      <c r="C525" t="s">
        <v>2661</v>
      </c>
    </row>
    <row r="526" spans="2:3" x14ac:dyDescent="0.25">
      <c r="B526" t="s">
        <v>975</v>
      </c>
      <c r="C526" t="s">
        <v>2662</v>
      </c>
    </row>
    <row r="527" spans="2:3" x14ac:dyDescent="0.25">
      <c r="B527" t="s">
        <v>976</v>
      </c>
      <c r="C527" t="s">
        <v>2663</v>
      </c>
    </row>
    <row r="528" spans="2:3" x14ac:dyDescent="0.25">
      <c r="B528" t="s">
        <v>976</v>
      </c>
      <c r="C528" t="s">
        <v>2664</v>
      </c>
    </row>
    <row r="529" spans="2:3" x14ac:dyDescent="0.25">
      <c r="B529" t="s">
        <v>976</v>
      </c>
      <c r="C529" t="s">
        <v>2665</v>
      </c>
    </row>
    <row r="530" spans="2:3" x14ac:dyDescent="0.25">
      <c r="B530" t="s">
        <v>976</v>
      </c>
      <c r="C530" t="s">
        <v>2666</v>
      </c>
    </row>
    <row r="531" spans="2:3" x14ac:dyDescent="0.25">
      <c r="B531" t="s">
        <v>976</v>
      </c>
      <c r="C531" t="s">
        <v>2667</v>
      </c>
    </row>
    <row r="532" spans="2:3" x14ac:dyDescent="0.25">
      <c r="B532" t="s">
        <v>978</v>
      </c>
      <c r="C532" t="s">
        <v>2668</v>
      </c>
    </row>
    <row r="533" spans="2:3" x14ac:dyDescent="0.25">
      <c r="B533" t="s">
        <v>978</v>
      </c>
      <c r="C533" t="s">
        <v>2669</v>
      </c>
    </row>
    <row r="534" spans="2:3" x14ac:dyDescent="0.25">
      <c r="B534" t="s">
        <v>978</v>
      </c>
      <c r="C534" t="s">
        <v>2670</v>
      </c>
    </row>
    <row r="535" spans="2:3" x14ac:dyDescent="0.25">
      <c r="B535" t="s">
        <v>978</v>
      </c>
      <c r="C535" t="s">
        <v>2671</v>
      </c>
    </row>
    <row r="536" spans="2:3" x14ac:dyDescent="0.25">
      <c r="B536" t="s">
        <v>978</v>
      </c>
      <c r="C536" t="s">
        <v>2672</v>
      </c>
    </row>
    <row r="537" spans="2:3" x14ac:dyDescent="0.25">
      <c r="B537" t="s">
        <v>978</v>
      </c>
      <c r="C537" t="s">
        <v>2673</v>
      </c>
    </row>
    <row r="538" spans="2:3" x14ac:dyDescent="0.25">
      <c r="B538" t="s">
        <v>978</v>
      </c>
      <c r="C538" t="s">
        <v>2674</v>
      </c>
    </row>
    <row r="539" spans="2:3" x14ac:dyDescent="0.25">
      <c r="B539" t="s">
        <v>978</v>
      </c>
      <c r="C539" t="s">
        <v>2675</v>
      </c>
    </row>
    <row r="540" spans="2:3" x14ac:dyDescent="0.25">
      <c r="B540" t="s">
        <v>978</v>
      </c>
      <c r="C540" t="s">
        <v>2676</v>
      </c>
    </row>
    <row r="541" spans="2:3" x14ac:dyDescent="0.25">
      <c r="B541" t="s">
        <v>978</v>
      </c>
      <c r="C541" t="s">
        <v>2677</v>
      </c>
    </row>
    <row r="542" spans="2:3" x14ac:dyDescent="0.25">
      <c r="B542" t="s">
        <v>978</v>
      </c>
      <c r="C542" t="s">
        <v>2678</v>
      </c>
    </row>
    <row r="543" spans="2:3" x14ac:dyDescent="0.25">
      <c r="B543" t="s">
        <v>978</v>
      </c>
      <c r="C543" t="s">
        <v>2679</v>
      </c>
    </row>
    <row r="544" spans="2:3" x14ac:dyDescent="0.25">
      <c r="B544" t="s">
        <v>978</v>
      </c>
      <c r="C544" t="s">
        <v>2680</v>
      </c>
    </row>
    <row r="545" spans="2:3" x14ac:dyDescent="0.25">
      <c r="B545" t="s">
        <v>978</v>
      </c>
      <c r="C545" t="s">
        <v>2681</v>
      </c>
    </row>
    <row r="546" spans="2:3" x14ac:dyDescent="0.25">
      <c r="B546" t="s">
        <v>978</v>
      </c>
      <c r="C546" t="s">
        <v>2682</v>
      </c>
    </row>
    <row r="547" spans="2:3" x14ac:dyDescent="0.25">
      <c r="B547" t="s">
        <v>978</v>
      </c>
      <c r="C547" t="s">
        <v>2683</v>
      </c>
    </row>
    <row r="548" spans="2:3" x14ac:dyDescent="0.25">
      <c r="B548" t="s">
        <v>978</v>
      </c>
      <c r="C548" t="s">
        <v>2684</v>
      </c>
    </row>
    <row r="549" spans="2:3" x14ac:dyDescent="0.25">
      <c r="B549" t="s">
        <v>978</v>
      </c>
      <c r="C549" t="s">
        <v>2685</v>
      </c>
    </row>
    <row r="550" spans="2:3" x14ac:dyDescent="0.25">
      <c r="B550" t="s">
        <v>978</v>
      </c>
      <c r="C550" t="s">
        <v>2686</v>
      </c>
    </row>
    <row r="551" spans="2:3" x14ac:dyDescent="0.25">
      <c r="B551" t="s">
        <v>978</v>
      </c>
      <c r="C551" t="s">
        <v>2687</v>
      </c>
    </row>
    <row r="552" spans="2:3" x14ac:dyDescent="0.25">
      <c r="B552" t="s">
        <v>978</v>
      </c>
      <c r="C552" t="s">
        <v>2688</v>
      </c>
    </row>
    <row r="553" spans="2:3" x14ac:dyDescent="0.25">
      <c r="B553" t="s">
        <v>978</v>
      </c>
      <c r="C553" t="s">
        <v>2689</v>
      </c>
    </row>
    <row r="554" spans="2:3" x14ac:dyDescent="0.25">
      <c r="B554" t="s">
        <v>978</v>
      </c>
      <c r="C554" t="s">
        <v>2690</v>
      </c>
    </row>
    <row r="555" spans="2:3" x14ac:dyDescent="0.25">
      <c r="B555" t="s">
        <v>978</v>
      </c>
      <c r="C555" t="s">
        <v>2691</v>
      </c>
    </row>
    <row r="556" spans="2:3" x14ac:dyDescent="0.25">
      <c r="B556" t="s">
        <v>978</v>
      </c>
      <c r="C556" t="s">
        <v>2692</v>
      </c>
    </row>
    <row r="557" spans="2:3" x14ac:dyDescent="0.25">
      <c r="B557" t="s">
        <v>978</v>
      </c>
      <c r="C557" t="s">
        <v>2693</v>
      </c>
    </row>
    <row r="558" spans="2:3" x14ac:dyDescent="0.25">
      <c r="B558" t="s">
        <v>978</v>
      </c>
      <c r="C558" t="s">
        <v>2694</v>
      </c>
    </row>
    <row r="559" spans="2:3" x14ac:dyDescent="0.25">
      <c r="B559" t="s">
        <v>978</v>
      </c>
      <c r="C559" t="s">
        <v>2695</v>
      </c>
    </row>
    <row r="560" spans="2:3" x14ac:dyDescent="0.25">
      <c r="B560" t="s">
        <v>978</v>
      </c>
      <c r="C560" t="s">
        <v>2696</v>
      </c>
    </row>
    <row r="561" spans="2:3" x14ac:dyDescent="0.25">
      <c r="B561" t="s">
        <v>978</v>
      </c>
      <c r="C561" t="s">
        <v>2697</v>
      </c>
    </row>
    <row r="562" spans="2:3" x14ac:dyDescent="0.25">
      <c r="B562" t="s">
        <v>978</v>
      </c>
      <c r="C562" t="s">
        <v>2698</v>
      </c>
    </row>
    <row r="563" spans="2:3" x14ac:dyDescent="0.25">
      <c r="B563" t="s">
        <v>978</v>
      </c>
      <c r="C563" t="s">
        <v>2699</v>
      </c>
    </row>
    <row r="564" spans="2:3" x14ac:dyDescent="0.25">
      <c r="B564" t="s">
        <v>978</v>
      </c>
      <c r="C564" t="s">
        <v>2700</v>
      </c>
    </row>
    <row r="565" spans="2:3" x14ac:dyDescent="0.25">
      <c r="B565" t="s">
        <v>978</v>
      </c>
      <c r="C565" t="s">
        <v>2701</v>
      </c>
    </row>
    <row r="566" spans="2:3" x14ac:dyDescent="0.25">
      <c r="B566" t="s">
        <v>978</v>
      </c>
      <c r="C566" t="s">
        <v>2702</v>
      </c>
    </row>
    <row r="567" spans="2:3" x14ac:dyDescent="0.25">
      <c r="B567" t="s">
        <v>978</v>
      </c>
      <c r="C567" t="s">
        <v>2703</v>
      </c>
    </row>
    <row r="568" spans="2:3" x14ac:dyDescent="0.25">
      <c r="B568" t="s">
        <v>978</v>
      </c>
      <c r="C568" t="s">
        <v>2704</v>
      </c>
    </row>
    <row r="569" spans="2:3" x14ac:dyDescent="0.25">
      <c r="B569" t="s">
        <v>978</v>
      </c>
      <c r="C569" t="s">
        <v>2705</v>
      </c>
    </row>
    <row r="570" spans="2:3" x14ac:dyDescent="0.25">
      <c r="B570" t="s">
        <v>978</v>
      </c>
      <c r="C570" t="s">
        <v>2706</v>
      </c>
    </row>
    <row r="571" spans="2:3" x14ac:dyDescent="0.25">
      <c r="B571" t="s">
        <v>978</v>
      </c>
      <c r="C571" t="s">
        <v>2707</v>
      </c>
    </row>
    <row r="572" spans="2:3" x14ac:dyDescent="0.25">
      <c r="B572" t="s">
        <v>978</v>
      </c>
      <c r="C572" t="s">
        <v>2708</v>
      </c>
    </row>
    <row r="573" spans="2:3" x14ac:dyDescent="0.25">
      <c r="B573" t="s">
        <v>978</v>
      </c>
      <c r="C573" t="s">
        <v>2709</v>
      </c>
    </row>
    <row r="574" spans="2:3" x14ac:dyDescent="0.25">
      <c r="B574" t="s">
        <v>978</v>
      </c>
      <c r="C574" t="s">
        <v>2710</v>
      </c>
    </row>
    <row r="575" spans="2:3" x14ac:dyDescent="0.25">
      <c r="B575" t="s">
        <v>978</v>
      </c>
      <c r="C575" t="s">
        <v>2711</v>
      </c>
    </row>
    <row r="576" spans="2:3" x14ac:dyDescent="0.25">
      <c r="B576" t="s">
        <v>978</v>
      </c>
      <c r="C576" t="s">
        <v>2712</v>
      </c>
    </row>
    <row r="577" spans="2:3" x14ac:dyDescent="0.25">
      <c r="B577" t="s">
        <v>978</v>
      </c>
      <c r="C577" t="s">
        <v>2713</v>
      </c>
    </row>
    <row r="578" spans="2:3" x14ac:dyDescent="0.25">
      <c r="B578" t="s">
        <v>978</v>
      </c>
      <c r="C578" t="s">
        <v>2714</v>
      </c>
    </row>
    <row r="579" spans="2:3" x14ac:dyDescent="0.25">
      <c r="B579" t="s">
        <v>978</v>
      </c>
      <c r="C579" t="s">
        <v>2715</v>
      </c>
    </row>
    <row r="580" spans="2:3" x14ac:dyDescent="0.25">
      <c r="B580" t="s">
        <v>978</v>
      </c>
      <c r="C580" t="s">
        <v>2716</v>
      </c>
    </row>
    <row r="581" spans="2:3" x14ac:dyDescent="0.25">
      <c r="B581" t="s">
        <v>978</v>
      </c>
      <c r="C581" t="s">
        <v>2717</v>
      </c>
    </row>
    <row r="582" spans="2:3" x14ac:dyDescent="0.25">
      <c r="B582" t="s">
        <v>978</v>
      </c>
      <c r="C582" t="s">
        <v>2718</v>
      </c>
    </row>
    <row r="583" spans="2:3" x14ac:dyDescent="0.25">
      <c r="B583" t="s">
        <v>981</v>
      </c>
      <c r="C583" t="s">
        <v>875</v>
      </c>
    </row>
    <row r="584" spans="2:3" x14ac:dyDescent="0.25">
      <c r="B584" t="s">
        <v>981</v>
      </c>
      <c r="C584" t="s">
        <v>876</v>
      </c>
    </row>
    <row r="585" spans="2:3" x14ac:dyDescent="0.25">
      <c r="B585" t="s">
        <v>981</v>
      </c>
      <c r="C585" t="s">
        <v>877</v>
      </c>
    </row>
    <row r="586" spans="2:3" x14ac:dyDescent="0.25">
      <c r="B586" t="s">
        <v>981</v>
      </c>
      <c r="C586" t="s">
        <v>878</v>
      </c>
    </row>
    <row r="587" spans="2:3" x14ac:dyDescent="0.25">
      <c r="B587" t="s">
        <v>981</v>
      </c>
      <c r="C587" t="s">
        <v>879</v>
      </c>
    </row>
    <row r="588" spans="2:3" x14ac:dyDescent="0.25">
      <c r="B588" t="s">
        <v>981</v>
      </c>
      <c r="C588" t="s">
        <v>880</v>
      </c>
    </row>
    <row r="589" spans="2:3" x14ac:dyDescent="0.25">
      <c r="B589" t="s">
        <v>981</v>
      </c>
      <c r="C589" t="s">
        <v>881</v>
      </c>
    </row>
    <row r="590" spans="2:3" x14ac:dyDescent="0.25">
      <c r="B590" t="s">
        <v>981</v>
      </c>
      <c r="C590" t="s">
        <v>882</v>
      </c>
    </row>
    <row r="591" spans="2:3" x14ac:dyDescent="0.25">
      <c r="B591" t="s">
        <v>981</v>
      </c>
      <c r="C591" t="s">
        <v>883</v>
      </c>
    </row>
    <row r="592" spans="2:3" x14ac:dyDescent="0.25">
      <c r="B592" t="s">
        <v>981</v>
      </c>
      <c r="C592" t="s">
        <v>884</v>
      </c>
    </row>
    <row r="593" spans="2:3" x14ac:dyDescent="0.25">
      <c r="B593" t="s">
        <v>981</v>
      </c>
      <c r="C593" t="s">
        <v>885</v>
      </c>
    </row>
    <row r="594" spans="2:3" x14ac:dyDescent="0.25">
      <c r="B594" t="s">
        <v>981</v>
      </c>
      <c r="C594" t="s">
        <v>886</v>
      </c>
    </row>
    <row r="595" spans="2:3" x14ac:dyDescent="0.25">
      <c r="B595" t="s">
        <v>981</v>
      </c>
      <c r="C595" t="s">
        <v>887</v>
      </c>
    </row>
    <row r="596" spans="2:3" x14ac:dyDescent="0.25">
      <c r="B596" t="s">
        <v>981</v>
      </c>
      <c r="C596" t="s">
        <v>889</v>
      </c>
    </row>
    <row r="597" spans="2:3" x14ac:dyDescent="0.25">
      <c r="B597" t="s">
        <v>981</v>
      </c>
      <c r="C597" t="s">
        <v>890</v>
      </c>
    </row>
    <row r="598" spans="2:3" x14ac:dyDescent="0.25">
      <c r="B598" t="s">
        <v>981</v>
      </c>
      <c r="C598" t="s">
        <v>891</v>
      </c>
    </row>
    <row r="599" spans="2:3" x14ac:dyDescent="0.25">
      <c r="B599" t="s">
        <v>981</v>
      </c>
      <c r="C599" t="s">
        <v>892</v>
      </c>
    </row>
    <row r="600" spans="2:3" x14ac:dyDescent="0.25">
      <c r="B600" t="s">
        <v>981</v>
      </c>
      <c r="C600" t="s">
        <v>893</v>
      </c>
    </row>
    <row r="601" spans="2:3" x14ac:dyDescent="0.25">
      <c r="B601" t="s">
        <v>981</v>
      </c>
      <c r="C601" t="s">
        <v>894</v>
      </c>
    </row>
    <row r="602" spans="2:3" x14ac:dyDescent="0.25">
      <c r="B602" t="s">
        <v>981</v>
      </c>
      <c r="C602" t="s">
        <v>895</v>
      </c>
    </row>
    <row r="603" spans="2:3" x14ac:dyDescent="0.25">
      <c r="B603" t="s">
        <v>982</v>
      </c>
      <c r="C603" t="s">
        <v>2719</v>
      </c>
    </row>
    <row r="604" spans="2:3" x14ac:dyDescent="0.25">
      <c r="B604" t="s">
        <v>983</v>
      </c>
      <c r="C604" t="s">
        <v>2720</v>
      </c>
    </row>
    <row r="605" spans="2:3" x14ac:dyDescent="0.25">
      <c r="B605" t="s">
        <v>984</v>
      </c>
      <c r="C605" t="s">
        <v>2721</v>
      </c>
    </row>
    <row r="606" spans="2:3" x14ac:dyDescent="0.25">
      <c r="B606" t="s">
        <v>984</v>
      </c>
      <c r="C606" t="s">
        <v>2722</v>
      </c>
    </row>
    <row r="607" spans="2:3" x14ac:dyDescent="0.25">
      <c r="B607" t="s">
        <v>984</v>
      </c>
      <c r="C607" t="s">
        <v>2723</v>
      </c>
    </row>
    <row r="608" spans="2:3" x14ac:dyDescent="0.25">
      <c r="B608" t="s">
        <v>984</v>
      </c>
      <c r="C608" t="s">
        <v>2724</v>
      </c>
    </row>
    <row r="609" spans="2:3" x14ac:dyDescent="0.25">
      <c r="B609" t="s">
        <v>984</v>
      </c>
      <c r="C609" t="s">
        <v>2725</v>
      </c>
    </row>
    <row r="610" spans="2:3" x14ac:dyDescent="0.25">
      <c r="B610" t="s">
        <v>984</v>
      </c>
      <c r="C610" t="s">
        <v>368</v>
      </c>
    </row>
    <row r="611" spans="2:3" x14ac:dyDescent="0.25">
      <c r="B611" t="s">
        <v>987</v>
      </c>
      <c r="C611" t="s">
        <v>2726</v>
      </c>
    </row>
    <row r="612" spans="2:3" x14ac:dyDescent="0.25">
      <c r="B612" t="s">
        <v>987</v>
      </c>
      <c r="C612" t="s">
        <v>2727</v>
      </c>
    </row>
    <row r="613" spans="2:3" x14ac:dyDescent="0.25">
      <c r="B613" t="s">
        <v>987</v>
      </c>
      <c r="C613" t="s">
        <v>2728</v>
      </c>
    </row>
    <row r="614" spans="2:3" x14ac:dyDescent="0.25">
      <c r="B614" t="s">
        <v>987</v>
      </c>
      <c r="C614" t="s">
        <v>2729</v>
      </c>
    </row>
    <row r="615" spans="2:3" x14ac:dyDescent="0.25">
      <c r="B615" t="s">
        <v>987</v>
      </c>
      <c r="C615" t="s">
        <v>2730</v>
      </c>
    </row>
    <row r="616" spans="2:3" x14ac:dyDescent="0.25">
      <c r="B616" t="s">
        <v>987</v>
      </c>
      <c r="C616" t="s">
        <v>2731</v>
      </c>
    </row>
    <row r="617" spans="2:3" x14ac:dyDescent="0.25">
      <c r="B617" t="s">
        <v>987</v>
      </c>
      <c r="C617" t="s">
        <v>2732</v>
      </c>
    </row>
    <row r="618" spans="2:3" x14ac:dyDescent="0.25">
      <c r="B618" t="s">
        <v>987</v>
      </c>
      <c r="C618" t="s">
        <v>2733</v>
      </c>
    </row>
    <row r="619" spans="2:3" x14ac:dyDescent="0.25">
      <c r="B619" t="s">
        <v>987</v>
      </c>
      <c r="C619" t="s">
        <v>2734</v>
      </c>
    </row>
    <row r="620" spans="2:3" x14ac:dyDescent="0.25">
      <c r="B620" t="s">
        <v>987</v>
      </c>
      <c r="C620" t="s">
        <v>2735</v>
      </c>
    </row>
    <row r="621" spans="2:3" x14ac:dyDescent="0.25">
      <c r="B621" t="s">
        <v>987</v>
      </c>
      <c r="C621" t="s">
        <v>2736</v>
      </c>
    </row>
    <row r="622" spans="2:3" x14ac:dyDescent="0.25">
      <c r="B622" t="s">
        <v>987</v>
      </c>
      <c r="C622" t="s">
        <v>2737</v>
      </c>
    </row>
    <row r="623" spans="2:3" x14ac:dyDescent="0.25">
      <c r="B623" t="s">
        <v>987</v>
      </c>
      <c r="C623" t="s">
        <v>2738</v>
      </c>
    </row>
    <row r="624" spans="2:3" x14ac:dyDescent="0.25">
      <c r="B624" t="s">
        <v>987</v>
      </c>
      <c r="C624" t="s">
        <v>2739</v>
      </c>
    </row>
    <row r="625" spans="2:3" x14ac:dyDescent="0.25">
      <c r="B625" t="s">
        <v>987</v>
      </c>
      <c r="C625" t="s">
        <v>2740</v>
      </c>
    </row>
    <row r="626" spans="2:3" x14ac:dyDescent="0.25">
      <c r="B626" t="s">
        <v>988</v>
      </c>
      <c r="C626" t="s">
        <v>2741</v>
      </c>
    </row>
    <row r="627" spans="2:3" x14ac:dyDescent="0.25">
      <c r="B627" t="s">
        <v>988</v>
      </c>
      <c r="C627" t="s">
        <v>2742</v>
      </c>
    </row>
    <row r="628" spans="2:3" x14ac:dyDescent="0.25">
      <c r="B628" t="s">
        <v>988</v>
      </c>
      <c r="C628" t="s">
        <v>2743</v>
      </c>
    </row>
    <row r="629" spans="2:3" x14ac:dyDescent="0.25">
      <c r="B629" t="s">
        <v>988</v>
      </c>
      <c r="C629" t="s">
        <v>2744</v>
      </c>
    </row>
    <row r="630" spans="2:3" x14ac:dyDescent="0.25">
      <c r="B630" t="s">
        <v>988</v>
      </c>
      <c r="C630" t="s">
        <v>2745</v>
      </c>
    </row>
    <row r="631" spans="2:3" x14ac:dyDescent="0.25">
      <c r="B631" t="s">
        <v>988</v>
      </c>
      <c r="C631" t="s">
        <v>2746</v>
      </c>
    </row>
    <row r="632" spans="2:3" x14ac:dyDescent="0.25">
      <c r="B632" t="s">
        <v>988</v>
      </c>
      <c r="C632" t="s">
        <v>2747</v>
      </c>
    </row>
    <row r="633" spans="2:3" x14ac:dyDescent="0.25">
      <c r="B633" t="s">
        <v>988</v>
      </c>
      <c r="C633" t="s">
        <v>2748</v>
      </c>
    </row>
    <row r="634" spans="2:3" x14ac:dyDescent="0.25">
      <c r="B634" t="s">
        <v>988</v>
      </c>
      <c r="C634" t="s">
        <v>2749</v>
      </c>
    </row>
    <row r="635" spans="2:3" x14ac:dyDescent="0.25">
      <c r="B635" t="s">
        <v>988</v>
      </c>
      <c r="C635" t="s">
        <v>2750</v>
      </c>
    </row>
    <row r="636" spans="2:3" x14ac:dyDescent="0.25">
      <c r="B636" t="s">
        <v>988</v>
      </c>
      <c r="C636" t="s">
        <v>2751</v>
      </c>
    </row>
    <row r="637" spans="2:3" x14ac:dyDescent="0.25">
      <c r="B637" t="s">
        <v>988</v>
      </c>
      <c r="C637" t="s">
        <v>2752</v>
      </c>
    </row>
    <row r="638" spans="2:3" x14ac:dyDescent="0.25">
      <c r="B638" t="s">
        <v>988</v>
      </c>
      <c r="C638" t="s">
        <v>2753</v>
      </c>
    </row>
    <row r="639" spans="2:3" x14ac:dyDescent="0.25">
      <c r="B639" t="s">
        <v>988</v>
      </c>
      <c r="C639" t="s">
        <v>2754</v>
      </c>
    </row>
    <row r="640" spans="2:3" x14ac:dyDescent="0.25">
      <c r="B640" t="s">
        <v>988</v>
      </c>
      <c r="C640" t="s">
        <v>2755</v>
      </c>
    </row>
    <row r="641" spans="2:3" x14ac:dyDescent="0.25">
      <c r="B641" t="s">
        <v>988</v>
      </c>
      <c r="C641" t="s">
        <v>2756</v>
      </c>
    </row>
    <row r="642" spans="2:3" x14ac:dyDescent="0.25">
      <c r="B642" t="s">
        <v>988</v>
      </c>
      <c r="C642" t="s">
        <v>2757</v>
      </c>
    </row>
    <row r="643" spans="2:3" x14ac:dyDescent="0.25">
      <c r="B643" t="s">
        <v>988</v>
      </c>
      <c r="C643" t="s">
        <v>2758</v>
      </c>
    </row>
    <row r="644" spans="2:3" x14ac:dyDescent="0.25">
      <c r="B644" t="s">
        <v>988</v>
      </c>
      <c r="C644" t="s">
        <v>2759</v>
      </c>
    </row>
    <row r="645" spans="2:3" x14ac:dyDescent="0.25">
      <c r="B645" t="s">
        <v>988</v>
      </c>
      <c r="C645" t="s">
        <v>2760</v>
      </c>
    </row>
    <row r="646" spans="2:3" x14ac:dyDescent="0.25">
      <c r="B646" t="s">
        <v>988</v>
      </c>
      <c r="C646" t="s">
        <v>2761</v>
      </c>
    </row>
    <row r="647" spans="2:3" x14ac:dyDescent="0.25">
      <c r="B647" t="s">
        <v>988</v>
      </c>
      <c r="C647" t="s">
        <v>2762</v>
      </c>
    </row>
    <row r="648" spans="2:3" x14ac:dyDescent="0.25">
      <c r="B648" t="s">
        <v>988</v>
      </c>
      <c r="C648" t="s">
        <v>2763</v>
      </c>
    </row>
    <row r="649" spans="2:3" x14ac:dyDescent="0.25">
      <c r="B649" t="s">
        <v>988</v>
      </c>
      <c r="C649" t="s">
        <v>2764</v>
      </c>
    </row>
    <row r="650" spans="2:3" x14ac:dyDescent="0.25">
      <c r="B650" t="s">
        <v>988</v>
      </c>
      <c r="C650" t="s">
        <v>2765</v>
      </c>
    </row>
    <row r="651" spans="2:3" x14ac:dyDescent="0.25">
      <c r="B651" t="s">
        <v>988</v>
      </c>
      <c r="C651" t="s">
        <v>2766</v>
      </c>
    </row>
    <row r="652" spans="2:3" x14ac:dyDescent="0.25">
      <c r="B652" t="s">
        <v>988</v>
      </c>
      <c r="C652" t="s">
        <v>2767</v>
      </c>
    </row>
    <row r="653" spans="2:3" x14ac:dyDescent="0.25">
      <c r="B653" t="s">
        <v>988</v>
      </c>
      <c r="C653" t="s">
        <v>2768</v>
      </c>
    </row>
    <row r="654" spans="2:3" x14ac:dyDescent="0.25">
      <c r="B654" t="s">
        <v>988</v>
      </c>
      <c r="C654" t="s">
        <v>2769</v>
      </c>
    </row>
    <row r="655" spans="2:3" x14ac:dyDescent="0.25">
      <c r="B655" t="s">
        <v>988</v>
      </c>
      <c r="C655" t="s">
        <v>2770</v>
      </c>
    </row>
    <row r="656" spans="2:3" x14ac:dyDescent="0.25">
      <c r="B656" t="s">
        <v>988</v>
      </c>
      <c r="C656" t="s">
        <v>2771</v>
      </c>
    </row>
    <row r="657" spans="2:3" x14ac:dyDescent="0.25">
      <c r="B657" t="s">
        <v>988</v>
      </c>
      <c r="C657" t="s">
        <v>2772</v>
      </c>
    </row>
    <row r="658" spans="2:3" x14ac:dyDescent="0.25">
      <c r="B658" t="s">
        <v>988</v>
      </c>
      <c r="C658" t="s">
        <v>399</v>
      </c>
    </row>
    <row r="659" spans="2:3" x14ac:dyDescent="0.25">
      <c r="B659" t="s">
        <v>988</v>
      </c>
      <c r="C659" t="s">
        <v>401</v>
      </c>
    </row>
    <row r="660" spans="2:3" x14ac:dyDescent="0.25">
      <c r="B660" t="s">
        <v>988</v>
      </c>
      <c r="C660" t="s">
        <v>359</v>
      </c>
    </row>
    <row r="661" spans="2:3" x14ac:dyDescent="0.25">
      <c r="B661" t="s">
        <v>988</v>
      </c>
      <c r="C661" t="s">
        <v>2773</v>
      </c>
    </row>
    <row r="662" spans="2:3" x14ac:dyDescent="0.25">
      <c r="B662" t="s">
        <v>988</v>
      </c>
      <c r="C662" t="s">
        <v>2774</v>
      </c>
    </row>
    <row r="663" spans="2:3" x14ac:dyDescent="0.25">
      <c r="B663" t="s">
        <v>988</v>
      </c>
      <c r="C663" t="s">
        <v>2775</v>
      </c>
    </row>
    <row r="664" spans="2:3" x14ac:dyDescent="0.25">
      <c r="B664" t="s">
        <v>988</v>
      </c>
      <c r="C664" t="s">
        <v>2776</v>
      </c>
    </row>
    <row r="665" spans="2:3" x14ac:dyDescent="0.25">
      <c r="B665" t="s">
        <v>988</v>
      </c>
      <c r="C665" t="s">
        <v>2777</v>
      </c>
    </row>
    <row r="666" spans="2:3" x14ac:dyDescent="0.25">
      <c r="B666" t="s">
        <v>988</v>
      </c>
      <c r="C666" t="s">
        <v>2778</v>
      </c>
    </row>
    <row r="667" spans="2:3" x14ac:dyDescent="0.25">
      <c r="B667" t="s">
        <v>988</v>
      </c>
      <c r="C667" t="s">
        <v>2779</v>
      </c>
    </row>
    <row r="668" spans="2:3" x14ac:dyDescent="0.25">
      <c r="B668" t="s">
        <v>988</v>
      </c>
      <c r="C668" t="s">
        <v>2780</v>
      </c>
    </row>
    <row r="669" spans="2:3" x14ac:dyDescent="0.25">
      <c r="B669" t="s">
        <v>988</v>
      </c>
      <c r="C669" t="s">
        <v>2781</v>
      </c>
    </row>
    <row r="670" spans="2:3" x14ac:dyDescent="0.25">
      <c r="B670" t="s">
        <v>988</v>
      </c>
      <c r="C670" t="s">
        <v>2782</v>
      </c>
    </row>
    <row r="671" spans="2:3" x14ac:dyDescent="0.25">
      <c r="B671" t="s">
        <v>988</v>
      </c>
      <c r="C671" t="s">
        <v>2783</v>
      </c>
    </row>
    <row r="672" spans="2:3" x14ac:dyDescent="0.25">
      <c r="B672" t="s">
        <v>988</v>
      </c>
      <c r="C672" t="s">
        <v>2784</v>
      </c>
    </row>
    <row r="673" spans="2:3" x14ac:dyDescent="0.25">
      <c r="B673" t="s">
        <v>988</v>
      </c>
      <c r="C673" t="s">
        <v>2785</v>
      </c>
    </row>
    <row r="674" spans="2:3" x14ac:dyDescent="0.25">
      <c r="B674" t="s">
        <v>988</v>
      </c>
      <c r="C674" t="s">
        <v>398</v>
      </c>
    </row>
    <row r="675" spans="2:3" x14ac:dyDescent="0.25">
      <c r="B675" t="s">
        <v>988</v>
      </c>
      <c r="C675" t="s">
        <v>397</v>
      </c>
    </row>
    <row r="676" spans="2:3" x14ac:dyDescent="0.25">
      <c r="B676" t="s">
        <v>988</v>
      </c>
      <c r="C676" t="s">
        <v>400</v>
      </c>
    </row>
  </sheetData>
  <conditionalFormatting sqref="M45:M55">
    <cfRule type="cellIs" dxfId="1" priority="10" operator="greaterThan">
      <formula>0.9</formula>
    </cfRule>
  </conditionalFormatting>
  <conditionalFormatting sqref="N6:N43">
    <cfRule type="cellIs" dxfId="0" priority="1" operator="lessThan">
      <formula>0.4</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754"/>
  <sheetViews>
    <sheetView workbookViewId="0">
      <selection activeCell="C752" sqref="C752"/>
    </sheetView>
  </sheetViews>
  <sheetFormatPr defaultRowHeight="15" x14ac:dyDescent="0.25"/>
  <cols>
    <col min="1" max="1" width="9.140625" style="36"/>
    <col min="2" max="2" width="34.5703125" style="36" bestFit="1" customWidth="1"/>
    <col min="3" max="3" width="29.28515625" style="36" customWidth="1"/>
    <col min="4" max="4" width="51.5703125" style="36" bestFit="1" customWidth="1"/>
    <col min="5" max="5" width="9.5703125" style="36" bestFit="1" customWidth="1"/>
    <col min="6" max="6" width="16.85546875" style="36" bestFit="1" customWidth="1"/>
    <col min="7" max="7" width="12.7109375" style="36" bestFit="1" customWidth="1"/>
    <col min="8" max="8" width="12" style="36" bestFit="1" customWidth="1"/>
    <col min="9" max="16384" width="9.140625" style="36"/>
  </cols>
  <sheetData>
    <row r="2" spans="2:8" ht="23.25" x14ac:dyDescent="0.35">
      <c r="B2" s="37" t="s">
        <v>2787</v>
      </c>
    </row>
    <row r="5" spans="2:8" ht="23.25" x14ac:dyDescent="0.35">
      <c r="B5" s="37" t="s">
        <v>126</v>
      </c>
    </row>
    <row r="7" spans="2:8" x14ac:dyDescent="0.25">
      <c r="B7" s="6" t="s">
        <v>127</v>
      </c>
      <c r="C7" s="6" t="s">
        <v>128</v>
      </c>
      <c r="D7" s="6" t="s">
        <v>129</v>
      </c>
      <c r="E7" s="13" t="s">
        <v>130</v>
      </c>
      <c r="F7" s="13" t="s">
        <v>131</v>
      </c>
      <c r="G7" s="13" t="s">
        <v>132</v>
      </c>
      <c r="H7" s="13" t="s">
        <v>133</v>
      </c>
    </row>
    <row r="8" spans="2:8" x14ac:dyDescent="0.25">
      <c r="B8" s="36" t="s">
        <v>2826</v>
      </c>
      <c r="C8" s="36" t="s">
        <v>2827</v>
      </c>
      <c r="D8" s="36" t="s">
        <v>2828</v>
      </c>
      <c r="E8" s="14">
        <v>0</v>
      </c>
      <c r="F8" s="15">
        <v>2.84</v>
      </c>
      <c r="G8" s="15">
        <v>4.7333E-2</v>
      </c>
      <c r="H8" s="15">
        <v>7.8888299999999999E-4</v>
      </c>
    </row>
    <row r="9" spans="2:8" x14ac:dyDescent="0.25">
      <c r="B9" s="36" t="s">
        <v>2829</v>
      </c>
      <c r="E9" s="14">
        <v>0</v>
      </c>
      <c r="F9" s="15" t="s">
        <v>210</v>
      </c>
      <c r="G9" s="15" t="s">
        <v>210</v>
      </c>
      <c r="H9" s="15" t="s">
        <v>210</v>
      </c>
    </row>
    <row r="10" spans="2:8" x14ac:dyDescent="0.25">
      <c r="B10" s="36" t="s">
        <v>2830</v>
      </c>
      <c r="C10" s="36" t="s">
        <v>2827</v>
      </c>
      <c r="D10" s="36" t="s">
        <v>2828</v>
      </c>
      <c r="E10" s="14">
        <v>0</v>
      </c>
      <c r="F10" s="15">
        <v>2.89</v>
      </c>
      <c r="G10" s="15">
        <v>4.8166E-2</v>
      </c>
      <c r="H10" s="15">
        <v>8.02766E-4</v>
      </c>
    </row>
    <row r="11" spans="2:8" x14ac:dyDescent="0.25">
      <c r="B11" s="36" t="s">
        <v>2831</v>
      </c>
      <c r="C11" s="36" t="s">
        <v>2827</v>
      </c>
      <c r="D11" s="36" t="s">
        <v>2832</v>
      </c>
      <c r="E11" s="14">
        <v>0</v>
      </c>
      <c r="F11" s="15">
        <v>2.66</v>
      </c>
      <c r="G11" s="15">
        <v>4.4332999999999997E-2</v>
      </c>
      <c r="H11" s="15">
        <v>7.3888299999999997E-4</v>
      </c>
    </row>
    <row r="12" spans="2:8" x14ac:dyDescent="0.25">
      <c r="B12" s="36" t="s">
        <v>2833</v>
      </c>
      <c r="E12" s="14">
        <v>0</v>
      </c>
      <c r="F12" s="15" t="s">
        <v>210</v>
      </c>
      <c r="G12" s="15" t="s">
        <v>210</v>
      </c>
      <c r="H12" s="15" t="s">
        <v>210</v>
      </c>
    </row>
    <row r="13" spans="2:8" x14ac:dyDescent="0.25">
      <c r="B13" s="36" t="s">
        <v>2805</v>
      </c>
      <c r="C13" s="36" t="s">
        <v>2827</v>
      </c>
      <c r="D13" s="36" t="s">
        <v>143</v>
      </c>
      <c r="E13" s="14">
        <v>4.1666666666666664E-2</v>
      </c>
      <c r="F13" s="15">
        <v>1138.52</v>
      </c>
      <c r="G13" s="15">
        <v>18.975332999999999</v>
      </c>
      <c r="H13" s="15">
        <v>0.31625555</v>
      </c>
    </row>
    <row r="14" spans="2:8" x14ac:dyDescent="0.25">
      <c r="B14" s="36" t="s">
        <v>206</v>
      </c>
      <c r="C14" s="36" t="s">
        <v>2834</v>
      </c>
      <c r="D14" s="36" t="s">
        <v>166</v>
      </c>
      <c r="E14" s="14">
        <v>0.75</v>
      </c>
      <c r="F14" s="15">
        <v>1820</v>
      </c>
      <c r="G14" s="15">
        <v>30.333333</v>
      </c>
      <c r="H14" s="15">
        <v>0.50555554999999996</v>
      </c>
    </row>
    <row r="15" spans="2:8" x14ac:dyDescent="0.25">
      <c r="B15" s="36" t="s">
        <v>207</v>
      </c>
      <c r="C15" s="36" t="s">
        <v>2835</v>
      </c>
      <c r="D15" s="36" t="s">
        <v>166</v>
      </c>
      <c r="E15" s="14">
        <v>0.75</v>
      </c>
      <c r="F15" s="15">
        <v>4431</v>
      </c>
      <c r="G15" s="15">
        <v>73.849999999999994</v>
      </c>
      <c r="H15" s="15">
        <v>1.2308333330000001</v>
      </c>
    </row>
    <row r="18" spans="2:8" ht="23.25" x14ac:dyDescent="0.35">
      <c r="B18" s="37" t="s">
        <v>223</v>
      </c>
    </row>
    <row r="21" spans="2:8" x14ac:dyDescent="0.25">
      <c r="B21" s="25" t="s">
        <v>192</v>
      </c>
      <c r="C21" s="25" t="s">
        <v>193</v>
      </c>
      <c r="D21" s="25" t="s">
        <v>129</v>
      </c>
      <c r="E21" s="25" t="s">
        <v>194</v>
      </c>
      <c r="F21" s="26" t="s">
        <v>195</v>
      </c>
      <c r="G21" s="27" t="s">
        <v>196</v>
      </c>
      <c r="H21" s="25" t="s">
        <v>197</v>
      </c>
    </row>
    <row r="22" spans="2:8" x14ac:dyDescent="0.25">
      <c r="B22" s="36" t="s">
        <v>2836</v>
      </c>
      <c r="C22" s="36" t="s">
        <v>198</v>
      </c>
      <c r="E22" s="31">
        <v>41549</v>
      </c>
      <c r="F22" s="32">
        <v>0.45147974537037033</v>
      </c>
      <c r="G22" s="33" t="s">
        <v>210</v>
      </c>
    </row>
    <row r="23" spans="2:8" x14ac:dyDescent="0.25">
      <c r="B23" s="36" t="s">
        <v>2826</v>
      </c>
      <c r="C23" s="36" t="s">
        <v>198</v>
      </c>
      <c r="D23" s="36" t="s">
        <v>138</v>
      </c>
      <c r="E23" s="31">
        <v>40765</v>
      </c>
      <c r="F23" s="32">
        <v>0.56901454861111112</v>
      </c>
      <c r="G23" s="33">
        <v>2.84</v>
      </c>
      <c r="H23" s="36" t="s">
        <v>2828</v>
      </c>
    </row>
    <row r="24" spans="2:8" x14ac:dyDescent="0.25">
      <c r="B24" s="36" t="s">
        <v>2829</v>
      </c>
      <c r="C24" s="36" t="s">
        <v>198</v>
      </c>
      <c r="D24" s="36" t="s">
        <v>2837</v>
      </c>
      <c r="E24" s="31">
        <v>40765</v>
      </c>
      <c r="F24" s="32">
        <v>0.56901466435185188</v>
      </c>
      <c r="G24" s="33" t="s">
        <v>210</v>
      </c>
    </row>
    <row r="25" spans="2:8" x14ac:dyDescent="0.25">
      <c r="B25" s="36" t="s">
        <v>2830</v>
      </c>
      <c r="C25" s="36" t="s">
        <v>198</v>
      </c>
      <c r="D25" s="36" t="s">
        <v>138</v>
      </c>
      <c r="E25" s="31">
        <v>40765</v>
      </c>
      <c r="F25" s="32">
        <v>0.56913040509259261</v>
      </c>
      <c r="G25" s="33">
        <v>2.89</v>
      </c>
      <c r="H25" s="36" t="s">
        <v>2828</v>
      </c>
    </row>
    <row r="26" spans="2:8" x14ac:dyDescent="0.25">
      <c r="B26" s="36" t="s">
        <v>2831</v>
      </c>
      <c r="C26" s="36" t="s">
        <v>198</v>
      </c>
      <c r="D26" s="36" t="s">
        <v>138</v>
      </c>
      <c r="E26" s="31">
        <v>40765</v>
      </c>
      <c r="F26" s="32">
        <v>0.56855127314814813</v>
      </c>
      <c r="G26" s="33">
        <v>2.66</v>
      </c>
      <c r="H26" s="36" t="s">
        <v>2832</v>
      </c>
    </row>
    <row r="27" spans="2:8" x14ac:dyDescent="0.25">
      <c r="B27" s="36" t="s">
        <v>2833</v>
      </c>
      <c r="C27" s="36" t="s">
        <v>198</v>
      </c>
      <c r="D27" s="36" t="s">
        <v>2837</v>
      </c>
      <c r="E27" s="31">
        <v>40765</v>
      </c>
      <c r="F27" s="32">
        <v>0.56913047453703702</v>
      </c>
      <c r="G27" s="33" t="s">
        <v>210</v>
      </c>
    </row>
    <row r="28" spans="2:8" x14ac:dyDescent="0.25">
      <c r="B28" s="36" t="s">
        <v>2838</v>
      </c>
      <c r="C28" s="36" t="s">
        <v>198</v>
      </c>
      <c r="E28" s="31">
        <v>41825</v>
      </c>
      <c r="F28" s="32">
        <v>0.44528781249999999</v>
      </c>
      <c r="G28" s="33" t="s">
        <v>210</v>
      </c>
    </row>
    <row r="29" spans="2:8" x14ac:dyDescent="0.25">
      <c r="B29" s="36" t="s">
        <v>207</v>
      </c>
      <c r="C29" s="36" t="s">
        <v>198</v>
      </c>
      <c r="D29" s="36" t="s">
        <v>200</v>
      </c>
      <c r="E29" s="31">
        <v>42244</v>
      </c>
      <c r="F29" s="32">
        <v>0.9295860763888889</v>
      </c>
      <c r="G29" s="33">
        <v>4431</v>
      </c>
      <c r="H29" s="36" t="s">
        <v>166</v>
      </c>
    </row>
    <row r="30" spans="2:8" x14ac:dyDescent="0.25">
      <c r="B30" s="36" t="s">
        <v>2805</v>
      </c>
      <c r="C30" s="36" t="s">
        <v>198</v>
      </c>
      <c r="D30" s="36" t="s">
        <v>138</v>
      </c>
      <c r="E30" s="31">
        <v>41549</v>
      </c>
      <c r="F30" s="32">
        <v>0.45731342592592594</v>
      </c>
      <c r="G30" s="33">
        <v>1138.52</v>
      </c>
      <c r="H30" s="36" t="s">
        <v>143</v>
      </c>
    </row>
    <row r="31" spans="2:8" x14ac:dyDescent="0.25">
      <c r="B31" s="36" t="s">
        <v>206</v>
      </c>
      <c r="C31" s="36" t="s">
        <v>198</v>
      </c>
      <c r="D31" s="36" t="s">
        <v>200</v>
      </c>
      <c r="E31" s="31">
        <v>42244</v>
      </c>
      <c r="F31" s="32">
        <v>0.92443526620370375</v>
      </c>
      <c r="G31" s="33">
        <v>1820</v>
      </c>
      <c r="H31" s="36" t="s">
        <v>166</v>
      </c>
    </row>
    <row r="34" spans="2:3" ht="23.25" x14ac:dyDescent="0.35">
      <c r="B34" s="37" t="s">
        <v>2839</v>
      </c>
    </row>
    <row r="35" spans="2:3" ht="23.25" x14ac:dyDescent="0.35">
      <c r="B35" s="37"/>
    </row>
    <row r="36" spans="2:3" x14ac:dyDescent="0.25">
      <c r="B36" s="25" t="s">
        <v>180</v>
      </c>
      <c r="C36" s="25" t="s">
        <v>224</v>
      </c>
    </row>
    <row r="38" spans="2:3" x14ac:dyDescent="0.25">
      <c r="B38" s="36" t="s">
        <v>972</v>
      </c>
      <c r="C38" s="36" t="s">
        <v>2840</v>
      </c>
    </row>
    <row r="39" spans="2:3" x14ac:dyDescent="0.25">
      <c r="C39" s="36" t="s">
        <v>2841</v>
      </c>
    </row>
    <row r="40" spans="2:3" x14ac:dyDescent="0.25">
      <c r="C40" s="36" t="s">
        <v>2842</v>
      </c>
    </row>
    <row r="41" spans="2:3" x14ac:dyDescent="0.25">
      <c r="C41" s="36" t="s">
        <v>2843</v>
      </c>
    </row>
    <row r="42" spans="2:3" x14ac:dyDescent="0.25">
      <c r="C42" s="36" t="s">
        <v>2844</v>
      </c>
    </row>
    <row r="43" spans="2:3" x14ac:dyDescent="0.25">
      <c r="C43" s="36" t="s">
        <v>2845</v>
      </c>
    </row>
    <row r="44" spans="2:3" x14ac:dyDescent="0.25">
      <c r="C44" s="36" t="s">
        <v>2846</v>
      </c>
    </row>
    <row r="45" spans="2:3" x14ac:dyDescent="0.25">
      <c r="C45" s="36" t="s">
        <v>2847</v>
      </c>
    </row>
    <row r="46" spans="2:3" x14ac:dyDescent="0.25">
      <c r="C46" s="36" t="s">
        <v>2848</v>
      </c>
    </row>
    <row r="47" spans="2:3" x14ac:dyDescent="0.25">
      <c r="C47" s="36" t="s">
        <v>2849</v>
      </c>
    </row>
    <row r="48" spans="2:3" x14ac:dyDescent="0.25">
      <c r="C48" s="36" t="s">
        <v>2850</v>
      </c>
    </row>
    <row r="49" spans="3:3" x14ac:dyDescent="0.25">
      <c r="C49" s="36" t="s">
        <v>2851</v>
      </c>
    </row>
    <row r="50" spans="3:3" x14ac:dyDescent="0.25">
      <c r="C50" s="36" t="s">
        <v>2852</v>
      </c>
    </row>
    <row r="51" spans="3:3" x14ac:dyDescent="0.25">
      <c r="C51" s="36" t="s">
        <v>2853</v>
      </c>
    </row>
    <row r="52" spans="3:3" x14ac:dyDescent="0.25">
      <c r="C52" s="36" t="s">
        <v>2854</v>
      </c>
    </row>
    <row r="53" spans="3:3" x14ac:dyDescent="0.25">
      <c r="C53" s="36" t="s">
        <v>2855</v>
      </c>
    </row>
    <row r="54" spans="3:3" x14ac:dyDescent="0.25">
      <c r="C54" s="36" t="s">
        <v>2856</v>
      </c>
    </row>
    <row r="55" spans="3:3" x14ac:dyDescent="0.25">
      <c r="C55" s="36" t="s">
        <v>2857</v>
      </c>
    </row>
    <row r="56" spans="3:3" x14ac:dyDescent="0.25">
      <c r="C56" s="36" t="s">
        <v>2858</v>
      </c>
    </row>
    <row r="57" spans="3:3" x14ac:dyDescent="0.25">
      <c r="C57" s="36" t="s">
        <v>2859</v>
      </c>
    </row>
    <row r="58" spans="3:3" x14ac:dyDescent="0.25">
      <c r="C58" s="36" t="s">
        <v>2860</v>
      </c>
    </row>
    <row r="59" spans="3:3" x14ac:dyDescent="0.25">
      <c r="C59" s="36" t="s">
        <v>2861</v>
      </c>
    </row>
    <row r="60" spans="3:3" x14ac:dyDescent="0.25">
      <c r="C60" s="36" t="s">
        <v>2862</v>
      </c>
    </row>
    <row r="61" spans="3:3" x14ac:dyDescent="0.25">
      <c r="C61" s="36" t="s">
        <v>2863</v>
      </c>
    </row>
    <row r="62" spans="3:3" x14ac:dyDescent="0.25">
      <c r="C62" s="36" t="s">
        <v>2864</v>
      </c>
    </row>
    <row r="63" spans="3:3" x14ac:dyDescent="0.25">
      <c r="C63" s="36" t="s">
        <v>2865</v>
      </c>
    </row>
    <row r="64" spans="3:3" x14ac:dyDescent="0.25">
      <c r="C64" s="36" t="s">
        <v>2866</v>
      </c>
    </row>
    <row r="65" spans="2:3" x14ac:dyDescent="0.25">
      <c r="C65" s="36" t="s">
        <v>2867</v>
      </c>
    </row>
    <row r="66" spans="2:3" x14ac:dyDescent="0.25">
      <c r="C66" s="36" t="s">
        <v>2868</v>
      </c>
    </row>
    <row r="67" spans="2:3" x14ac:dyDescent="0.25">
      <c r="C67" s="36" t="s">
        <v>2869</v>
      </c>
    </row>
    <row r="68" spans="2:3" x14ac:dyDescent="0.25">
      <c r="C68" s="36" t="s">
        <v>2870</v>
      </c>
    </row>
    <row r="69" spans="2:3" x14ac:dyDescent="0.25">
      <c r="C69" s="36" t="s">
        <v>2871</v>
      </c>
    </row>
    <row r="70" spans="2:3" x14ac:dyDescent="0.25">
      <c r="C70" s="36" t="s">
        <v>2872</v>
      </c>
    </row>
    <row r="71" spans="2:3" x14ac:dyDescent="0.25">
      <c r="C71" s="36" t="s">
        <v>2873</v>
      </c>
    </row>
    <row r="72" spans="2:3" x14ac:dyDescent="0.25">
      <c r="C72" s="36" t="s">
        <v>2874</v>
      </c>
    </row>
    <row r="73" spans="2:3" x14ac:dyDescent="0.25">
      <c r="C73" s="36" t="s">
        <v>2875</v>
      </c>
    </row>
    <row r="74" spans="2:3" x14ac:dyDescent="0.25">
      <c r="C74" s="36" t="s">
        <v>2876</v>
      </c>
    </row>
    <row r="75" spans="2:3" x14ac:dyDescent="0.25">
      <c r="C75" s="36" t="s">
        <v>2877</v>
      </c>
    </row>
    <row r="76" spans="2:3" x14ac:dyDescent="0.25">
      <c r="C76" s="36" t="s">
        <v>2878</v>
      </c>
    </row>
    <row r="77" spans="2:3" x14ac:dyDescent="0.25">
      <c r="C77" s="36" t="s">
        <v>2879</v>
      </c>
    </row>
    <row r="79" spans="2:3" x14ac:dyDescent="0.25">
      <c r="B79" s="36" t="s">
        <v>973</v>
      </c>
      <c r="C79" s="36" t="s">
        <v>2878</v>
      </c>
    </row>
    <row r="80" spans="2:3" x14ac:dyDescent="0.25">
      <c r="C80" s="36" t="s">
        <v>2879</v>
      </c>
    </row>
    <row r="81" spans="3:3" x14ac:dyDescent="0.25">
      <c r="C81" s="36" t="s">
        <v>2842</v>
      </c>
    </row>
    <row r="82" spans="3:3" x14ac:dyDescent="0.25">
      <c r="C82" s="36" t="s">
        <v>2843</v>
      </c>
    </row>
    <row r="83" spans="3:3" x14ac:dyDescent="0.25">
      <c r="C83" s="36" t="s">
        <v>2844</v>
      </c>
    </row>
    <row r="84" spans="3:3" x14ac:dyDescent="0.25">
      <c r="C84" s="36" t="s">
        <v>2845</v>
      </c>
    </row>
    <row r="85" spans="3:3" x14ac:dyDescent="0.25">
      <c r="C85" s="36" t="s">
        <v>2846</v>
      </c>
    </row>
    <row r="86" spans="3:3" x14ac:dyDescent="0.25">
      <c r="C86" s="36" t="s">
        <v>2847</v>
      </c>
    </row>
    <row r="87" spans="3:3" x14ac:dyDescent="0.25">
      <c r="C87" s="36" t="s">
        <v>2848</v>
      </c>
    </row>
    <row r="88" spans="3:3" x14ac:dyDescent="0.25">
      <c r="C88" s="36" t="s">
        <v>2849</v>
      </c>
    </row>
    <row r="89" spans="3:3" x14ac:dyDescent="0.25">
      <c r="C89" s="36" t="s">
        <v>2850</v>
      </c>
    </row>
    <row r="90" spans="3:3" x14ac:dyDescent="0.25">
      <c r="C90" s="36" t="s">
        <v>2851</v>
      </c>
    </row>
    <row r="91" spans="3:3" x14ac:dyDescent="0.25">
      <c r="C91" s="36" t="s">
        <v>2852</v>
      </c>
    </row>
    <row r="92" spans="3:3" x14ac:dyDescent="0.25">
      <c r="C92" s="36" t="s">
        <v>2853</v>
      </c>
    </row>
    <row r="93" spans="3:3" x14ac:dyDescent="0.25">
      <c r="C93" s="36" t="s">
        <v>2854</v>
      </c>
    </row>
    <row r="94" spans="3:3" x14ac:dyDescent="0.25">
      <c r="C94" s="36" t="s">
        <v>2855</v>
      </c>
    </row>
    <row r="95" spans="3:3" x14ac:dyDescent="0.25">
      <c r="C95" s="36" t="s">
        <v>2856</v>
      </c>
    </row>
    <row r="96" spans="3:3" x14ac:dyDescent="0.25">
      <c r="C96" s="36" t="s">
        <v>2857</v>
      </c>
    </row>
    <row r="97" spans="3:3" x14ac:dyDescent="0.25">
      <c r="C97" s="36" t="s">
        <v>2858</v>
      </c>
    </row>
    <row r="98" spans="3:3" x14ac:dyDescent="0.25">
      <c r="C98" s="36" t="s">
        <v>2859</v>
      </c>
    </row>
    <row r="99" spans="3:3" x14ac:dyDescent="0.25">
      <c r="C99" s="36" t="s">
        <v>2860</v>
      </c>
    </row>
    <row r="100" spans="3:3" x14ac:dyDescent="0.25">
      <c r="C100" s="36" t="s">
        <v>2861</v>
      </c>
    </row>
    <row r="101" spans="3:3" x14ac:dyDescent="0.25">
      <c r="C101" s="36" t="s">
        <v>2862</v>
      </c>
    </row>
    <row r="102" spans="3:3" x14ac:dyDescent="0.25">
      <c r="C102" s="36" t="s">
        <v>2863</v>
      </c>
    </row>
    <row r="103" spans="3:3" x14ac:dyDescent="0.25">
      <c r="C103" s="36" t="s">
        <v>2864</v>
      </c>
    </row>
    <row r="104" spans="3:3" x14ac:dyDescent="0.25">
      <c r="C104" s="36" t="s">
        <v>2865</v>
      </c>
    </row>
    <row r="105" spans="3:3" x14ac:dyDescent="0.25">
      <c r="C105" s="36" t="s">
        <v>2866</v>
      </c>
    </row>
    <row r="106" spans="3:3" x14ac:dyDescent="0.25">
      <c r="C106" s="36" t="s">
        <v>2867</v>
      </c>
    </row>
    <row r="107" spans="3:3" x14ac:dyDescent="0.25">
      <c r="C107" s="36" t="s">
        <v>2868</v>
      </c>
    </row>
    <row r="108" spans="3:3" x14ac:dyDescent="0.25">
      <c r="C108" s="36" t="s">
        <v>2869</v>
      </c>
    </row>
    <row r="109" spans="3:3" x14ac:dyDescent="0.25">
      <c r="C109" s="36" t="s">
        <v>2870</v>
      </c>
    </row>
    <row r="110" spans="3:3" x14ac:dyDescent="0.25">
      <c r="C110" s="36" t="s">
        <v>2871</v>
      </c>
    </row>
    <row r="111" spans="3:3" x14ac:dyDescent="0.25">
      <c r="C111" s="36" t="s">
        <v>2872</v>
      </c>
    </row>
    <row r="112" spans="3:3" x14ac:dyDescent="0.25">
      <c r="C112" s="36" t="s">
        <v>2873</v>
      </c>
    </row>
    <row r="113" spans="2:3" x14ac:dyDescent="0.25">
      <c r="C113" s="36" t="s">
        <v>2874</v>
      </c>
    </row>
    <row r="114" spans="2:3" x14ac:dyDescent="0.25">
      <c r="C114" s="36" t="s">
        <v>2875</v>
      </c>
    </row>
    <row r="115" spans="2:3" x14ac:dyDescent="0.25">
      <c r="C115" s="36" t="s">
        <v>2876</v>
      </c>
    </row>
    <row r="116" spans="2:3" x14ac:dyDescent="0.25">
      <c r="C116" s="36" t="s">
        <v>2877</v>
      </c>
    </row>
    <row r="118" spans="2:3" x14ac:dyDescent="0.25">
      <c r="B118" s="36" t="s">
        <v>974</v>
      </c>
      <c r="C118" s="36" t="s">
        <v>2850</v>
      </c>
    </row>
    <row r="119" spans="2:3" x14ac:dyDescent="0.25">
      <c r="C119" s="36" t="s">
        <v>2851</v>
      </c>
    </row>
    <row r="120" spans="2:3" x14ac:dyDescent="0.25">
      <c r="C120" s="36" t="s">
        <v>2852</v>
      </c>
    </row>
    <row r="121" spans="2:3" x14ac:dyDescent="0.25">
      <c r="C121" s="36" t="s">
        <v>2853</v>
      </c>
    </row>
    <row r="122" spans="2:3" x14ac:dyDescent="0.25">
      <c r="C122" s="36" t="s">
        <v>2854</v>
      </c>
    </row>
    <row r="123" spans="2:3" x14ac:dyDescent="0.25">
      <c r="C123" s="36" t="s">
        <v>2855</v>
      </c>
    </row>
    <row r="124" spans="2:3" x14ac:dyDescent="0.25">
      <c r="C124" s="36" t="s">
        <v>2856</v>
      </c>
    </row>
    <row r="125" spans="2:3" x14ac:dyDescent="0.25">
      <c r="C125" s="36" t="s">
        <v>2857</v>
      </c>
    </row>
    <row r="126" spans="2:3" x14ac:dyDescent="0.25">
      <c r="C126" s="36" t="s">
        <v>2858</v>
      </c>
    </row>
    <row r="127" spans="2:3" x14ac:dyDescent="0.25">
      <c r="C127" s="36" t="s">
        <v>2859</v>
      </c>
    </row>
    <row r="128" spans="2:3" x14ac:dyDescent="0.25">
      <c r="C128" s="36" t="s">
        <v>2860</v>
      </c>
    </row>
    <row r="129" spans="3:3" x14ac:dyDescent="0.25">
      <c r="C129" s="36" t="s">
        <v>2861</v>
      </c>
    </row>
    <row r="130" spans="3:3" x14ac:dyDescent="0.25">
      <c r="C130" s="36" t="s">
        <v>2862</v>
      </c>
    </row>
    <row r="131" spans="3:3" x14ac:dyDescent="0.25">
      <c r="C131" s="36" t="s">
        <v>2863</v>
      </c>
    </row>
    <row r="132" spans="3:3" x14ac:dyDescent="0.25">
      <c r="C132" s="36" t="s">
        <v>2864</v>
      </c>
    </row>
    <row r="133" spans="3:3" x14ac:dyDescent="0.25">
      <c r="C133" s="36" t="s">
        <v>2865</v>
      </c>
    </row>
    <row r="134" spans="3:3" x14ac:dyDescent="0.25">
      <c r="C134" s="36" t="s">
        <v>2866</v>
      </c>
    </row>
    <row r="135" spans="3:3" x14ac:dyDescent="0.25">
      <c r="C135" s="36" t="s">
        <v>2867</v>
      </c>
    </row>
    <row r="136" spans="3:3" x14ac:dyDescent="0.25">
      <c r="C136" s="36" t="s">
        <v>2868</v>
      </c>
    </row>
    <row r="137" spans="3:3" x14ac:dyDescent="0.25">
      <c r="C137" s="36" t="s">
        <v>2869</v>
      </c>
    </row>
    <row r="138" spans="3:3" x14ac:dyDescent="0.25">
      <c r="C138" s="36" t="s">
        <v>2870</v>
      </c>
    </row>
    <row r="139" spans="3:3" x14ac:dyDescent="0.25">
      <c r="C139" s="36" t="s">
        <v>2871</v>
      </c>
    </row>
    <row r="140" spans="3:3" x14ac:dyDescent="0.25">
      <c r="C140" s="36" t="s">
        <v>2872</v>
      </c>
    </row>
    <row r="141" spans="3:3" x14ac:dyDescent="0.25">
      <c r="C141" s="36" t="s">
        <v>2873</v>
      </c>
    </row>
    <row r="142" spans="3:3" x14ac:dyDescent="0.25">
      <c r="C142" s="36" t="s">
        <v>2874</v>
      </c>
    </row>
    <row r="143" spans="3:3" x14ac:dyDescent="0.25">
      <c r="C143" s="36" t="s">
        <v>2875</v>
      </c>
    </row>
    <row r="144" spans="3:3" x14ac:dyDescent="0.25">
      <c r="C144" s="36" t="s">
        <v>2876</v>
      </c>
    </row>
    <row r="145" spans="2:3" x14ac:dyDescent="0.25">
      <c r="C145" s="36" t="s">
        <v>2877</v>
      </c>
    </row>
    <row r="146" spans="2:3" x14ac:dyDescent="0.25">
      <c r="C146" s="36" t="s">
        <v>2878</v>
      </c>
    </row>
    <row r="147" spans="2:3" x14ac:dyDescent="0.25">
      <c r="C147" s="36" t="s">
        <v>2879</v>
      </c>
    </row>
    <row r="148" spans="2:3" x14ac:dyDescent="0.25">
      <c r="C148" s="36" t="s">
        <v>2842</v>
      </c>
    </row>
    <row r="149" spans="2:3" x14ac:dyDescent="0.25">
      <c r="C149" s="36" t="s">
        <v>2843</v>
      </c>
    </row>
    <row r="150" spans="2:3" x14ac:dyDescent="0.25">
      <c r="C150" s="36" t="s">
        <v>2844</v>
      </c>
    </row>
    <row r="151" spans="2:3" x14ac:dyDescent="0.25">
      <c r="C151" s="36" t="s">
        <v>2845</v>
      </c>
    </row>
    <row r="152" spans="2:3" x14ac:dyDescent="0.25">
      <c r="C152" s="36" t="s">
        <v>2846</v>
      </c>
    </row>
    <row r="153" spans="2:3" x14ac:dyDescent="0.25">
      <c r="C153" s="36" t="s">
        <v>2847</v>
      </c>
    </row>
    <row r="154" spans="2:3" x14ac:dyDescent="0.25">
      <c r="C154" s="36" t="s">
        <v>2848</v>
      </c>
    </row>
    <row r="155" spans="2:3" x14ac:dyDescent="0.25">
      <c r="C155" s="36" t="s">
        <v>2849</v>
      </c>
    </row>
    <row r="157" spans="2:3" x14ac:dyDescent="0.25">
      <c r="B157" s="36" t="s">
        <v>975</v>
      </c>
      <c r="C157" s="36" t="s">
        <v>2873</v>
      </c>
    </row>
    <row r="158" spans="2:3" x14ac:dyDescent="0.25">
      <c r="C158" s="36" t="s">
        <v>2842</v>
      </c>
    </row>
    <row r="159" spans="2:3" x14ac:dyDescent="0.25">
      <c r="C159" s="36" t="s">
        <v>2843</v>
      </c>
    </row>
    <row r="160" spans="2:3" x14ac:dyDescent="0.25">
      <c r="C160" s="36" t="s">
        <v>2844</v>
      </c>
    </row>
    <row r="161" spans="3:3" x14ac:dyDescent="0.25">
      <c r="C161" s="36" t="s">
        <v>2845</v>
      </c>
    </row>
    <row r="162" spans="3:3" x14ac:dyDescent="0.25">
      <c r="C162" s="36" t="s">
        <v>2874</v>
      </c>
    </row>
    <row r="163" spans="3:3" x14ac:dyDescent="0.25">
      <c r="C163" s="36" t="s">
        <v>2846</v>
      </c>
    </row>
    <row r="164" spans="3:3" x14ac:dyDescent="0.25">
      <c r="C164" s="36" t="s">
        <v>2875</v>
      </c>
    </row>
    <row r="165" spans="3:3" x14ac:dyDescent="0.25">
      <c r="C165" s="36" t="s">
        <v>2847</v>
      </c>
    </row>
    <row r="166" spans="3:3" x14ac:dyDescent="0.25">
      <c r="C166" s="36" t="s">
        <v>2876</v>
      </c>
    </row>
    <row r="167" spans="3:3" x14ac:dyDescent="0.25">
      <c r="C167" s="36" t="s">
        <v>2848</v>
      </c>
    </row>
    <row r="168" spans="3:3" x14ac:dyDescent="0.25">
      <c r="C168" s="36" t="s">
        <v>2877</v>
      </c>
    </row>
    <row r="169" spans="3:3" x14ac:dyDescent="0.25">
      <c r="C169" s="36" t="s">
        <v>2849</v>
      </c>
    </row>
    <row r="170" spans="3:3" x14ac:dyDescent="0.25">
      <c r="C170" s="36" t="s">
        <v>2878</v>
      </c>
    </row>
    <row r="171" spans="3:3" x14ac:dyDescent="0.25">
      <c r="C171" s="36" t="s">
        <v>2850</v>
      </c>
    </row>
    <row r="172" spans="3:3" x14ac:dyDescent="0.25">
      <c r="C172" s="36" t="s">
        <v>2879</v>
      </c>
    </row>
    <row r="173" spans="3:3" x14ac:dyDescent="0.25">
      <c r="C173" s="36" t="s">
        <v>2851</v>
      </c>
    </row>
    <row r="174" spans="3:3" x14ac:dyDescent="0.25">
      <c r="C174" s="36" t="s">
        <v>2852</v>
      </c>
    </row>
    <row r="175" spans="3:3" x14ac:dyDescent="0.25">
      <c r="C175" s="36" t="s">
        <v>2853</v>
      </c>
    </row>
    <row r="176" spans="3:3" x14ac:dyDescent="0.25">
      <c r="C176" s="36" t="s">
        <v>2854</v>
      </c>
    </row>
    <row r="177" spans="3:3" x14ac:dyDescent="0.25">
      <c r="C177" s="36" t="s">
        <v>2855</v>
      </c>
    </row>
    <row r="178" spans="3:3" x14ac:dyDescent="0.25">
      <c r="C178" s="36" t="s">
        <v>2856</v>
      </c>
    </row>
    <row r="179" spans="3:3" x14ac:dyDescent="0.25">
      <c r="C179" s="36" t="s">
        <v>2857</v>
      </c>
    </row>
    <row r="180" spans="3:3" x14ac:dyDescent="0.25">
      <c r="C180" s="36" t="s">
        <v>2858</v>
      </c>
    </row>
    <row r="181" spans="3:3" x14ac:dyDescent="0.25">
      <c r="C181" s="36" t="s">
        <v>2859</v>
      </c>
    </row>
    <row r="182" spans="3:3" x14ac:dyDescent="0.25">
      <c r="C182" s="36" t="s">
        <v>2860</v>
      </c>
    </row>
    <row r="183" spans="3:3" x14ac:dyDescent="0.25">
      <c r="C183" s="36" t="s">
        <v>2861</v>
      </c>
    </row>
    <row r="184" spans="3:3" x14ac:dyDescent="0.25">
      <c r="C184" s="36" t="s">
        <v>2862</v>
      </c>
    </row>
    <row r="185" spans="3:3" x14ac:dyDescent="0.25">
      <c r="C185" s="36" t="s">
        <v>2863</v>
      </c>
    </row>
    <row r="186" spans="3:3" x14ac:dyDescent="0.25">
      <c r="C186" s="36" t="s">
        <v>2864</v>
      </c>
    </row>
    <row r="187" spans="3:3" x14ac:dyDescent="0.25">
      <c r="C187" s="36" t="s">
        <v>2865</v>
      </c>
    </row>
    <row r="188" spans="3:3" x14ac:dyDescent="0.25">
      <c r="C188" s="36" t="s">
        <v>2866</v>
      </c>
    </row>
    <row r="189" spans="3:3" x14ac:dyDescent="0.25">
      <c r="C189" s="36" t="s">
        <v>2867</v>
      </c>
    </row>
    <row r="190" spans="3:3" x14ac:dyDescent="0.25">
      <c r="C190" s="36" t="s">
        <v>2868</v>
      </c>
    </row>
    <row r="191" spans="3:3" x14ac:dyDescent="0.25">
      <c r="C191" s="36" t="s">
        <v>2869</v>
      </c>
    </row>
    <row r="192" spans="3:3" x14ac:dyDescent="0.25">
      <c r="C192" s="36" t="s">
        <v>2870</v>
      </c>
    </row>
    <row r="193" spans="2:3" x14ac:dyDescent="0.25">
      <c r="C193" s="36" t="s">
        <v>2871</v>
      </c>
    </row>
    <row r="194" spans="2:3" x14ac:dyDescent="0.25">
      <c r="C194" s="36" t="s">
        <v>2872</v>
      </c>
    </row>
    <row r="196" spans="2:3" x14ac:dyDescent="0.25">
      <c r="B196" s="36" t="s">
        <v>976</v>
      </c>
      <c r="C196" s="36" t="s">
        <v>2875</v>
      </c>
    </row>
    <row r="197" spans="2:3" x14ac:dyDescent="0.25">
      <c r="C197" s="36" t="s">
        <v>2876</v>
      </c>
    </row>
    <row r="198" spans="2:3" x14ac:dyDescent="0.25">
      <c r="C198" s="36" t="s">
        <v>2877</v>
      </c>
    </row>
    <row r="199" spans="2:3" x14ac:dyDescent="0.25">
      <c r="C199" s="36" t="s">
        <v>2878</v>
      </c>
    </row>
    <row r="200" spans="2:3" x14ac:dyDescent="0.25">
      <c r="C200" s="36" t="s">
        <v>2879</v>
      </c>
    </row>
    <row r="201" spans="2:3" x14ac:dyDescent="0.25">
      <c r="C201" s="36" t="s">
        <v>2880</v>
      </c>
    </row>
    <row r="202" spans="2:3" x14ac:dyDescent="0.25">
      <c r="C202" s="36" t="s">
        <v>2881</v>
      </c>
    </row>
    <row r="203" spans="2:3" x14ac:dyDescent="0.25">
      <c r="C203" s="36" t="s">
        <v>2882</v>
      </c>
    </row>
    <row r="204" spans="2:3" x14ac:dyDescent="0.25">
      <c r="C204" s="36" t="s">
        <v>2883</v>
      </c>
    </row>
    <row r="205" spans="2:3" x14ac:dyDescent="0.25">
      <c r="C205" s="36" t="s">
        <v>2842</v>
      </c>
    </row>
    <row r="206" spans="2:3" x14ac:dyDescent="0.25">
      <c r="C206" s="36" t="s">
        <v>2843</v>
      </c>
    </row>
    <row r="207" spans="2:3" x14ac:dyDescent="0.25">
      <c r="C207" s="36" t="s">
        <v>2844</v>
      </c>
    </row>
    <row r="208" spans="2:3" x14ac:dyDescent="0.25">
      <c r="C208" s="36" t="s">
        <v>2845</v>
      </c>
    </row>
    <row r="209" spans="3:3" x14ac:dyDescent="0.25">
      <c r="C209" s="36" t="s">
        <v>2846</v>
      </c>
    </row>
    <row r="210" spans="3:3" x14ac:dyDescent="0.25">
      <c r="C210" s="36" t="s">
        <v>2847</v>
      </c>
    </row>
    <row r="211" spans="3:3" x14ac:dyDescent="0.25">
      <c r="C211" s="36" t="s">
        <v>2848</v>
      </c>
    </row>
    <row r="212" spans="3:3" x14ac:dyDescent="0.25">
      <c r="C212" s="36" t="s">
        <v>2849</v>
      </c>
    </row>
    <row r="213" spans="3:3" x14ac:dyDescent="0.25">
      <c r="C213" s="36" t="s">
        <v>2850</v>
      </c>
    </row>
    <row r="214" spans="3:3" x14ac:dyDescent="0.25">
      <c r="C214" s="36" t="s">
        <v>2851</v>
      </c>
    </row>
    <row r="215" spans="3:3" x14ac:dyDescent="0.25">
      <c r="C215" s="36" t="s">
        <v>2852</v>
      </c>
    </row>
    <row r="216" spans="3:3" x14ac:dyDescent="0.25">
      <c r="C216" s="36" t="s">
        <v>2853</v>
      </c>
    </row>
    <row r="217" spans="3:3" x14ac:dyDescent="0.25">
      <c r="C217" s="36" t="s">
        <v>2854</v>
      </c>
    </row>
    <row r="218" spans="3:3" x14ac:dyDescent="0.25">
      <c r="C218" s="36" t="s">
        <v>2855</v>
      </c>
    </row>
    <row r="219" spans="3:3" x14ac:dyDescent="0.25">
      <c r="C219" s="36" t="s">
        <v>2856</v>
      </c>
    </row>
    <row r="220" spans="3:3" x14ac:dyDescent="0.25">
      <c r="C220" s="36" t="s">
        <v>2857</v>
      </c>
    </row>
    <row r="221" spans="3:3" x14ac:dyDescent="0.25">
      <c r="C221" s="36" t="s">
        <v>2858</v>
      </c>
    </row>
    <row r="222" spans="3:3" x14ac:dyDescent="0.25">
      <c r="C222" s="36" t="s">
        <v>2859</v>
      </c>
    </row>
    <row r="223" spans="3:3" x14ac:dyDescent="0.25">
      <c r="C223" s="36" t="s">
        <v>2860</v>
      </c>
    </row>
    <row r="224" spans="3:3" x14ac:dyDescent="0.25">
      <c r="C224" s="36" t="s">
        <v>2861</v>
      </c>
    </row>
    <row r="225" spans="3:3" x14ac:dyDescent="0.25">
      <c r="C225" s="36" t="s">
        <v>2862</v>
      </c>
    </row>
    <row r="226" spans="3:3" x14ac:dyDescent="0.25">
      <c r="C226" s="36" t="s">
        <v>2863</v>
      </c>
    </row>
    <row r="227" spans="3:3" x14ac:dyDescent="0.25">
      <c r="C227" s="36" t="s">
        <v>2864</v>
      </c>
    </row>
    <row r="228" spans="3:3" x14ac:dyDescent="0.25">
      <c r="C228" s="36" t="s">
        <v>2865</v>
      </c>
    </row>
    <row r="229" spans="3:3" x14ac:dyDescent="0.25">
      <c r="C229" s="36" t="s">
        <v>2866</v>
      </c>
    </row>
    <row r="230" spans="3:3" x14ac:dyDescent="0.25">
      <c r="C230" s="36" t="s">
        <v>2867</v>
      </c>
    </row>
    <row r="231" spans="3:3" x14ac:dyDescent="0.25">
      <c r="C231" s="36" t="s">
        <v>2868</v>
      </c>
    </row>
    <row r="232" spans="3:3" x14ac:dyDescent="0.25">
      <c r="C232" s="36" t="s">
        <v>2869</v>
      </c>
    </row>
    <row r="233" spans="3:3" x14ac:dyDescent="0.25">
      <c r="C233" s="36" t="s">
        <v>2870</v>
      </c>
    </row>
    <row r="234" spans="3:3" x14ac:dyDescent="0.25">
      <c r="C234" s="36" t="s">
        <v>2871</v>
      </c>
    </row>
    <row r="235" spans="3:3" x14ac:dyDescent="0.25">
      <c r="C235" s="36" t="s">
        <v>2872</v>
      </c>
    </row>
    <row r="236" spans="3:3" x14ac:dyDescent="0.25">
      <c r="C236" s="36" t="s">
        <v>2884</v>
      </c>
    </row>
    <row r="237" spans="3:3" x14ac:dyDescent="0.25">
      <c r="C237" s="36" t="s">
        <v>2885</v>
      </c>
    </row>
    <row r="238" spans="3:3" x14ac:dyDescent="0.25">
      <c r="C238" s="36" t="s">
        <v>2886</v>
      </c>
    </row>
    <row r="239" spans="3:3" x14ac:dyDescent="0.25">
      <c r="C239" s="36" t="s">
        <v>2887</v>
      </c>
    </row>
    <row r="240" spans="3:3" x14ac:dyDescent="0.25">
      <c r="C240" s="36" t="s">
        <v>2888</v>
      </c>
    </row>
    <row r="241" spans="3:3" x14ac:dyDescent="0.25">
      <c r="C241" s="36" t="s">
        <v>2889</v>
      </c>
    </row>
    <row r="242" spans="3:3" x14ac:dyDescent="0.25">
      <c r="C242" s="36" t="s">
        <v>2890</v>
      </c>
    </row>
    <row r="243" spans="3:3" x14ac:dyDescent="0.25">
      <c r="C243" s="36" t="s">
        <v>2891</v>
      </c>
    </row>
    <row r="244" spans="3:3" x14ac:dyDescent="0.25">
      <c r="C244" s="36" t="s">
        <v>2892</v>
      </c>
    </row>
    <row r="245" spans="3:3" x14ac:dyDescent="0.25">
      <c r="C245" s="36" t="s">
        <v>2893</v>
      </c>
    </row>
    <row r="246" spans="3:3" x14ac:dyDescent="0.25">
      <c r="C246" s="36" t="s">
        <v>2894</v>
      </c>
    </row>
    <row r="247" spans="3:3" x14ac:dyDescent="0.25">
      <c r="C247" s="36" t="s">
        <v>2895</v>
      </c>
    </row>
    <row r="248" spans="3:3" x14ac:dyDescent="0.25">
      <c r="C248" s="36" t="s">
        <v>2896</v>
      </c>
    </row>
    <row r="249" spans="3:3" x14ac:dyDescent="0.25">
      <c r="C249" s="36" t="s">
        <v>2897</v>
      </c>
    </row>
    <row r="250" spans="3:3" x14ac:dyDescent="0.25">
      <c r="C250" s="36" t="s">
        <v>2898</v>
      </c>
    </row>
    <row r="251" spans="3:3" x14ac:dyDescent="0.25">
      <c r="C251" s="36" t="s">
        <v>2899</v>
      </c>
    </row>
    <row r="252" spans="3:3" x14ac:dyDescent="0.25">
      <c r="C252" s="36" t="s">
        <v>2900</v>
      </c>
    </row>
    <row r="253" spans="3:3" x14ac:dyDescent="0.25">
      <c r="C253" s="36" t="s">
        <v>2901</v>
      </c>
    </row>
    <row r="254" spans="3:3" x14ac:dyDescent="0.25">
      <c r="C254" s="36" t="s">
        <v>2902</v>
      </c>
    </row>
    <row r="255" spans="3:3" x14ac:dyDescent="0.25">
      <c r="C255" s="36" t="s">
        <v>2903</v>
      </c>
    </row>
    <row r="256" spans="3:3" x14ac:dyDescent="0.25">
      <c r="C256" s="36" t="s">
        <v>2904</v>
      </c>
    </row>
    <row r="257" spans="2:3" x14ac:dyDescent="0.25">
      <c r="C257" s="36" t="s">
        <v>2905</v>
      </c>
    </row>
    <row r="258" spans="2:3" x14ac:dyDescent="0.25">
      <c r="C258" s="36" t="s">
        <v>2906</v>
      </c>
    </row>
    <row r="259" spans="2:3" x14ac:dyDescent="0.25">
      <c r="C259" s="36" t="s">
        <v>2907</v>
      </c>
    </row>
    <row r="260" spans="2:3" x14ac:dyDescent="0.25">
      <c r="C260" s="36" t="s">
        <v>2908</v>
      </c>
    </row>
    <row r="261" spans="2:3" x14ac:dyDescent="0.25">
      <c r="C261" s="36" t="s">
        <v>2909</v>
      </c>
    </row>
    <row r="262" spans="2:3" x14ac:dyDescent="0.25">
      <c r="C262" s="36" t="s">
        <v>2910</v>
      </c>
    </row>
    <row r="263" spans="2:3" x14ac:dyDescent="0.25">
      <c r="C263" s="36" t="s">
        <v>2911</v>
      </c>
    </row>
    <row r="264" spans="2:3" x14ac:dyDescent="0.25">
      <c r="C264" s="36" t="s">
        <v>2912</v>
      </c>
    </row>
    <row r="265" spans="2:3" x14ac:dyDescent="0.25">
      <c r="C265" s="36" t="s">
        <v>2913</v>
      </c>
    </row>
    <row r="266" spans="2:3" x14ac:dyDescent="0.25">
      <c r="C266" s="36" t="s">
        <v>2873</v>
      </c>
    </row>
    <row r="267" spans="2:3" x14ac:dyDescent="0.25">
      <c r="C267" s="36" t="s">
        <v>2874</v>
      </c>
    </row>
    <row r="269" spans="2:3" x14ac:dyDescent="0.25">
      <c r="B269" s="36" t="s">
        <v>978</v>
      </c>
      <c r="C269" s="36" t="s">
        <v>2914</v>
      </c>
    </row>
    <row r="270" spans="2:3" x14ac:dyDescent="0.25">
      <c r="C270" s="36" t="s">
        <v>2915</v>
      </c>
    </row>
    <row r="271" spans="2:3" x14ac:dyDescent="0.25">
      <c r="C271" s="36" t="s">
        <v>2916</v>
      </c>
    </row>
    <row r="272" spans="2:3" x14ac:dyDescent="0.25">
      <c r="C272" s="36" t="s">
        <v>2917</v>
      </c>
    </row>
    <row r="273" spans="3:3" x14ac:dyDescent="0.25">
      <c r="C273" s="36" t="s">
        <v>2918</v>
      </c>
    </row>
    <row r="274" spans="3:3" x14ac:dyDescent="0.25">
      <c r="C274" s="36" t="s">
        <v>2919</v>
      </c>
    </row>
    <row r="275" spans="3:3" x14ac:dyDescent="0.25">
      <c r="C275" s="36" t="s">
        <v>2920</v>
      </c>
    </row>
    <row r="276" spans="3:3" x14ac:dyDescent="0.25">
      <c r="C276" s="36" t="s">
        <v>2921</v>
      </c>
    </row>
    <row r="277" spans="3:3" x14ac:dyDescent="0.25">
      <c r="C277" s="36" t="s">
        <v>2922</v>
      </c>
    </row>
    <row r="278" spans="3:3" x14ac:dyDescent="0.25">
      <c r="C278" s="36" t="s">
        <v>2923</v>
      </c>
    </row>
    <row r="279" spans="3:3" x14ac:dyDescent="0.25">
      <c r="C279" s="36" t="s">
        <v>2924</v>
      </c>
    </row>
    <row r="280" spans="3:3" x14ac:dyDescent="0.25">
      <c r="C280" s="36" t="s">
        <v>2925</v>
      </c>
    </row>
    <row r="281" spans="3:3" x14ac:dyDescent="0.25">
      <c r="C281" s="36" t="s">
        <v>2926</v>
      </c>
    </row>
    <row r="282" spans="3:3" x14ac:dyDescent="0.25">
      <c r="C282" s="36" t="s">
        <v>2927</v>
      </c>
    </row>
    <row r="283" spans="3:3" x14ac:dyDescent="0.25">
      <c r="C283" s="36" t="s">
        <v>2928</v>
      </c>
    </row>
    <row r="284" spans="3:3" x14ac:dyDescent="0.25">
      <c r="C284" s="36" t="s">
        <v>2929</v>
      </c>
    </row>
    <row r="285" spans="3:3" x14ac:dyDescent="0.25">
      <c r="C285" s="36" t="s">
        <v>2930</v>
      </c>
    </row>
    <row r="286" spans="3:3" x14ac:dyDescent="0.25">
      <c r="C286" s="36" t="s">
        <v>2931</v>
      </c>
    </row>
    <row r="287" spans="3:3" x14ac:dyDescent="0.25">
      <c r="C287" s="36" t="s">
        <v>2932</v>
      </c>
    </row>
    <row r="288" spans="3:3" x14ac:dyDescent="0.25">
      <c r="C288" s="36" t="s">
        <v>2933</v>
      </c>
    </row>
    <row r="289" spans="3:3" x14ac:dyDescent="0.25">
      <c r="C289" s="36" t="s">
        <v>2934</v>
      </c>
    </row>
    <row r="290" spans="3:3" x14ac:dyDescent="0.25">
      <c r="C290" s="36" t="s">
        <v>2935</v>
      </c>
    </row>
    <row r="291" spans="3:3" x14ac:dyDescent="0.25">
      <c r="C291" s="36" t="s">
        <v>2936</v>
      </c>
    </row>
    <row r="292" spans="3:3" x14ac:dyDescent="0.25">
      <c r="C292" s="36" t="s">
        <v>2937</v>
      </c>
    </row>
    <row r="293" spans="3:3" x14ac:dyDescent="0.25">
      <c r="C293" s="36" t="s">
        <v>2938</v>
      </c>
    </row>
    <row r="294" spans="3:3" x14ac:dyDescent="0.25">
      <c r="C294" s="36" t="s">
        <v>2939</v>
      </c>
    </row>
    <row r="295" spans="3:3" x14ac:dyDescent="0.25">
      <c r="C295" s="36" t="s">
        <v>2940</v>
      </c>
    </row>
    <row r="296" spans="3:3" x14ac:dyDescent="0.25">
      <c r="C296" s="36" t="s">
        <v>2941</v>
      </c>
    </row>
    <row r="297" spans="3:3" x14ac:dyDescent="0.25">
      <c r="C297" s="36" t="s">
        <v>2942</v>
      </c>
    </row>
    <row r="298" spans="3:3" x14ac:dyDescent="0.25">
      <c r="C298" s="36" t="s">
        <v>2943</v>
      </c>
    </row>
    <row r="299" spans="3:3" x14ac:dyDescent="0.25">
      <c r="C299" s="36" t="s">
        <v>2944</v>
      </c>
    </row>
    <row r="300" spans="3:3" x14ac:dyDescent="0.25">
      <c r="C300" s="36" t="s">
        <v>2945</v>
      </c>
    </row>
    <row r="301" spans="3:3" x14ac:dyDescent="0.25">
      <c r="C301" s="36" t="s">
        <v>2946</v>
      </c>
    </row>
    <row r="302" spans="3:3" x14ac:dyDescent="0.25">
      <c r="C302" s="36" t="s">
        <v>2947</v>
      </c>
    </row>
    <row r="303" spans="3:3" x14ac:dyDescent="0.25">
      <c r="C303" s="36" t="s">
        <v>2948</v>
      </c>
    </row>
    <row r="304" spans="3:3" x14ac:dyDescent="0.25">
      <c r="C304" s="36" t="s">
        <v>2949</v>
      </c>
    </row>
    <row r="305" spans="3:3" x14ac:dyDescent="0.25">
      <c r="C305" s="36" t="s">
        <v>2950</v>
      </c>
    </row>
    <row r="306" spans="3:3" x14ac:dyDescent="0.25">
      <c r="C306" s="36" t="s">
        <v>2951</v>
      </c>
    </row>
    <row r="307" spans="3:3" x14ac:dyDescent="0.25">
      <c r="C307" s="36" t="s">
        <v>2952</v>
      </c>
    </row>
    <row r="308" spans="3:3" x14ac:dyDescent="0.25">
      <c r="C308" s="36" t="s">
        <v>2953</v>
      </c>
    </row>
    <row r="309" spans="3:3" x14ac:dyDescent="0.25">
      <c r="C309" s="36" t="s">
        <v>2954</v>
      </c>
    </row>
    <row r="310" spans="3:3" x14ac:dyDescent="0.25">
      <c r="C310" s="36" t="s">
        <v>2955</v>
      </c>
    </row>
    <row r="311" spans="3:3" x14ac:dyDescent="0.25">
      <c r="C311" s="36" t="s">
        <v>2956</v>
      </c>
    </row>
    <row r="312" spans="3:3" x14ac:dyDescent="0.25">
      <c r="C312" s="36" t="s">
        <v>2957</v>
      </c>
    </row>
    <row r="313" spans="3:3" x14ac:dyDescent="0.25">
      <c r="C313" s="36" t="s">
        <v>2958</v>
      </c>
    </row>
    <row r="314" spans="3:3" x14ac:dyDescent="0.25">
      <c r="C314" s="36" t="s">
        <v>2959</v>
      </c>
    </row>
    <row r="315" spans="3:3" x14ac:dyDescent="0.25">
      <c r="C315" s="36" t="s">
        <v>2873</v>
      </c>
    </row>
    <row r="316" spans="3:3" x14ac:dyDescent="0.25">
      <c r="C316" s="36" t="s">
        <v>2960</v>
      </c>
    </row>
    <row r="317" spans="3:3" x14ac:dyDescent="0.25">
      <c r="C317" s="36" t="s">
        <v>2961</v>
      </c>
    </row>
    <row r="318" spans="3:3" x14ac:dyDescent="0.25">
      <c r="C318" s="36" t="s">
        <v>2962</v>
      </c>
    </row>
    <row r="319" spans="3:3" x14ac:dyDescent="0.25">
      <c r="C319" s="36" t="s">
        <v>2963</v>
      </c>
    </row>
    <row r="320" spans="3:3" x14ac:dyDescent="0.25">
      <c r="C320" s="36" t="s">
        <v>2964</v>
      </c>
    </row>
    <row r="321" spans="3:3" x14ac:dyDescent="0.25">
      <c r="C321" s="36" t="s">
        <v>2965</v>
      </c>
    </row>
    <row r="322" spans="3:3" x14ac:dyDescent="0.25">
      <c r="C322" s="36" t="s">
        <v>2966</v>
      </c>
    </row>
    <row r="323" spans="3:3" x14ac:dyDescent="0.25">
      <c r="C323" s="36" t="s">
        <v>2967</v>
      </c>
    </row>
    <row r="324" spans="3:3" x14ac:dyDescent="0.25">
      <c r="C324" s="36" t="s">
        <v>2874</v>
      </c>
    </row>
    <row r="325" spans="3:3" x14ac:dyDescent="0.25">
      <c r="C325" s="36" t="s">
        <v>2968</v>
      </c>
    </row>
    <row r="326" spans="3:3" x14ac:dyDescent="0.25">
      <c r="C326" s="36" t="s">
        <v>2969</v>
      </c>
    </row>
    <row r="327" spans="3:3" x14ac:dyDescent="0.25">
      <c r="C327" s="36" t="s">
        <v>2875</v>
      </c>
    </row>
    <row r="328" spans="3:3" x14ac:dyDescent="0.25">
      <c r="C328" s="36" t="s">
        <v>2970</v>
      </c>
    </row>
    <row r="329" spans="3:3" x14ac:dyDescent="0.25">
      <c r="C329" s="36" t="s">
        <v>2971</v>
      </c>
    </row>
    <row r="330" spans="3:3" x14ac:dyDescent="0.25">
      <c r="C330" s="36" t="s">
        <v>2876</v>
      </c>
    </row>
    <row r="331" spans="3:3" x14ac:dyDescent="0.25">
      <c r="C331" s="36" t="s">
        <v>2972</v>
      </c>
    </row>
    <row r="332" spans="3:3" x14ac:dyDescent="0.25">
      <c r="C332" s="36" t="s">
        <v>2973</v>
      </c>
    </row>
    <row r="333" spans="3:3" x14ac:dyDescent="0.25">
      <c r="C333" s="36" t="s">
        <v>2877</v>
      </c>
    </row>
    <row r="334" spans="3:3" x14ac:dyDescent="0.25">
      <c r="C334" s="36" t="s">
        <v>2974</v>
      </c>
    </row>
    <row r="335" spans="3:3" x14ac:dyDescent="0.25">
      <c r="C335" s="36" t="s">
        <v>2975</v>
      </c>
    </row>
    <row r="336" spans="3:3" x14ac:dyDescent="0.25">
      <c r="C336" s="36" t="s">
        <v>2878</v>
      </c>
    </row>
    <row r="337" spans="3:3" x14ac:dyDescent="0.25">
      <c r="C337" s="36" t="s">
        <v>2976</v>
      </c>
    </row>
    <row r="338" spans="3:3" x14ac:dyDescent="0.25">
      <c r="C338" s="36" t="s">
        <v>2977</v>
      </c>
    </row>
    <row r="339" spans="3:3" x14ac:dyDescent="0.25">
      <c r="C339" s="36" t="s">
        <v>2879</v>
      </c>
    </row>
    <row r="340" spans="3:3" x14ac:dyDescent="0.25">
      <c r="C340" s="36" t="s">
        <v>2978</v>
      </c>
    </row>
    <row r="341" spans="3:3" x14ac:dyDescent="0.25">
      <c r="C341" s="36" t="s">
        <v>2979</v>
      </c>
    </row>
    <row r="342" spans="3:3" x14ac:dyDescent="0.25">
      <c r="C342" s="36" t="s">
        <v>2980</v>
      </c>
    </row>
    <row r="343" spans="3:3" x14ac:dyDescent="0.25">
      <c r="C343" s="36" t="s">
        <v>2981</v>
      </c>
    </row>
    <row r="344" spans="3:3" x14ac:dyDescent="0.25">
      <c r="C344" s="36" t="s">
        <v>2982</v>
      </c>
    </row>
    <row r="345" spans="3:3" x14ac:dyDescent="0.25">
      <c r="C345" s="36" t="s">
        <v>2983</v>
      </c>
    </row>
    <row r="346" spans="3:3" x14ac:dyDescent="0.25">
      <c r="C346" s="36" t="s">
        <v>2984</v>
      </c>
    </row>
    <row r="347" spans="3:3" x14ac:dyDescent="0.25">
      <c r="C347" s="36" t="s">
        <v>2985</v>
      </c>
    </row>
    <row r="348" spans="3:3" x14ac:dyDescent="0.25">
      <c r="C348" s="36" t="s">
        <v>2986</v>
      </c>
    </row>
    <row r="349" spans="3:3" x14ac:dyDescent="0.25">
      <c r="C349" s="36" t="s">
        <v>2987</v>
      </c>
    </row>
    <row r="350" spans="3:3" x14ac:dyDescent="0.25">
      <c r="C350" s="36" t="s">
        <v>2988</v>
      </c>
    </row>
    <row r="351" spans="3:3" x14ac:dyDescent="0.25">
      <c r="C351" s="36" t="s">
        <v>2989</v>
      </c>
    </row>
    <row r="352" spans="3:3" x14ac:dyDescent="0.25">
      <c r="C352" s="36" t="s">
        <v>2990</v>
      </c>
    </row>
    <row r="353" spans="3:3" x14ac:dyDescent="0.25">
      <c r="C353" s="36" t="s">
        <v>2991</v>
      </c>
    </row>
    <row r="354" spans="3:3" x14ac:dyDescent="0.25">
      <c r="C354" s="36" t="s">
        <v>2992</v>
      </c>
    </row>
    <row r="355" spans="3:3" x14ac:dyDescent="0.25">
      <c r="C355" s="36" t="s">
        <v>2993</v>
      </c>
    </row>
    <row r="356" spans="3:3" x14ac:dyDescent="0.25">
      <c r="C356" s="36" t="s">
        <v>2994</v>
      </c>
    </row>
    <row r="357" spans="3:3" x14ac:dyDescent="0.25">
      <c r="C357" s="36" t="s">
        <v>2995</v>
      </c>
    </row>
    <row r="358" spans="3:3" x14ac:dyDescent="0.25">
      <c r="C358" s="36" t="s">
        <v>2996</v>
      </c>
    </row>
    <row r="359" spans="3:3" x14ac:dyDescent="0.25">
      <c r="C359" s="36" t="s">
        <v>2997</v>
      </c>
    </row>
    <row r="360" spans="3:3" x14ac:dyDescent="0.25">
      <c r="C360" s="36" t="s">
        <v>2998</v>
      </c>
    </row>
    <row r="361" spans="3:3" x14ac:dyDescent="0.25">
      <c r="C361" s="36" t="s">
        <v>2999</v>
      </c>
    </row>
    <row r="362" spans="3:3" x14ac:dyDescent="0.25">
      <c r="C362" s="36" t="s">
        <v>3000</v>
      </c>
    </row>
    <row r="363" spans="3:3" x14ac:dyDescent="0.25">
      <c r="C363" s="36" t="s">
        <v>3001</v>
      </c>
    </row>
    <row r="364" spans="3:3" x14ac:dyDescent="0.25">
      <c r="C364" s="36" t="s">
        <v>3002</v>
      </c>
    </row>
    <row r="365" spans="3:3" x14ac:dyDescent="0.25">
      <c r="C365" s="36" t="s">
        <v>3003</v>
      </c>
    </row>
    <row r="366" spans="3:3" x14ac:dyDescent="0.25">
      <c r="C366" s="36" t="s">
        <v>3004</v>
      </c>
    </row>
    <row r="367" spans="3:3" x14ac:dyDescent="0.25">
      <c r="C367" s="36" t="s">
        <v>3005</v>
      </c>
    </row>
    <row r="368" spans="3:3" x14ac:dyDescent="0.25">
      <c r="C368" s="36" t="s">
        <v>3006</v>
      </c>
    </row>
    <row r="369" spans="3:3" x14ac:dyDescent="0.25">
      <c r="C369" s="36" t="s">
        <v>3007</v>
      </c>
    </row>
    <row r="370" spans="3:3" x14ac:dyDescent="0.25">
      <c r="C370" s="36" t="s">
        <v>3008</v>
      </c>
    </row>
    <row r="371" spans="3:3" x14ac:dyDescent="0.25">
      <c r="C371" s="36" t="s">
        <v>3009</v>
      </c>
    </row>
    <row r="372" spans="3:3" x14ac:dyDescent="0.25">
      <c r="C372" s="36" t="s">
        <v>3010</v>
      </c>
    </row>
    <row r="373" spans="3:3" x14ac:dyDescent="0.25">
      <c r="C373" s="36" t="s">
        <v>3011</v>
      </c>
    </row>
    <row r="374" spans="3:3" x14ac:dyDescent="0.25">
      <c r="C374" s="36" t="s">
        <v>3012</v>
      </c>
    </row>
    <row r="375" spans="3:3" x14ac:dyDescent="0.25">
      <c r="C375" s="36" t="s">
        <v>3013</v>
      </c>
    </row>
    <row r="376" spans="3:3" x14ac:dyDescent="0.25">
      <c r="C376" s="36" t="s">
        <v>3014</v>
      </c>
    </row>
    <row r="377" spans="3:3" x14ac:dyDescent="0.25">
      <c r="C377" s="36" t="s">
        <v>3015</v>
      </c>
    </row>
    <row r="378" spans="3:3" x14ac:dyDescent="0.25">
      <c r="C378" s="36" t="s">
        <v>3016</v>
      </c>
    </row>
    <row r="379" spans="3:3" x14ac:dyDescent="0.25">
      <c r="C379" s="36" t="s">
        <v>3017</v>
      </c>
    </row>
    <row r="380" spans="3:3" x14ac:dyDescent="0.25">
      <c r="C380" s="36" t="s">
        <v>3018</v>
      </c>
    </row>
    <row r="381" spans="3:3" x14ac:dyDescent="0.25">
      <c r="C381" s="36" t="s">
        <v>3019</v>
      </c>
    </row>
    <row r="382" spans="3:3" x14ac:dyDescent="0.25">
      <c r="C382" s="36" t="s">
        <v>3020</v>
      </c>
    </row>
    <row r="383" spans="3:3" x14ac:dyDescent="0.25">
      <c r="C383" s="36" t="s">
        <v>3021</v>
      </c>
    </row>
    <row r="384" spans="3:3" x14ac:dyDescent="0.25">
      <c r="C384" s="36" t="s">
        <v>3022</v>
      </c>
    </row>
    <row r="385" spans="3:3" x14ac:dyDescent="0.25">
      <c r="C385" s="36" t="s">
        <v>3023</v>
      </c>
    </row>
    <row r="386" spans="3:3" x14ac:dyDescent="0.25">
      <c r="C386" s="36" t="s">
        <v>3024</v>
      </c>
    </row>
    <row r="387" spans="3:3" x14ac:dyDescent="0.25">
      <c r="C387" s="36" t="s">
        <v>3025</v>
      </c>
    </row>
    <row r="388" spans="3:3" x14ac:dyDescent="0.25">
      <c r="C388" s="36" t="s">
        <v>3026</v>
      </c>
    </row>
    <row r="389" spans="3:3" x14ac:dyDescent="0.25">
      <c r="C389" s="36" t="s">
        <v>3027</v>
      </c>
    </row>
    <row r="390" spans="3:3" x14ac:dyDescent="0.25">
      <c r="C390" s="36" t="s">
        <v>3028</v>
      </c>
    </row>
    <row r="391" spans="3:3" x14ac:dyDescent="0.25">
      <c r="C391" s="36" t="s">
        <v>3029</v>
      </c>
    </row>
    <row r="392" spans="3:3" x14ac:dyDescent="0.25">
      <c r="C392" s="36" t="s">
        <v>3030</v>
      </c>
    </row>
    <row r="393" spans="3:3" x14ac:dyDescent="0.25">
      <c r="C393" s="36" t="s">
        <v>3031</v>
      </c>
    </row>
    <row r="394" spans="3:3" x14ac:dyDescent="0.25">
      <c r="C394" s="36" t="s">
        <v>3032</v>
      </c>
    </row>
    <row r="395" spans="3:3" x14ac:dyDescent="0.25">
      <c r="C395" s="36" t="s">
        <v>3033</v>
      </c>
    </row>
    <row r="396" spans="3:3" x14ac:dyDescent="0.25">
      <c r="C396" s="36" t="s">
        <v>3034</v>
      </c>
    </row>
    <row r="397" spans="3:3" x14ac:dyDescent="0.25">
      <c r="C397" s="36" t="s">
        <v>3035</v>
      </c>
    </row>
    <row r="398" spans="3:3" x14ac:dyDescent="0.25">
      <c r="C398" s="36" t="s">
        <v>3036</v>
      </c>
    </row>
    <row r="399" spans="3:3" x14ac:dyDescent="0.25">
      <c r="C399" s="36" t="s">
        <v>3037</v>
      </c>
    </row>
    <row r="400" spans="3:3" x14ac:dyDescent="0.25">
      <c r="C400" s="36" t="s">
        <v>3038</v>
      </c>
    </row>
    <row r="401" spans="3:3" x14ac:dyDescent="0.25">
      <c r="C401" s="36" t="s">
        <v>3039</v>
      </c>
    </row>
    <row r="402" spans="3:3" x14ac:dyDescent="0.25">
      <c r="C402" s="36" t="s">
        <v>3040</v>
      </c>
    </row>
    <row r="403" spans="3:3" x14ac:dyDescent="0.25">
      <c r="C403" s="36" t="s">
        <v>3041</v>
      </c>
    </row>
    <row r="404" spans="3:3" x14ac:dyDescent="0.25">
      <c r="C404" s="36" t="s">
        <v>3042</v>
      </c>
    </row>
    <row r="405" spans="3:3" x14ac:dyDescent="0.25">
      <c r="C405" s="36" t="s">
        <v>3043</v>
      </c>
    </row>
    <row r="406" spans="3:3" x14ac:dyDescent="0.25">
      <c r="C406" s="36" t="s">
        <v>3044</v>
      </c>
    </row>
    <row r="407" spans="3:3" x14ac:dyDescent="0.25">
      <c r="C407" s="36" t="s">
        <v>3045</v>
      </c>
    </row>
    <row r="408" spans="3:3" x14ac:dyDescent="0.25">
      <c r="C408" s="36" t="s">
        <v>3046</v>
      </c>
    </row>
    <row r="409" spans="3:3" x14ac:dyDescent="0.25">
      <c r="C409" s="36" t="s">
        <v>3047</v>
      </c>
    </row>
    <row r="410" spans="3:3" x14ac:dyDescent="0.25">
      <c r="C410" s="36" t="s">
        <v>3048</v>
      </c>
    </row>
    <row r="411" spans="3:3" x14ac:dyDescent="0.25">
      <c r="C411" s="36" t="s">
        <v>3049</v>
      </c>
    </row>
    <row r="412" spans="3:3" x14ac:dyDescent="0.25">
      <c r="C412" s="36" t="s">
        <v>3050</v>
      </c>
    </row>
    <row r="413" spans="3:3" x14ac:dyDescent="0.25">
      <c r="C413" s="36" t="s">
        <v>3051</v>
      </c>
    </row>
    <row r="414" spans="3:3" x14ac:dyDescent="0.25">
      <c r="C414" s="36" t="s">
        <v>3052</v>
      </c>
    </row>
    <row r="415" spans="3:3" x14ac:dyDescent="0.25">
      <c r="C415" s="36" t="s">
        <v>3053</v>
      </c>
    </row>
    <row r="416" spans="3:3" x14ac:dyDescent="0.25">
      <c r="C416" s="36" t="s">
        <v>3054</v>
      </c>
    </row>
    <row r="417" spans="3:3" x14ac:dyDescent="0.25">
      <c r="C417" s="36" t="s">
        <v>3055</v>
      </c>
    </row>
    <row r="418" spans="3:3" x14ac:dyDescent="0.25">
      <c r="C418" s="36" t="s">
        <v>3056</v>
      </c>
    </row>
    <row r="419" spans="3:3" x14ac:dyDescent="0.25">
      <c r="C419" s="36" t="s">
        <v>3057</v>
      </c>
    </row>
    <row r="420" spans="3:3" x14ac:dyDescent="0.25">
      <c r="C420" s="36" t="s">
        <v>3058</v>
      </c>
    </row>
    <row r="421" spans="3:3" x14ac:dyDescent="0.25">
      <c r="C421" s="36" t="s">
        <v>3059</v>
      </c>
    </row>
    <row r="422" spans="3:3" x14ac:dyDescent="0.25">
      <c r="C422" s="36" t="s">
        <v>3060</v>
      </c>
    </row>
    <row r="423" spans="3:3" x14ac:dyDescent="0.25">
      <c r="C423" s="36" t="s">
        <v>3061</v>
      </c>
    </row>
    <row r="424" spans="3:3" x14ac:dyDescent="0.25">
      <c r="C424" s="36" t="s">
        <v>3062</v>
      </c>
    </row>
    <row r="425" spans="3:3" x14ac:dyDescent="0.25">
      <c r="C425" s="36" t="s">
        <v>3063</v>
      </c>
    </row>
    <row r="426" spans="3:3" x14ac:dyDescent="0.25">
      <c r="C426" s="36" t="s">
        <v>3064</v>
      </c>
    </row>
    <row r="427" spans="3:3" x14ac:dyDescent="0.25">
      <c r="C427" s="36" t="s">
        <v>3065</v>
      </c>
    </row>
    <row r="428" spans="3:3" x14ac:dyDescent="0.25">
      <c r="C428" s="36" t="s">
        <v>3066</v>
      </c>
    </row>
    <row r="429" spans="3:3" x14ac:dyDescent="0.25">
      <c r="C429" s="36" t="s">
        <v>3067</v>
      </c>
    </row>
    <row r="430" spans="3:3" x14ac:dyDescent="0.25">
      <c r="C430" s="36" t="s">
        <v>3068</v>
      </c>
    </row>
    <row r="431" spans="3:3" x14ac:dyDescent="0.25">
      <c r="C431" s="36" t="s">
        <v>3069</v>
      </c>
    </row>
    <row r="432" spans="3:3" x14ac:dyDescent="0.25">
      <c r="C432" s="36" t="s">
        <v>3070</v>
      </c>
    </row>
    <row r="433" spans="3:3" x14ac:dyDescent="0.25">
      <c r="C433" s="36" t="s">
        <v>3071</v>
      </c>
    </row>
    <row r="434" spans="3:3" x14ac:dyDescent="0.25">
      <c r="C434" s="36" t="s">
        <v>3072</v>
      </c>
    </row>
    <row r="435" spans="3:3" x14ac:dyDescent="0.25">
      <c r="C435" s="36" t="s">
        <v>3073</v>
      </c>
    </row>
    <row r="436" spans="3:3" x14ac:dyDescent="0.25">
      <c r="C436" s="36" t="s">
        <v>3074</v>
      </c>
    </row>
    <row r="437" spans="3:3" x14ac:dyDescent="0.25">
      <c r="C437" s="36" t="s">
        <v>3075</v>
      </c>
    </row>
    <row r="438" spans="3:3" x14ac:dyDescent="0.25">
      <c r="C438" s="36" t="s">
        <v>3076</v>
      </c>
    </row>
    <row r="439" spans="3:3" x14ac:dyDescent="0.25">
      <c r="C439" s="36" t="s">
        <v>3077</v>
      </c>
    </row>
    <row r="440" spans="3:3" x14ac:dyDescent="0.25">
      <c r="C440" s="36" t="s">
        <v>3078</v>
      </c>
    </row>
    <row r="441" spans="3:3" x14ac:dyDescent="0.25">
      <c r="C441" s="36" t="s">
        <v>3079</v>
      </c>
    </row>
    <row r="442" spans="3:3" x14ac:dyDescent="0.25">
      <c r="C442" s="36" t="s">
        <v>3080</v>
      </c>
    </row>
    <row r="443" spans="3:3" x14ac:dyDescent="0.25">
      <c r="C443" s="36" t="s">
        <v>3081</v>
      </c>
    </row>
    <row r="444" spans="3:3" x14ac:dyDescent="0.25">
      <c r="C444" s="36" t="s">
        <v>3082</v>
      </c>
    </row>
    <row r="445" spans="3:3" x14ac:dyDescent="0.25">
      <c r="C445" s="36" t="s">
        <v>3083</v>
      </c>
    </row>
    <row r="446" spans="3:3" x14ac:dyDescent="0.25">
      <c r="C446" s="36" t="s">
        <v>3084</v>
      </c>
    </row>
    <row r="447" spans="3:3" x14ac:dyDescent="0.25">
      <c r="C447" s="36" t="s">
        <v>3085</v>
      </c>
    </row>
    <row r="448" spans="3:3" x14ac:dyDescent="0.25">
      <c r="C448" s="36" t="s">
        <v>3086</v>
      </c>
    </row>
    <row r="449" spans="3:3" x14ac:dyDescent="0.25">
      <c r="C449" s="36" t="s">
        <v>3087</v>
      </c>
    </row>
    <row r="450" spans="3:3" x14ac:dyDescent="0.25">
      <c r="C450" s="36" t="s">
        <v>3088</v>
      </c>
    </row>
    <row r="451" spans="3:3" x14ac:dyDescent="0.25">
      <c r="C451" s="36" t="s">
        <v>3089</v>
      </c>
    </row>
    <row r="452" spans="3:3" x14ac:dyDescent="0.25">
      <c r="C452" s="36" t="s">
        <v>3090</v>
      </c>
    </row>
    <row r="453" spans="3:3" x14ac:dyDescent="0.25">
      <c r="C453" s="36" t="s">
        <v>3091</v>
      </c>
    </row>
    <row r="454" spans="3:3" x14ac:dyDescent="0.25">
      <c r="C454" s="36" t="s">
        <v>3092</v>
      </c>
    </row>
    <row r="455" spans="3:3" x14ac:dyDescent="0.25">
      <c r="C455" s="36" t="s">
        <v>3093</v>
      </c>
    </row>
    <row r="456" spans="3:3" x14ac:dyDescent="0.25">
      <c r="C456" s="36" t="s">
        <v>3094</v>
      </c>
    </row>
    <row r="457" spans="3:3" x14ac:dyDescent="0.25">
      <c r="C457" s="36" t="s">
        <v>3095</v>
      </c>
    </row>
    <row r="458" spans="3:3" x14ac:dyDescent="0.25">
      <c r="C458" s="36" t="s">
        <v>3096</v>
      </c>
    </row>
    <row r="459" spans="3:3" x14ac:dyDescent="0.25">
      <c r="C459" s="36" t="s">
        <v>3097</v>
      </c>
    </row>
    <row r="460" spans="3:3" x14ac:dyDescent="0.25">
      <c r="C460" s="36" t="s">
        <v>3098</v>
      </c>
    </row>
    <row r="461" spans="3:3" x14ac:dyDescent="0.25">
      <c r="C461" s="36" t="s">
        <v>3099</v>
      </c>
    </row>
    <row r="462" spans="3:3" x14ac:dyDescent="0.25">
      <c r="C462" s="36" t="s">
        <v>3100</v>
      </c>
    </row>
    <row r="463" spans="3:3" x14ac:dyDescent="0.25">
      <c r="C463" s="36" t="s">
        <v>3101</v>
      </c>
    </row>
    <row r="464" spans="3:3" x14ac:dyDescent="0.25">
      <c r="C464" s="36" t="s">
        <v>3102</v>
      </c>
    </row>
    <row r="465" spans="3:3" x14ac:dyDescent="0.25">
      <c r="C465" s="36" t="s">
        <v>3103</v>
      </c>
    </row>
    <row r="466" spans="3:3" x14ac:dyDescent="0.25">
      <c r="C466" s="36" t="s">
        <v>3104</v>
      </c>
    </row>
    <row r="467" spans="3:3" x14ac:dyDescent="0.25">
      <c r="C467" s="36" t="s">
        <v>3105</v>
      </c>
    </row>
    <row r="468" spans="3:3" x14ac:dyDescent="0.25">
      <c r="C468" s="36" t="s">
        <v>3106</v>
      </c>
    </row>
    <row r="469" spans="3:3" x14ac:dyDescent="0.25">
      <c r="C469" s="36" t="s">
        <v>3107</v>
      </c>
    </row>
    <row r="470" spans="3:3" x14ac:dyDescent="0.25">
      <c r="C470" s="36" t="s">
        <v>3108</v>
      </c>
    </row>
    <row r="471" spans="3:3" x14ac:dyDescent="0.25">
      <c r="C471" s="36" t="s">
        <v>3109</v>
      </c>
    </row>
    <row r="472" spans="3:3" x14ac:dyDescent="0.25">
      <c r="C472" s="36" t="s">
        <v>3110</v>
      </c>
    </row>
    <row r="473" spans="3:3" x14ac:dyDescent="0.25">
      <c r="C473" s="36" t="s">
        <v>3111</v>
      </c>
    </row>
    <row r="474" spans="3:3" x14ac:dyDescent="0.25">
      <c r="C474" s="36" t="s">
        <v>3112</v>
      </c>
    </row>
    <row r="475" spans="3:3" x14ac:dyDescent="0.25">
      <c r="C475" s="36" t="s">
        <v>3113</v>
      </c>
    </row>
    <row r="476" spans="3:3" x14ac:dyDescent="0.25">
      <c r="C476" s="36" t="s">
        <v>3114</v>
      </c>
    </row>
    <row r="477" spans="3:3" x14ac:dyDescent="0.25">
      <c r="C477" s="36" t="s">
        <v>3115</v>
      </c>
    </row>
    <row r="478" spans="3:3" x14ac:dyDescent="0.25">
      <c r="C478" s="36" t="s">
        <v>3116</v>
      </c>
    </row>
    <row r="479" spans="3:3" x14ac:dyDescent="0.25">
      <c r="C479" s="36" t="s">
        <v>3117</v>
      </c>
    </row>
    <row r="480" spans="3:3" x14ac:dyDescent="0.25">
      <c r="C480" s="36" t="s">
        <v>3118</v>
      </c>
    </row>
    <row r="481" spans="3:3" x14ac:dyDescent="0.25">
      <c r="C481" s="36" t="s">
        <v>3119</v>
      </c>
    </row>
    <row r="482" spans="3:3" x14ac:dyDescent="0.25">
      <c r="C482" s="36" t="s">
        <v>3120</v>
      </c>
    </row>
    <row r="483" spans="3:3" x14ac:dyDescent="0.25">
      <c r="C483" s="36" t="s">
        <v>3121</v>
      </c>
    </row>
    <row r="484" spans="3:3" x14ac:dyDescent="0.25">
      <c r="C484" s="36" t="s">
        <v>3122</v>
      </c>
    </row>
    <row r="485" spans="3:3" x14ac:dyDescent="0.25">
      <c r="C485" s="36" t="s">
        <v>3123</v>
      </c>
    </row>
    <row r="486" spans="3:3" x14ac:dyDescent="0.25">
      <c r="C486" s="36" t="s">
        <v>3124</v>
      </c>
    </row>
    <row r="487" spans="3:3" x14ac:dyDescent="0.25">
      <c r="C487" s="36" t="s">
        <v>3125</v>
      </c>
    </row>
    <row r="488" spans="3:3" x14ac:dyDescent="0.25">
      <c r="C488" s="36" t="s">
        <v>3126</v>
      </c>
    </row>
    <row r="489" spans="3:3" x14ac:dyDescent="0.25">
      <c r="C489" s="36" t="s">
        <v>3127</v>
      </c>
    </row>
    <row r="490" spans="3:3" x14ac:dyDescent="0.25">
      <c r="C490" s="36" t="s">
        <v>3128</v>
      </c>
    </row>
    <row r="491" spans="3:3" x14ac:dyDescent="0.25">
      <c r="C491" s="36" t="s">
        <v>3129</v>
      </c>
    </row>
    <row r="492" spans="3:3" x14ac:dyDescent="0.25">
      <c r="C492" s="36" t="s">
        <v>3130</v>
      </c>
    </row>
    <row r="493" spans="3:3" x14ac:dyDescent="0.25">
      <c r="C493" s="36" t="s">
        <v>3131</v>
      </c>
    </row>
    <row r="494" spans="3:3" x14ac:dyDescent="0.25">
      <c r="C494" s="36" t="s">
        <v>3132</v>
      </c>
    </row>
    <row r="495" spans="3:3" x14ac:dyDescent="0.25">
      <c r="C495" s="36" t="s">
        <v>3133</v>
      </c>
    </row>
    <row r="496" spans="3:3" x14ac:dyDescent="0.25">
      <c r="C496" s="36" t="s">
        <v>3134</v>
      </c>
    </row>
    <row r="497" spans="3:3" x14ac:dyDescent="0.25">
      <c r="C497" s="36" t="s">
        <v>3135</v>
      </c>
    </row>
    <row r="498" spans="3:3" x14ac:dyDescent="0.25">
      <c r="C498" s="36" t="s">
        <v>3136</v>
      </c>
    </row>
    <row r="499" spans="3:3" x14ac:dyDescent="0.25">
      <c r="C499" s="36" t="s">
        <v>3137</v>
      </c>
    </row>
    <row r="500" spans="3:3" x14ac:dyDescent="0.25">
      <c r="C500" s="36" t="s">
        <v>3138</v>
      </c>
    </row>
    <row r="501" spans="3:3" x14ac:dyDescent="0.25">
      <c r="C501" s="36" t="s">
        <v>3139</v>
      </c>
    </row>
    <row r="502" spans="3:3" x14ac:dyDescent="0.25">
      <c r="C502" s="36" t="s">
        <v>3140</v>
      </c>
    </row>
    <row r="503" spans="3:3" x14ac:dyDescent="0.25">
      <c r="C503" s="36" t="s">
        <v>3141</v>
      </c>
    </row>
    <row r="504" spans="3:3" x14ac:dyDescent="0.25">
      <c r="C504" s="36" t="s">
        <v>3142</v>
      </c>
    </row>
    <row r="505" spans="3:3" x14ac:dyDescent="0.25">
      <c r="C505" s="36" t="s">
        <v>3143</v>
      </c>
    </row>
    <row r="506" spans="3:3" x14ac:dyDescent="0.25">
      <c r="C506" s="36" t="s">
        <v>3144</v>
      </c>
    </row>
    <row r="507" spans="3:3" x14ac:dyDescent="0.25">
      <c r="C507" s="36" t="s">
        <v>3145</v>
      </c>
    </row>
    <row r="508" spans="3:3" x14ac:dyDescent="0.25">
      <c r="C508" s="36" t="s">
        <v>3146</v>
      </c>
    </row>
    <row r="509" spans="3:3" x14ac:dyDescent="0.25">
      <c r="C509" s="36" t="s">
        <v>3147</v>
      </c>
    </row>
    <row r="510" spans="3:3" x14ac:dyDescent="0.25">
      <c r="C510" s="36" t="s">
        <v>3148</v>
      </c>
    </row>
    <row r="511" spans="3:3" x14ac:dyDescent="0.25">
      <c r="C511" s="36" t="s">
        <v>3149</v>
      </c>
    </row>
    <row r="512" spans="3:3" x14ac:dyDescent="0.25">
      <c r="C512" s="36" t="s">
        <v>3150</v>
      </c>
    </row>
    <row r="513" spans="3:3" x14ac:dyDescent="0.25">
      <c r="C513" s="36" t="s">
        <v>3151</v>
      </c>
    </row>
    <row r="514" spans="3:3" x14ac:dyDescent="0.25">
      <c r="C514" s="36" t="s">
        <v>3152</v>
      </c>
    </row>
    <row r="515" spans="3:3" x14ac:dyDescent="0.25">
      <c r="C515" s="36" t="s">
        <v>3153</v>
      </c>
    </row>
    <row r="516" spans="3:3" x14ac:dyDescent="0.25">
      <c r="C516" s="36" t="s">
        <v>3154</v>
      </c>
    </row>
    <row r="517" spans="3:3" x14ac:dyDescent="0.25">
      <c r="C517" s="36" t="s">
        <v>3155</v>
      </c>
    </row>
    <row r="518" spans="3:3" x14ac:dyDescent="0.25">
      <c r="C518" s="36" t="s">
        <v>3156</v>
      </c>
    </row>
    <row r="519" spans="3:3" x14ac:dyDescent="0.25">
      <c r="C519" s="36" t="s">
        <v>3157</v>
      </c>
    </row>
    <row r="520" spans="3:3" x14ac:dyDescent="0.25">
      <c r="C520" s="36" t="s">
        <v>3158</v>
      </c>
    </row>
    <row r="521" spans="3:3" x14ac:dyDescent="0.25">
      <c r="C521" s="36" t="s">
        <v>3159</v>
      </c>
    </row>
    <row r="522" spans="3:3" x14ac:dyDescent="0.25">
      <c r="C522" s="36" t="s">
        <v>3160</v>
      </c>
    </row>
    <row r="523" spans="3:3" x14ac:dyDescent="0.25">
      <c r="C523" s="36" t="s">
        <v>3161</v>
      </c>
    </row>
    <row r="524" spans="3:3" x14ac:dyDescent="0.25">
      <c r="C524" s="36" t="s">
        <v>3162</v>
      </c>
    </row>
    <row r="525" spans="3:3" x14ac:dyDescent="0.25">
      <c r="C525" s="36" t="s">
        <v>3163</v>
      </c>
    </row>
    <row r="526" spans="3:3" x14ac:dyDescent="0.25">
      <c r="C526" s="36" t="s">
        <v>3164</v>
      </c>
    </row>
    <row r="527" spans="3:3" x14ac:dyDescent="0.25">
      <c r="C527" s="36" t="s">
        <v>3165</v>
      </c>
    </row>
    <row r="528" spans="3:3" x14ac:dyDescent="0.25">
      <c r="C528" s="36" t="s">
        <v>3166</v>
      </c>
    </row>
    <row r="529" spans="3:3" x14ac:dyDescent="0.25">
      <c r="C529" s="36" t="s">
        <v>3167</v>
      </c>
    </row>
    <row r="530" spans="3:3" x14ac:dyDescent="0.25">
      <c r="C530" s="36" t="s">
        <v>3168</v>
      </c>
    </row>
    <row r="531" spans="3:3" x14ac:dyDescent="0.25">
      <c r="C531" s="36" t="s">
        <v>3169</v>
      </c>
    </row>
    <row r="532" spans="3:3" x14ac:dyDescent="0.25">
      <c r="C532" s="36" t="s">
        <v>3170</v>
      </c>
    </row>
    <row r="533" spans="3:3" x14ac:dyDescent="0.25">
      <c r="C533" s="36" t="s">
        <v>3171</v>
      </c>
    </row>
    <row r="534" spans="3:3" x14ac:dyDescent="0.25">
      <c r="C534" s="36" t="s">
        <v>3172</v>
      </c>
    </row>
    <row r="535" spans="3:3" x14ac:dyDescent="0.25">
      <c r="C535" s="36" t="s">
        <v>3173</v>
      </c>
    </row>
    <row r="536" spans="3:3" x14ac:dyDescent="0.25">
      <c r="C536" s="36" t="s">
        <v>3174</v>
      </c>
    </row>
    <row r="537" spans="3:3" x14ac:dyDescent="0.25">
      <c r="C537" s="36" t="s">
        <v>3175</v>
      </c>
    </row>
    <row r="538" spans="3:3" x14ac:dyDescent="0.25">
      <c r="C538" s="36" t="s">
        <v>3176</v>
      </c>
    </row>
    <row r="539" spans="3:3" x14ac:dyDescent="0.25">
      <c r="C539" s="36" t="s">
        <v>3177</v>
      </c>
    </row>
    <row r="540" spans="3:3" x14ac:dyDescent="0.25">
      <c r="C540" s="36" t="s">
        <v>3178</v>
      </c>
    </row>
    <row r="541" spans="3:3" x14ac:dyDescent="0.25">
      <c r="C541" s="36" t="s">
        <v>3179</v>
      </c>
    </row>
    <row r="542" spans="3:3" x14ac:dyDescent="0.25">
      <c r="C542" s="36" t="s">
        <v>3180</v>
      </c>
    </row>
    <row r="543" spans="3:3" x14ac:dyDescent="0.25">
      <c r="C543" s="36" t="s">
        <v>3181</v>
      </c>
    </row>
    <row r="544" spans="3:3" x14ac:dyDescent="0.25">
      <c r="C544" s="36" t="s">
        <v>3182</v>
      </c>
    </row>
    <row r="545" spans="3:3" x14ac:dyDescent="0.25">
      <c r="C545" s="36" t="s">
        <v>3183</v>
      </c>
    </row>
    <row r="546" spans="3:3" x14ac:dyDescent="0.25">
      <c r="C546" s="36" t="s">
        <v>3184</v>
      </c>
    </row>
    <row r="547" spans="3:3" x14ac:dyDescent="0.25">
      <c r="C547" s="36" t="s">
        <v>3185</v>
      </c>
    </row>
    <row r="548" spans="3:3" x14ac:dyDescent="0.25">
      <c r="C548" s="36" t="s">
        <v>3186</v>
      </c>
    </row>
    <row r="549" spans="3:3" x14ac:dyDescent="0.25">
      <c r="C549" s="36" t="s">
        <v>3187</v>
      </c>
    </row>
    <row r="550" spans="3:3" x14ac:dyDescent="0.25">
      <c r="C550" s="36" t="s">
        <v>3188</v>
      </c>
    </row>
    <row r="551" spans="3:3" x14ac:dyDescent="0.25">
      <c r="C551" s="36" t="s">
        <v>3189</v>
      </c>
    </row>
    <row r="552" spans="3:3" x14ac:dyDescent="0.25">
      <c r="C552" s="36" t="s">
        <v>3190</v>
      </c>
    </row>
    <row r="553" spans="3:3" x14ac:dyDescent="0.25">
      <c r="C553" s="36" t="s">
        <v>3191</v>
      </c>
    </row>
    <row r="554" spans="3:3" x14ac:dyDescent="0.25">
      <c r="C554" s="36" t="s">
        <v>3192</v>
      </c>
    </row>
    <row r="555" spans="3:3" x14ac:dyDescent="0.25">
      <c r="C555" s="36" t="s">
        <v>3193</v>
      </c>
    </row>
    <row r="556" spans="3:3" x14ac:dyDescent="0.25">
      <c r="C556" s="36" t="s">
        <v>3194</v>
      </c>
    </row>
    <row r="557" spans="3:3" x14ac:dyDescent="0.25">
      <c r="C557" s="36" t="s">
        <v>3195</v>
      </c>
    </row>
    <row r="558" spans="3:3" x14ac:dyDescent="0.25">
      <c r="C558" s="36" t="s">
        <v>3196</v>
      </c>
    </row>
    <row r="559" spans="3:3" x14ac:dyDescent="0.25">
      <c r="C559" s="36" t="s">
        <v>3197</v>
      </c>
    </row>
    <row r="560" spans="3:3" x14ac:dyDescent="0.25">
      <c r="C560" s="36" t="s">
        <v>3198</v>
      </c>
    </row>
    <row r="562" spans="2:3" x14ac:dyDescent="0.25">
      <c r="B562" s="36" t="s">
        <v>980</v>
      </c>
      <c r="C562" s="36" t="s">
        <v>2842</v>
      </c>
    </row>
    <row r="563" spans="2:3" x14ac:dyDescent="0.25">
      <c r="C563" s="36" t="s">
        <v>2843</v>
      </c>
    </row>
    <row r="564" spans="2:3" x14ac:dyDescent="0.25">
      <c r="C564" s="36" t="s">
        <v>2844</v>
      </c>
    </row>
    <row r="565" spans="2:3" x14ac:dyDescent="0.25">
      <c r="C565" s="36" t="s">
        <v>2845</v>
      </c>
    </row>
    <row r="566" spans="2:3" x14ac:dyDescent="0.25">
      <c r="C566" s="36" t="s">
        <v>2846</v>
      </c>
    </row>
    <row r="567" spans="2:3" x14ac:dyDescent="0.25">
      <c r="C567" s="36" t="s">
        <v>2847</v>
      </c>
    </row>
    <row r="568" spans="2:3" x14ac:dyDescent="0.25">
      <c r="C568" s="36" t="s">
        <v>2848</v>
      </c>
    </row>
    <row r="569" spans="2:3" x14ac:dyDescent="0.25">
      <c r="C569" s="36" t="s">
        <v>2849</v>
      </c>
    </row>
    <row r="570" spans="2:3" x14ac:dyDescent="0.25">
      <c r="C570" s="36" t="s">
        <v>2850</v>
      </c>
    </row>
    <row r="571" spans="2:3" x14ac:dyDescent="0.25">
      <c r="C571" s="36" t="s">
        <v>2851</v>
      </c>
    </row>
    <row r="572" spans="2:3" x14ac:dyDescent="0.25">
      <c r="C572" s="36" t="s">
        <v>2852</v>
      </c>
    </row>
    <row r="573" spans="2:3" x14ac:dyDescent="0.25">
      <c r="C573" s="36" t="s">
        <v>2853</v>
      </c>
    </row>
    <row r="574" spans="2:3" x14ac:dyDescent="0.25">
      <c r="C574" s="36" t="s">
        <v>2854</v>
      </c>
    </row>
    <row r="575" spans="2:3" x14ac:dyDescent="0.25">
      <c r="C575" s="36" t="s">
        <v>2855</v>
      </c>
    </row>
    <row r="576" spans="2:3" x14ac:dyDescent="0.25">
      <c r="C576" s="36" t="s">
        <v>2856</v>
      </c>
    </row>
    <row r="577" spans="3:3" x14ac:dyDescent="0.25">
      <c r="C577" s="36" t="s">
        <v>2857</v>
      </c>
    </row>
    <row r="578" spans="3:3" x14ac:dyDescent="0.25">
      <c r="C578" s="36" t="s">
        <v>2858</v>
      </c>
    </row>
    <row r="579" spans="3:3" x14ac:dyDescent="0.25">
      <c r="C579" s="36" t="s">
        <v>2859</v>
      </c>
    </row>
    <row r="580" spans="3:3" x14ac:dyDescent="0.25">
      <c r="C580" s="36" t="s">
        <v>2860</v>
      </c>
    </row>
    <row r="581" spans="3:3" x14ac:dyDescent="0.25">
      <c r="C581" s="36" t="s">
        <v>2861</v>
      </c>
    </row>
    <row r="582" spans="3:3" x14ac:dyDescent="0.25">
      <c r="C582" s="36" t="s">
        <v>2862</v>
      </c>
    </row>
    <row r="583" spans="3:3" x14ac:dyDescent="0.25">
      <c r="C583" s="36" t="s">
        <v>2863</v>
      </c>
    </row>
    <row r="584" spans="3:3" x14ac:dyDescent="0.25">
      <c r="C584" s="36" t="s">
        <v>2864</v>
      </c>
    </row>
    <row r="585" spans="3:3" x14ac:dyDescent="0.25">
      <c r="C585" s="36" t="s">
        <v>2865</v>
      </c>
    </row>
    <row r="586" spans="3:3" x14ac:dyDescent="0.25">
      <c r="C586" s="36" t="s">
        <v>2866</v>
      </c>
    </row>
    <row r="587" spans="3:3" x14ac:dyDescent="0.25">
      <c r="C587" s="36" t="s">
        <v>2867</v>
      </c>
    </row>
    <row r="588" spans="3:3" x14ac:dyDescent="0.25">
      <c r="C588" s="36" t="s">
        <v>2868</v>
      </c>
    </row>
    <row r="589" spans="3:3" x14ac:dyDescent="0.25">
      <c r="C589" s="36" t="s">
        <v>2869</v>
      </c>
    </row>
    <row r="590" spans="3:3" x14ac:dyDescent="0.25">
      <c r="C590" s="36" t="s">
        <v>2870</v>
      </c>
    </row>
    <row r="591" spans="3:3" x14ac:dyDescent="0.25">
      <c r="C591" s="36" t="s">
        <v>2871</v>
      </c>
    </row>
    <row r="592" spans="3:3" x14ac:dyDescent="0.25">
      <c r="C592" s="36" t="s">
        <v>2872</v>
      </c>
    </row>
    <row r="593" spans="2:3" x14ac:dyDescent="0.25">
      <c r="C593" s="36" t="s">
        <v>2873</v>
      </c>
    </row>
    <row r="594" spans="2:3" x14ac:dyDescent="0.25">
      <c r="C594" s="36" t="s">
        <v>2874</v>
      </c>
    </row>
    <row r="595" spans="2:3" x14ac:dyDescent="0.25">
      <c r="C595" s="36" t="s">
        <v>2875</v>
      </c>
    </row>
    <row r="596" spans="2:3" x14ac:dyDescent="0.25">
      <c r="C596" s="36" t="s">
        <v>2876</v>
      </c>
    </row>
    <row r="597" spans="2:3" x14ac:dyDescent="0.25">
      <c r="C597" s="36" t="s">
        <v>2877</v>
      </c>
    </row>
    <row r="598" spans="2:3" x14ac:dyDescent="0.25">
      <c r="C598" s="36" t="s">
        <v>2878</v>
      </c>
    </row>
    <row r="599" spans="2:3" x14ac:dyDescent="0.25">
      <c r="C599" s="36" t="s">
        <v>2879</v>
      </c>
    </row>
    <row r="601" spans="2:3" x14ac:dyDescent="0.25">
      <c r="B601" s="36" t="s">
        <v>981</v>
      </c>
      <c r="C601" s="36" t="s">
        <v>2873</v>
      </c>
    </row>
    <row r="602" spans="2:3" x14ac:dyDescent="0.25">
      <c r="C602" s="36" t="s">
        <v>2874</v>
      </c>
    </row>
    <row r="603" spans="2:3" x14ac:dyDescent="0.25">
      <c r="C603" s="36" t="s">
        <v>2875</v>
      </c>
    </row>
    <row r="604" spans="2:3" x14ac:dyDescent="0.25">
      <c r="C604" s="36" t="s">
        <v>2876</v>
      </c>
    </row>
    <row r="605" spans="2:3" x14ac:dyDescent="0.25">
      <c r="C605" s="36" t="s">
        <v>2877</v>
      </c>
    </row>
    <row r="606" spans="2:3" x14ac:dyDescent="0.25">
      <c r="C606" s="36" t="s">
        <v>2878</v>
      </c>
    </row>
    <row r="607" spans="2:3" x14ac:dyDescent="0.25">
      <c r="C607" s="36" t="s">
        <v>2879</v>
      </c>
    </row>
    <row r="608" spans="2:3" x14ac:dyDescent="0.25">
      <c r="C608" s="36" t="s">
        <v>2842</v>
      </c>
    </row>
    <row r="609" spans="3:3" x14ac:dyDescent="0.25">
      <c r="C609" s="36" t="s">
        <v>2843</v>
      </c>
    </row>
    <row r="610" spans="3:3" x14ac:dyDescent="0.25">
      <c r="C610" s="36" t="s">
        <v>2844</v>
      </c>
    </row>
    <row r="611" spans="3:3" x14ac:dyDescent="0.25">
      <c r="C611" s="36" t="s">
        <v>2845</v>
      </c>
    </row>
    <row r="612" spans="3:3" x14ac:dyDescent="0.25">
      <c r="C612" s="36" t="s">
        <v>2846</v>
      </c>
    </row>
    <row r="613" spans="3:3" x14ac:dyDescent="0.25">
      <c r="C613" s="36" t="s">
        <v>2847</v>
      </c>
    </row>
    <row r="614" spans="3:3" x14ac:dyDescent="0.25">
      <c r="C614" s="36" t="s">
        <v>2848</v>
      </c>
    </row>
    <row r="615" spans="3:3" x14ac:dyDescent="0.25">
      <c r="C615" s="36" t="s">
        <v>2849</v>
      </c>
    </row>
    <row r="616" spans="3:3" x14ac:dyDescent="0.25">
      <c r="C616" s="36" t="s">
        <v>2850</v>
      </c>
    </row>
    <row r="617" spans="3:3" x14ac:dyDescent="0.25">
      <c r="C617" s="36" t="s">
        <v>2851</v>
      </c>
    </row>
    <row r="618" spans="3:3" x14ac:dyDescent="0.25">
      <c r="C618" s="36" t="s">
        <v>2852</v>
      </c>
    </row>
    <row r="619" spans="3:3" x14ac:dyDescent="0.25">
      <c r="C619" s="36" t="s">
        <v>325</v>
      </c>
    </row>
    <row r="620" spans="3:3" x14ac:dyDescent="0.25">
      <c r="C620" s="36" t="s">
        <v>2853</v>
      </c>
    </row>
    <row r="621" spans="3:3" x14ac:dyDescent="0.25">
      <c r="C621" s="36" t="s">
        <v>324</v>
      </c>
    </row>
    <row r="622" spans="3:3" x14ac:dyDescent="0.25">
      <c r="C622" s="36" t="s">
        <v>2854</v>
      </c>
    </row>
    <row r="623" spans="3:3" x14ac:dyDescent="0.25">
      <c r="C623" s="36" t="s">
        <v>322</v>
      </c>
    </row>
    <row r="624" spans="3:3" x14ac:dyDescent="0.25">
      <c r="C624" s="36" t="s">
        <v>2855</v>
      </c>
    </row>
    <row r="625" spans="3:3" x14ac:dyDescent="0.25">
      <c r="C625" s="36" t="s">
        <v>2856</v>
      </c>
    </row>
    <row r="626" spans="3:3" x14ac:dyDescent="0.25">
      <c r="C626" s="36" t="s">
        <v>2857</v>
      </c>
    </row>
    <row r="627" spans="3:3" x14ac:dyDescent="0.25">
      <c r="C627" s="36" t="s">
        <v>2858</v>
      </c>
    </row>
    <row r="628" spans="3:3" x14ac:dyDescent="0.25">
      <c r="C628" s="36" t="s">
        <v>2859</v>
      </c>
    </row>
    <row r="629" spans="3:3" x14ac:dyDescent="0.25">
      <c r="C629" s="36" t="s">
        <v>323</v>
      </c>
    </row>
    <row r="630" spans="3:3" x14ac:dyDescent="0.25">
      <c r="C630" s="36" t="s">
        <v>2860</v>
      </c>
    </row>
    <row r="631" spans="3:3" x14ac:dyDescent="0.25">
      <c r="C631" s="36" t="s">
        <v>2861</v>
      </c>
    </row>
    <row r="632" spans="3:3" x14ac:dyDescent="0.25">
      <c r="C632" s="36" t="s">
        <v>2862</v>
      </c>
    </row>
    <row r="633" spans="3:3" x14ac:dyDescent="0.25">
      <c r="C633" s="36" t="s">
        <v>2863</v>
      </c>
    </row>
    <row r="634" spans="3:3" x14ac:dyDescent="0.25">
      <c r="C634" s="36" t="s">
        <v>2864</v>
      </c>
    </row>
    <row r="635" spans="3:3" x14ac:dyDescent="0.25">
      <c r="C635" s="36" t="s">
        <v>2865</v>
      </c>
    </row>
    <row r="636" spans="3:3" x14ac:dyDescent="0.25">
      <c r="C636" s="36" t="s">
        <v>2866</v>
      </c>
    </row>
    <row r="637" spans="3:3" x14ac:dyDescent="0.25">
      <c r="C637" s="36" t="s">
        <v>2867</v>
      </c>
    </row>
    <row r="638" spans="3:3" x14ac:dyDescent="0.25">
      <c r="C638" s="36" t="s">
        <v>2868</v>
      </c>
    </row>
    <row r="639" spans="3:3" x14ac:dyDescent="0.25">
      <c r="C639" s="36" t="s">
        <v>2869</v>
      </c>
    </row>
    <row r="640" spans="3:3" x14ac:dyDescent="0.25">
      <c r="C640" s="36" t="s">
        <v>2870</v>
      </c>
    </row>
    <row r="641" spans="2:3" x14ac:dyDescent="0.25">
      <c r="C641" s="36" t="s">
        <v>2871</v>
      </c>
    </row>
    <row r="642" spans="2:3" x14ac:dyDescent="0.25">
      <c r="C642" s="36" t="s">
        <v>2872</v>
      </c>
    </row>
    <row r="644" spans="2:3" x14ac:dyDescent="0.25">
      <c r="B644" s="36" t="s">
        <v>982</v>
      </c>
      <c r="C644" s="36" t="s">
        <v>2842</v>
      </c>
    </row>
    <row r="645" spans="2:3" x14ac:dyDescent="0.25">
      <c r="C645" s="36" t="s">
        <v>2843</v>
      </c>
    </row>
    <row r="646" spans="2:3" x14ac:dyDescent="0.25">
      <c r="C646" s="36" t="s">
        <v>2844</v>
      </c>
    </row>
    <row r="647" spans="2:3" x14ac:dyDescent="0.25">
      <c r="C647" s="36" t="s">
        <v>2845</v>
      </c>
    </row>
    <row r="648" spans="2:3" x14ac:dyDescent="0.25">
      <c r="C648" s="36" t="s">
        <v>2846</v>
      </c>
    </row>
    <row r="649" spans="2:3" x14ac:dyDescent="0.25">
      <c r="C649" s="36" t="s">
        <v>2847</v>
      </c>
    </row>
    <row r="650" spans="2:3" x14ac:dyDescent="0.25">
      <c r="C650" s="36" t="s">
        <v>2848</v>
      </c>
    </row>
    <row r="651" spans="2:3" x14ac:dyDescent="0.25">
      <c r="C651" s="36" t="s">
        <v>2849</v>
      </c>
    </row>
    <row r="652" spans="2:3" x14ac:dyDescent="0.25">
      <c r="C652" s="36" t="s">
        <v>2850</v>
      </c>
    </row>
    <row r="653" spans="2:3" x14ac:dyDescent="0.25">
      <c r="C653" s="36" t="s">
        <v>2851</v>
      </c>
    </row>
    <row r="654" spans="2:3" x14ac:dyDescent="0.25">
      <c r="C654" s="36" t="s">
        <v>2852</v>
      </c>
    </row>
    <row r="655" spans="2:3" x14ac:dyDescent="0.25">
      <c r="C655" s="36" t="s">
        <v>2853</v>
      </c>
    </row>
    <row r="656" spans="2:3" x14ac:dyDescent="0.25">
      <c r="C656" s="36" t="s">
        <v>2854</v>
      </c>
    </row>
    <row r="657" spans="3:3" x14ac:dyDescent="0.25">
      <c r="C657" s="36" t="s">
        <v>2855</v>
      </c>
    </row>
    <row r="658" spans="3:3" x14ac:dyDescent="0.25">
      <c r="C658" s="36" t="s">
        <v>2856</v>
      </c>
    </row>
    <row r="659" spans="3:3" x14ac:dyDescent="0.25">
      <c r="C659" s="36" t="s">
        <v>2857</v>
      </c>
    </row>
    <row r="660" spans="3:3" x14ac:dyDescent="0.25">
      <c r="C660" s="36" t="s">
        <v>2858</v>
      </c>
    </row>
    <row r="661" spans="3:3" x14ac:dyDescent="0.25">
      <c r="C661" s="36" t="s">
        <v>2859</v>
      </c>
    </row>
    <row r="662" spans="3:3" x14ac:dyDescent="0.25">
      <c r="C662" s="36" t="s">
        <v>2860</v>
      </c>
    </row>
    <row r="663" spans="3:3" x14ac:dyDescent="0.25">
      <c r="C663" s="36" t="s">
        <v>2861</v>
      </c>
    </row>
    <row r="664" spans="3:3" x14ac:dyDescent="0.25">
      <c r="C664" s="36" t="s">
        <v>2862</v>
      </c>
    </row>
    <row r="665" spans="3:3" x14ac:dyDescent="0.25">
      <c r="C665" s="36" t="s">
        <v>2863</v>
      </c>
    </row>
    <row r="666" spans="3:3" x14ac:dyDescent="0.25">
      <c r="C666" s="36" t="s">
        <v>2864</v>
      </c>
    </row>
    <row r="667" spans="3:3" x14ac:dyDescent="0.25">
      <c r="C667" s="36" t="s">
        <v>2865</v>
      </c>
    </row>
    <row r="668" spans="3:3" x14ac:dyDescent="0.25">
      <c r="C668" s="36" t="s">
        <v>2866</v>
      </c>
    </row>
    <row r="669" spans="3:3" x14ac:dyDescent="0.25">
      <c r="C669" s="36" t="s">
        <v>2867</v>
      </c>
    </row>
    <row r="670" spans="3:3" x14ac:dyDescent="0.25">
      <c r="C670" s="36" t="s">
        <v>2868</v>
      </c>
    </row>
    <row r="671" spans="3:3" x14ac:dyDescent="0.25">
      <c r="C671" s="36" t="s">
        <v>2869</v>
      </c>
    </row>
    <row r="672" spans="3:3" x14ac:dyDescent="0.25">
      <c r="C672" s="36" t="s">
        <v>2870</v>
      </c>
    </row>
    <row r="673" spans="2:3" x14ac:dyDescent="0.25">
      <c r="C673" s="36" t="s">
        <v>2871</v>
      </c>
    </row>
    <row r="674" spans="2:3" x14ac:dyDescent="0.25">
      <c r="C674" s="36" t="s">
        <v>2872</v>
      </c>
    </row>
    <row r="675" spans="2:3" x14ac:dyDescent="0.25">
      <c r="C675" s="36" t="s">
        <v>2873</v>
      </c>
    </row>
    <row r="676" spans="2:3" x14ac:dyDescent="0.25">
      <c r="C676" s="36" t="s">
        <v>2874</v>
      </c>
    </row>
    <row r="677" spans="2:3" x14ac:dyDescent="0.25">
      <c r="C677" s="36" t="s">
        <v>2875</v>
      </c>
    </row>
    <row r="678" spans="2:3" x14ac:dyDescent="0.25">
      <c r="C678" s="36" t="s">
        <v>2876</v>
      </c>
    </row>
    <row r="679" spans="2:3" x14ac:dyDescent="0.25">
      <c r="C679" s="36" t="s">
        <v>2877</v>
      </c>
    </row>
    <row r="680" spans="2:3" x14ac:dyDescent="0.25">
      <c r="C680" s="36" t="s">
        <v>2878</v>
      </c>
    </row>
    <row r="681" spans="2:3" x14ac:dyDescent="0.25">
      <c r="C681" s="36" t="s">
        <v>2879</v>
      </c>
    </row>
    <row r="683" spans="2:3" x14ac:dyDescent="0.25">
      <c r="B683" s="36" t="s">
        <v>983</v>
      </c>
      <c r="C683" s="36" t="s">
        <v>2842</v>
      </c>
    </row>
    <row r="684" spans="2:3" x14ac:dyDescent="0.25">
      <c r="C684" s="36" t="s">
        <v>2843</v>
      </c>
    </row>
    <row r="685" spans="2:3" x14ac:dyDescent="0.25">
      <c r="C685" s="36" t="s">
        <v>2844</v>
      </c>
    </row>
    <row r="686" spans="2:3" x14ac:dyDescent="0.25">
      <c r="C686" s="36" t="s">
        <v>2845</v>
      </c>
    </row>
    <row r="687" spans="2:3" x14ac:dyDescent="0.25">
      <c r="C687" s="36" t="s">
        <v>2846</v>
      </c>
    </row>
    <row r="688" spans="2:3" x14ac:dyDescent="0.25">
      <c r="C688" s="36" t="s">
        <v>2847</v>
      </c>
    </row>
    <row r="689" spans="3:3" x14ac:dyDescent="0.25">
      <c r="C689" s="36" t="s">
        <v>2848</v>
      </c>
    </row>
    <row r="690" spans="3:3" x14ac:dyDescent="0.25">
      <c r="C690" s="36" t="s">
        <v>2849</v>
      </c>
    </row>
    <row r="691" spans="3:3" x14ac:dyDescent="0.25">
      <c r="C691" s="36" t="s">
        <v>2850</v>
      </c>
    </row>
    <row r="692" spans="3:3" x14ac:dyDescent="0.25">
      <c r="C692" s="36" t="s">
        <v>2851</v>
      </c>
    </row>
    <row r="693" spans="3:3" x14ac:dyDescent="0.25">
      <c r="C693" s="36" t="s">
        <v>2852</v>
      </c>
    </row>
    <row r="694" spans="3:3" x14ac:dyDescent="0.25">
      <c r="C694" s="36" t="s">
        <v>2854</v>
      </c>
    </row>
    <row r="695" spans="3:3" x14ac:dyDescent="0.25">
      <c r="C695" s="36" t="s">
        <v>2855</v>
      </c>
    </row>
    <row r="696" spans="3:3" x14ac:dyDescent="0.25">
      <c r="C696" s="36" t="s">
        <v>2856</v>
      </c>
    </row>
    <row r="697" spans="3:3" x14ac:dyDescent="0.25">
      <c r="C697" s="36" t="s">
        <v>2857</v>
      </c>
    </row>
    <row r="698" spans="3:3" x14ac:dyDescent="0.25">
      <c r="C698" s="36" t="s">
        <v>2858</v>
      </c>
    </row>
    <row r="699" spans="3:3" x14ac:dyDescent="0.25">
      <c r="C699" s="36" t="s">
        <v>2859</v>
      </c>
    </row>
    <row r="700" spans="3:3" x14ac:dyDescent="0.25">
      <c r="C700" s="36" t="s">
        <v>2860</v>
      </c>
    </row>
    <row r="701" spans="3:3" x14ac:dyDescent="0.25">
      <c r="C701" s="36" t="s">
        <v>2861</v>
      </c>
    </row>
    <row r="702" spans="3:3" x14ac:dyDescent="0.25">
      <c r="C702" s="36" t="s">
        <v>2862</v>
      </c>
    </row>
    <row r="703" spans="3:3" x14ac:dyDescent="0.25">
      <c r="C703" s="36" t="s">
        <v>2863</v>
      </c>
    </row>
    <row r="704" spans="3:3" x14ac:dyDescent="0.25">
      <c r="C704" s="36" t="s">
        <v>2864</v>
      </c>
    </row>
    <row r="705" spans="3:3" x14ac:dyDescent="0.25">
      <c r="C705" s="36" t="s">
        <v>2867</v>
      </c>
    </row>
    <row r="706" spans="3:3" x14ac:dyDescent="0.25">
      <c r="C706" s="36" t="s">
        <v>2868</v>
      </c>
    </row>
    <row r="707" spans="3:3" x14ac:dyDescent="0.25">
      <c r="C707" s="36" t="s">
        <v>2869</v>
      </c>
    </row>
    <row r="708" spans="3:3" x14ac:dyDescent="0.25">
      <c r="C708" s="36" t="s">
        <v>2866</v>
      </c>
    </row>
    <row r="709" spans="3:3" x14ac:dyDescent="0.25">
      <c r="C709" s="36" t="s">
        <v>2865</v>
      </c>
    </row>
    <row r="710" spans="3:3" x14ac:dyDescent="0.25">
      <c r="C710" s="36" t="s">
        <v>2870</v>
      </c>
    </row>
    <row r="711" spans="3:3" x14ac:dyDescent="0.25">
      <c r="C711" s="36" t="s">
        <v>2871</v>
      </c>
    </row>
    <row r="712" spans="3:3" x14ac:dyDescent="0.25">
      <c r="C712" s="36" t="s">
        <v>2872</v>
      </c>
    </row>
    <row r="713" spans="3:3" x14ac:dyDescent="0.25">
      <c r="C713" s="36" t="s">
        <v>2873</v>
      </c>
    </row>
    <row r="714" spans="3:3" x14ac:dyDescent="0.25">
      <c r="C714" s="36" t="s">
        <v>2874</v>
      </c>
    </row>
    <row r="715" spans="3:3" x14ac:dyDescent="0.25">
      <c r="C715" s="36" t="s">
        <v>2875</v>
      </c>
    </row>
    <row r="716" spans="3:3" x14ac:dyDescent="0.25">
      <c r="C716" s="36" t="s">
        <v>2876</v>
      </c>
    </row>
    <row r="717" spans="3:3" x14ac:dyDescent="0.25">
      <c r="C717" s="36" t="s">
        <v>2877</v>
      </c>
    </row>
    <row r="718" spans="3:3" x14ac:dyDescent="0.25">
      <c r="C718" s="36" t="s">
        <v>2878</v>
      </c>
    </row>
    <row r="719" spans="3:3" x14ac:dyDescent="0.25">
      <c r="C719" s="36" t="s">
        <v>2879</v>
      </c>
    </row>
    <row r="721" spans="2:3" x14ac:dyDescent="0.25">
      <c r="B721" s="36" t="s">
        <v>984</v>
      </c>
      <c r="C721" s="36" t="s">
        <v>2875</v>
      </c>
    </row>
    <row r="722" spans="2:3" x14ac:dyDescent="0.25">
      <c r="C722" s="36" t="s">
        <v>2876</v>
      </c>
    </row>
    <row r="723" spans="2:3" x14ac:dyDescent="0.25">
      <c r="C723" s="36" t="s">
        <v>2877</v>
      </c>
    </row>
    <row r="724" spans="2:3" x14ac:dyDescent="0.25">
      <c r="C724" s="36" t="s">
        <v>2878</v>
      </c>
    </row>
    <row r="725" spans="2:3" x14ac:dyDescent="0.25">
      <c r="C725" s="36" t="s">
        <v>2879</v>
      </c>
    </row>
    <row r="726" spans="2:3" x14ac:dyDescent="0.25">
      <c r="C726" s="36" t="s">
        <v>2873</v>
      </c>
    </row>
    <row r="727" spans="2:3" x14ac:dyDescent="0.25">
      <c r="C727" s="36" t="s">
        <v>2874</v>
      </c>
    </row>
    <row r="729" spans="2:3" x14ac:dyDescent="0.25">
      <c r="B729" s="36" t="s">
        <v>985</v>
      </c>
      <c r="C729" s="36" t="s">
        <v>3199</v>
      </c>
    </row>
    <row r="731" spans="2:3" x14ac:dyDescent="0.25">
      <c r="B731" s="36" t="s">
        <v>986</v>
      </c>
      <c r="C731" s="36" t="s">
        <v>2873</v>
      </c>
    </row>
    <row r="732" spans="2:3" x14ac:dyDescent="0.25">
      <c r="C732" s="36" t="s">
        <v>2874</v>
      </c>
    </row>
    <row r="733" spans="2:3" x14ac:dyDescent="0.25">
      <c r="C733" s="36" t="s">
        <v>2875</v>
      </c>
    </row>
    <row r="734" spans="2:3" x14ac:dyDescent="0.25">
      <c r="C734" s="36" t="s">
        <v>2876</v>
      </c>
    </row>
    <row r="735" spans="2:3" x14ac:dyDescent="0.25">
      <c r="C735" s="36" t="s">
        <v>2877</v>
      </c>
    </row>
    <row r="736" spans="2:3" x14ac:dyDescent="0.25">
      <c r="C736" s="36" t="s">
        <v>2878</v>
      </c>
    </row>
    <row r="737" spans="2:3" x14ac:dyDescent="0.25">
      <c r="C737" s="36" t="s">
        <v>2879</v>
      </c>
    </row>
    <row r="739" spans="2:3" x14ac:dyDescent="0.25">
      <c r="B739" s="36" t="s">
        <v>987</v>
      </c>
      <c r="C739" s="36" t="s">
        <v>2873</v>
      </c>
    </row>
    <row r="740" spans="2:3" x14ac:dyDescent="0.25">
      <c r="C740" s="36" t="s">
        <v>2874</v>
      </c>
    </row>
    <row r="741" spans="2:3" x14ac:dyDescent="0.25">
      <c r="C741" s="36" t="s">
        <v>2875</v>
      </c>
    </row>
    <row r="742" spans="2:3" x14ac:dyDescent="0.25">
      <c r="C742" s="36" t="s">
        <v>2876</v>
      </c>
    </row>
    <row r="743" spans="2:3" x14ac:dyDescent="0.25">
      <c r="C743" s="36" t="s">
        <v>2877</v>
      </c>
    </row>
    <row r="744" spans="2:3" x14ac:dyDescent="0.25">
      <c r="C744" s="36" t="s">
        <v>2878</v>
      </c>
    </row>
    <row r="745" spans="2:3" x14ac:dyDescent="0.25">
      <c r="C745" s="36" t="s">
        <v>2879</v>
      </c>
    </row>
    <row r="747" spans="2:3" x14ac:dyDescent="0.25">
      <c r="B747" s="36" t="s">
        <v>988</v>
      </c>
      <c r="C747" s="36" t="s">
        <v>2873</v>
      </c>
    </row>
    <row r="748" spans="2:3" x14ac:dyDescent="0.25">
      <c r="C748" s="36" t="s">
        <v>2874</v>
      </c>
    </row>
    <row r="749" spans="2:3" x14ac:dyDescent="0.25">
      <c r="C749" s="36" t="s">
        <v>2875</v>
      </c>
    </row>
    <row r="750" spans="2:3" x14ac:dyDescent="0.25">
      <c r="C750" s="36" t="s">
        <v>2876</v>
      </c>
    </row>
    <row r="751" spans="2:3" x14ac:dyDescent="0.25">
      <c r="C751" s="36" t="s">
        <v>2877</v>
      </c>
    </row>
    <row r="752" spans="2:3" x14ac:dyDescent="0.25">
      <c r="C752" s="36" t="s">
        <v>2878</v>
      </c>
    </row>
    <row r="753" spans="3:3" x14ac:dyDescent="0.25">
      <c r="C753" s="36" t="s">
        <v>2879</v>
      </c>
    </row>
    <row r="754" spans="3:3" x14ac:dyDescent="0.25">
      <c r="C754" s="36" t="s">
        <v>3200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workbookViewId="0">
      <selection sqref="A1:C1"/>
    </sheetView>
  </sheetViews>
  <sheetFormatPr defaultRowHeight="15" x14ac:dyDescent="0.25"/>
  <cols>
    <col min="2" max="2" width="31.28515625" style="36" customWidth="1"/>
    <col min="3" max="3" width="33.140625" customWidth="1"/>
    <col min="4" max="4" width="23.5703125" bestFit="1" customWidth="1"/>
    <col min="5" max="5" width="60.7109375" customWidth="1"/>
    <col min="6" max="6" width="21.42578125" bestFit="1" customWidth="1"/>
    <col min="7" max="7" width="12.85546875" bestFit="1" customWidth="1"/>
  </cols>
  <sheetData>
    <row r="1" spans="1:7" s="36" customFormat="1" x14ac:dyDescent="0.25">
      <c r="A1" s="48" t="s">
        <v>2809</v>
      </c>
      <c r="B1" s="49"/>
      <c r="C1" s="49"/>
    </row>
    <row r="2" spans="1:7" ht="18.75" x14ac:dyDescent="0.3">
      <c r="A2" s="40" t="s">
        <v>1</v>
      </c>
      <c r="B2" s="40" t="s">
        <v>2799</v>
      </c>
      <c r="C2" t="s">
        <v>2790</v>
      </c>
      <c r="D2" t="s">
        <v>2791</v>
      </c>
      <c r="E2" t="s">
        <v>2792</v>
      </c>
      <c r="F2" t="s">
        <v>2794</v>
      </c>
      <c r="G2" t="s">
        <v>2800</v>
      </c>
    </row>
    <row r="3" spans="1:7" x14ac:dyDescent="0.25">
      <c r="B3" s="36" t="s">
        <v>3</v>
      </c>
      <c r="C3" t="s">
        <v>147</v>
      </c>
      <c r="D3" t="s">
        <v>2806</v>
      </c>
      <c r="E3" t="s">
        <v>2793</v>
      </c>
      <c r="F3" t="s">
        <v>327</v>
      </c>
      <c r="G3" t="s">
        <v>2801</v>
      </c>
    </row>
    <row r="4" spans="1:7" x14ac:dyDescent="0.25">
      <c r="B4" s="36" t="s">
        <v>3</v>
      </c>
      <c r="E4" s="41" t="s">
        <v>2795</v>
      </c>
      <c r="F4" t="s">
        <v>55</v>
      </c>
      <c r="G4" t="s">
        <v>2801</v>
      </c>
    </row>
    <row r="5" spans="1:7" x14ac:dyDescent="0.25">
      <c r="B5" s="36" t="s">
        <v>3</v>
      </c>
      <c r="C5" t="s">
        <v>2796</v>
      </c>
      <c r="D5" t="s">
        <v>2807</v>
      </c>
      <c r="E5" t="s">
        <v>2797</v>
      </c>
      <c r="F5" t="s">
        <v>2798</v>
      </c>
      <c r="G5" t="s">
        <v>2801</v>
      </c>
    </row>
    <row r="8" spans="1:7" x14ac:dyDescent="0.25">
      <c r="B8" s="36" t="s">
        <v>22</v>
      </c>
      <c r="C8" t="s">
        <v>2805</v>
      </c>
      <c r="D8" t="s">
        <v>2808</v>
      </c>
      <c r="E8" t="s">
        <v>2803</v>
      </c>
      <c r="F8" t="s">
        <v>2802</v>
      </c>
      <c r="G8" t="s">
        <v>2804</v>
      </c>
    </row>
    <row r="11" spans="1:7" x14ac:dyDescent="0.25">
      <c r="A11" s="50" t="s">
        <v>2810</v>
      </c>
      <c r="B11" s="51"/>
      <c r="C11" s="51"/>
      <c r="D11" s="51"/>
      <c r="E11" s="51"/>
    </row>
    <row r="12" spans="1:7" x14ac:dyDescent="0.25">
      <c r="A12" s="47" t="s">
        <v>2823</v>
      </c>
      <c r="B12" s="47"/>
      <c r="C12" s="47"/>
      <c r="D12" s="47"/>
    </row>
    <row r="13" spans="1:7" ht="18.75" x14ac:dyDescent="0.3">
      <c r="A13" s="40" t="s">
        <v>1</v>
      </c>
      <c r="B13" s="40" t="s">
        <v>2799</v>
      </c>
      <c r="C13" s="36" t="s">
        <v>2790</v>
      </c>
      <c r="D13" s="36" t="s">
        <v>2791</v>
      </c>
      <c r="E13" t="s">
        <v>3202</v>
      </c>
    </row>
    <row r="15" spans="1:7" x14ac:dyDescent="0.25">
      <c r="B15" s="36" t="s">
        <v>1</v>
      </c>
      <c r="C15" s="36" t="s">
        <v>206</v>
      </c>
      <c r="D15" s="36" t="s">
        <v>2813</v>
      </c>
      <c r="E15" s="42" t="s">
        <v>2816</v>
      </c>
    </row>
    <row r="16" spans="1:7" x14ac:dyDescent="0.25">
      <c r="C16" s="36" t="s">
        <v>207</v>
      </c>
      <c r="D16" s="36" t="s">
        <v>2814</v>
      </c>
      <c r="E16" s="43" t="s">
        <v>2815</v>
      </c>
    </row>
    <row r="17" spans="1:15" x14ac:dyDescent="0.25">
      <c r="C17" s="36" t="s">
        <v>142</v>
      </c>
      <c r="D17" t="s">
        <v>2824</v>
      </c>
      <c r="E17" s="43" t="s">
        <v>2825</v>
      </c>
    </row>
    <row r="19" spans="1:15" x14ac:dyDescent="0.25">
      <c r="B19" s="36" t="s">
        <v>22</v>
      </c>
      <c r="C19" s="36" t="s">
        <v>206</v>
      </c>
      <c r="D19" t="s">
        <v>2812</v>
      </c>
      <c r="E19" s="42" t="s">
        <v>2816</v>
      </c>
    </row>
    <row r="20" spans="1:15" x14ac:dyDescent="0.25">
      <c r="C20" s="36" t="s">
        <v>207</v>
      </c>
      <c r="D20" t="s">
        <v>2811</v>
      </c>
      <c r="E20" s="43" t="s">
        <v>2815</v>
      </c>
    </row>
    <row r="21" spans="1:15" x14ac:dyDescent="0.25">
      <c r="A21" t="s">
        <v>2819</v>
      </c>
    </row>
    <row r="22" spans="1:15" x14ac:dyDescent="0.25">
      <c r="A22" s="46" t="s">
        <v>2817</v>
      </c>
      <c r="B22" s="47"/>
      <c r="C22" s="47"/>
      <c r="D22" s="47"/>
    </row>
    <row r="23" spans="1:15" s="36" customFormat="1" ht="15.75" x14ac:dyDescent="0.25">
      <c r="A23" s="44" t="s">
        <v>2820</v>
      </c>
      <c r="B23" s="45"/>
      <c r="C23" s="45"/>
      <c r="D23" s="45"/>
    </row>
    <row r="24" spans="1:15" x14ac:dyDescent="0.25">
      <c r="A24" t="s">
        <v>2818</v>
      </c>
    </row>
    <row r="26" spans="1:15" x14ac:dyDescent="0.25">
      <c r="A26" t="s">
        <v>2819</v>
      </c>
    </row>
    <row r="27" spans="1:15" x14ac:dyDescent="0.25">
      <c r="A27" s="52" t="s">
        <v>2821</v>
      </c>
      <c r="B27" s="47"/>
      <c r="C27" s="47"/>
      <c r="D27" s="47"/>
      <c r="E27" s="47"/>
    </row>
    <row r="28" spans="1:15" x14ac:dyDescent="0.25">
      <c r="A28" t="s">
        <v>2820</v>
      </c>
    </row>
    <row r="29" spans="1:15" x14ac:dyDescent="0.25">
      <c r="A29" s="47" t="s">
        <v>3204</v>
      </c>
      <c r="B29" s="47"/>
      <c r="C29" s="47"/>
      <c r="D29" s="47"/>
      <c r="E29" s="47"/>
    </row>
    <row r="31" spans="1:15" x14ac:dyDescent="0.25">
      <c r="A31" t="s">
        <v>2819</v>
      </c>
    </row>
    <row r="32" spans="1:15" x14ac:dyDescent="0.25">
      <c r="A32" s="46" t="s">
        <v>2822</v>
      </c>
      <c r="B32" s="47"/>
      <c r="C32" s="47"/>
      <c r="D32" s="47"/>
      <c r="E32" s="47"/>
      <c r="F32" s="47"/>
      <c r="G32" s="47"/>
      <c r="H32" s="47"/>
      <c r="I32" s="47"/>
      <c r="J32" s="47"/>
      <c r="K32" s="47"/>
      <c r="L32" s="47"/>
      <c r="M32" s="47"/>
      <c r="N32" s="47"/>
      <c r="O32" s="47"/>
    </row>
    <row r="33" spans="1:1" x14ac:dyDescent="0.25">
      <c r="A33" t="s">
        <v>2820</v>
      </c>
    </row>
    <row r="34" spans="1:1" x14ac:dyDescent="0.25">
      <c r="A34" t="s">
        <v>3203</v>
      </c>
    </row>
  </sheetData>
  <mergeCells count="7">
    <mergeCell ref="A32:O32"/>
    <mergeCell ref="A12:D12"/>
    <mergeCell ref="A1:C1"/>
    <mergeCell ref="A11:E11"/>
    <mergeCell ref="A22:D22"/>
    <mergeCell ref="A27:E27"/>
    <mergeCell ref="A29:E29"/>
  </mergeCells>
  <hyperlinks>
    <hyperlink ref="E4" r:id="rId1"/>
  </hyperlinks>
  <pageMargins left="0.7" right="0.7" top="0.75" bottom="0.75" header="0.3" footer="0.3"/>
  <pageSetup orientation="portrait" horizontalDpi="200" verticalDpi="200" copies="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IQSC01</vt:lpstr>
      <vt:lpstr>IQSC01_Jobs</vt:lpstr>
      <vt:lpstr>DISQLWAREHOUSE</vt:lpstr>
      <vt:lpstr>DISQLWAREHOUSE_Jobs</vt:lpstr>
      <vt:lpstr>DB BACKUP Schedule</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Daniel</dc:creator>
  <cp:lastModifiedBy>Johnson Daniel</cp:lastModifiedBy>
  <dcterms:created xsi:type="dcterms:W3CDTF">2015-08-28T14:23:13Z</dcterms:created>
  <dcterms:modified xsi:type="dcterms:W3CDTF">2015-08-31T19:05:49Z</dcterms:modified>
</cp:coreProperties>
</file>