
<file path=[Content_Types].xml><?xml version="1.0" encoding="utf-8"?>
<Types xmlns="http://schemas.openxmlformats.org/package/2006/content-types">
  <Override PartName="/xl/queryTables/queryTable1.xml" ContentType="application/vnd.openxmlformats-officedocument.spreadsheetml.queryTable+xml"/>
  <Override PartName="/xl/pivotTables/pivotTable6.xml" ContentType="application/vnd.openxmlformats-officedocument.spreadsheetml.pivotTable+xml"/>
  <Override PartName="/xl/charts/chart6.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charts/chart4.xml" ContentType="application/vnd.openxmlformats-officedocument.drawingml.chart+xml"/>
  <Override PartName="/xl/charts/chart5.xml" ContentType="application/vnd.openxmlformats-officedocument.drawingml.chart+xml"/>
  <Override PartName="/xl/tables/table1.xml" ContentType="application/vnd.openxmlformats-officedocument.spreadsheetml.table+xml"/>
  <Override PartName="/xl/pivotCache/pivotCacheDefinition6.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connections.xml" ContentType="application/vnd.openxmlformats-officedocument.spreadsheetml.connection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Override PartName="/xl/pivotTables/pivotTable5.xml" ContentType="application/vnd.openxmlformats-officedocument.spreadsheetml.pivotTable+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PivotChartFilter="1" defaultThemeVersion="124226"/>
  <bookViews>
    <workbookView xWindow="480" yWindow="45" windowWidth="13200" windowHeight="8520" activeTab="1"/>
  </bookViews>
  <sheets>
    <sheet name="Incidentes ultimo mes" sheetId="5" r:id="rId1"/>
    <sheet name="Incidentes acumulados" sheetId="6" r:id="rId2"/>
    <sheet name="Incidentes Semana Actual" sheetId="23" r:id="rId3"/>
    <sheet name="Status" sheetId="8" r:id="rId4"/>
    <sheet name="IncidentesEnero" sheetId="9" r:id="rId5"/>
  </sheets>
  <definedNames>
    <definedName name="INFOPROD_UY_Infocorp_IncidentesMantenimientos_NoCerrados" localSheetId="3" hidden="1">Status!$B$1:$H$354</definedName>
  </definedNames>
  <calcPr calcId="125725"/>
  <pivotCaches>
    <pivotCache cacheId="0" r:id="rId6"/>
    <pivotCache cacheId="1" r:id="rId7"/>
    <pivotCache cacheId="3" r:id="rId8"/>
    <pivotCache cacheId="4" r:id="rId9"/>
    <pivotCache cacheId="5" r:id="rId10"/>
    <pivotCache cacheId="6" r:id="rId11"/>
  </pivotCaches>
</workbook>
</file>

<file path=xl/calcChain.xml><?xml version="1.0" encoding="utf-8"?>
<calcChain xmlns="http://schemas.openxmlformats.org/spreadsheetml/2006/main">
  <c r="A345" i="8"/>
  <c r="A346"/>
  <c r="A347"/>
  <c r="A348"/>
  <c r="A349"/>
  <c r="A350"/>
  <c r="A351"/>
  <c r="A352"/>
  <c r="A353"/>
  <c r="A354"/>
  <c r="A340"/>
  <c r="A341"/>
  <c r="A342"/>
  <c r="A343"/>
  <c r="A344"/>
  <c r="A306"/>
  <c r="A307"/>
  <c r="A308"/>
  <c r="A309"/>
  <c r="A310"/>
  <c r="A311"/>
  <c r="A312"/>
  <c r="A313"/>
  <c r="A314"/>
  <c r="A315"/>
  <c r="A316"/>
  <c r="A317"/>
  <c r="A318"/>
  <c r="A319"/>
  <c r="A320"/>
  <c r="A321"/>
  <c r="A322"/>
  <c r="A323"/>
  <c r="A324"/>
  <c r="A325"/>
  <c r="A326"/>
  <c r="A327"/>
  <c r="A328"/>
  <c r="A329"/>
  <c r="A330"/>
  <c r="A331"/>
  <c r="A332"/>
  <c r="A333"/>
  <c r="A334"/>
  <c r="A335"/>
  <c r="A336"/>
  <c r="A337"/>
  <c r="A338"/>
  <c r="A339"/>
  <c r="A303"/>
  <c r="A304"/>
  <c r="A305"/>
  <c r="A302"/>
  <c r="A301"/>
  <c r="A300"/>
  <c r="A299"/>
  <c r="A298"/>
  <c r="A297"/>
  <c r="A296"/>
  <c r="A295"/>
  <c r="A294"/>
  <c r="A293"/>
  <c r="A292"/>
  <c r="A291"/>
  <c r="A290"/>
  <c r="A289"/>
  <c r="A288"/>
  <c r="A287"/>
  <c r="A286"/>
  <c r="A285"/>
  <c r="A284"/>
  <c r="A283"/>
  <c r="A282"/>
  <c r="A281"/>
  <c r="A280"/>
  <c r="A279"/>
  <c r="A278"/>
  <c r="A277"/>
  <c r="A276"/>
  <c r="A275"/>
  <c r="A274"/>
  <c r="A273"/>
  <c r="A272"/>
  <c r="A271"/>
  <c r="A270"/>
  <c r="A269"/>
  <c r="A268"/>
  <c r="A267"/>
  <c r="A266"/>
  <c r="A265"/>
  <c r="A264"/>
  <c r="A263"/>
  <c r="A262"/>
  <c r="A261"/>
  <c r="A260"/>
  <c r="A259"/>
  <c r="A258"/>
  <c r="A257"/>
  <c r="A256"/>
  <c r="A255"/>
  <c r="A254"/>
  <c r="A253"/>
  <c r="A252"/>
  <c r="A251"/>
  <c r="A250"/>
  <c r="A249"/>
  <c r="A248"/>
  <c r="A247"/>
  <c r="A246"/>
  <c r="A245"/>
  <c r="A244"/>
  <c r="A243"/>
  <c r="A242"/>
  <c r="A241"/>
  <c r="A240"/>
  <c r="A239"/>
  <c r="A238"/>
  <c r="A237"/>
  <c r="A236"/>
  <c r="A235"/>
  <c r="A234"/>
  <c r="A233"/>
  <c r="A232"/>
  <c r="A231"/>
  <c r="A230"/>
  <c r="A229"/>
  <c r="A228"/>
  <c r="A227"/>
  <c r="A226"/>
  <c r="A225"/>
  <c r="A224"/>
  <c r="A223"/>
  <c r="A222"/>
  <c r="A221"/>
  <c r="A220"/>
  <c r="A219"/>
  <c r="A218"/>
  <c r="A217"/>
  <c r="A216"/>
  <c r="A215"/>
  <c r="A214"/>
  <c r="A213"/>
  <c r="A212"/>
  <c r="A211"/>
  <c r="A210"/>
  <c r="A209"/>
  <c r="A208"/>
  <c r="A207"/>
  <c r="A206"/>
  <c r="A205"/>
  <c r="A204"/>
  <c r="A203"/>
  <c r="A202"/>
  <c r="A201"/>
  <c r="A200"/>
  <c r="A199"/>
  <c r="A198"/>
  <c r="A197"/>
  <c r="A196"/>
  <c r="A195"/>
  <c r="A194"/>
  <c r="A193"/>
  <c r="A192"/>
  <c r="A191"/>
  <c r="A190"/>
  <c r="A189"/>
  <c r="A188"/>
  <c r="A187"/>
  <c r="A186"/>
  <c r="A185"/>
  <c r="A184"/>
  <c r="A183"/>
  <c r="A182"/>
  <c r="A181"/>
  <c r="A180"/>
  <c r="A179"/>
  <c r="A178"/>
  <c r="A177"/>
  <c r="A176"/>
  <c r="A175"/>
  <c r="A174"/>
  <c r="A173"/>
  <c r="A172"/>
  <c r="A171"/>
  <c r="A170"/>
  <c r="A169"/>
  <c r="A168"/>
  <c r="A167"/>
  <c r="A166"/>
  <c r="A165"/>
  <c r="A164"/>
  <c r="A163"/>
  <c r="A162"/>
  <c r="A161"/>
  <c r="A160"/>
  <c r="A159"/>
  <c r="A158"/>
  <c r="A157"/>
  <c r="A156"/>
  <c r="A155"/>
  <c r="A154"/>
  <c r="A153"/>
  <c r="A152"/>
  <c r="A151"/>
  <c r="A150"/>
  <c r="A149"/>
  <c r="A148"/>
  <c r="A147"/>
  <c r="A146"/>
  <c r="A145"/>
  <c r="A144"/>
  <c r="A143"/>
  <c r="A142"/>
  <c r="A141"/>
  <c r="A140"/>
  <c r="A139"/>
  <c r="A138"/>
  <c r="A137"/>
  <c r="A136"/>
  <c r="A135"/>
  <c r="A134"/>
  <c r="A133"/>
  <c r="A132"/>
  <c r="A131"/>
  <c r="A130"/>
  <c r="A129"/>
  <c r="A128"/>
  <c r="A127"/>
  <c r="A126"/>
  <c r="A125"/>
  <c r="A124"/>
  <c r="A123"/>
  <c r="A122"/>
  <c r="A121"/>
  <c r="A120"/>
  <c r="A119"/>
  <c r="A118"/>
  <c r="A117"/>
  <c r="A116"/>
  <c r="A115"/>
  <c r="A114"/>
  <c r="A113"/>
  <c r="A112"/>
  <c r="A111"/>
  <c r="A110"/>
  <c r="A109"/>
  <c r="A108"/>
  <c r="A107"/>
  <c r="A106"/>
  <c r="A105"/>
  <c r="A104"/>
  <c r="A103"/>
  <c r="A102"/>
  <c r="A101"/>
  <c r="A100"/>
  <c r="A99"/>
  <c r="A98"/>
  <c r="A97"/>
  <c r="A96"/>
  <c r="A95"/>
  <c r="A94"/>
  <c r="A93"/>
  <c r="A92"/>
  <c r="A91"/>
  <c r="A90"/>
  <c r="A89"/>
  <c r="A88"/>
  <c r="A87"/>
  <c r="A86"/>
  <c r="A85"/>
  <c r="A84"/>
  <c r="A83"/>
  <c r="A82"/>
  <c r="A81"/>
  <c r="A80"/>
  <c r="A79"/>
  <c r="A78"/>
  <c r="A77"/>
  <c r="A76"/>
  <c r="A75"/>
  <c r="A74"/>
  <c r="A73"/>
  <c r="A72"/>
  <c r="A71"/>
  <c r="A70"/>
  <c r="A69"/>
  <c r="A68"/>
  <c r="A67"/>
  <c r="A66"/>
  <c r="A65"/>
  <c r="A64"/>
  <c r="A63"/>
  <c r="A62"/>
  <c r="A61"/>
  <c r="A60"/>
  <c r="A59"/>
  <c r="A58"/>
  <c r="A57"/>
  <c r="A56"/>
  <c r="A55"/>
  <c r="A54"/>
  <c r="A53"/>
  <c r="A52"/>
  <c r="A51"/>
  <c r="A50"/>
  <c r="A49"/>
  <c r="A48"/>
  <c r="A47"/>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alcChain>
</file>

<file path=xl/comments1.xml><?xml version="1.0" encoding="utf-8"?>
<comments xmlns="http://schemas.openxmlformats.org/spreadsheetml/2006/main">
  <authors>
    <author>javierb</author>
  </authors>
  <commentList>
    <comment ref="A1" authorId="0">
      <text>
        <r>
          <rPr>
            <b/>
            <sz val="8"/>
            <color indexed="81"/>
            <rFont val="Tahoma"/>
            <family val="2"/>
          </rPr>
          <t>javierb:</t>
        </r>
        <r>
          <rPr>
            <sz val="8"/>
            <color indexed="81"/>
            <rFont val="Tahoma"/>
            <family val="2"/>
          </rPr>
          <t xml:space="preserve">
VERDE-&gt; &lt; 1 mes
AMARILLO-&gt; 1&lt;mes&lt;3
ROJO &gt; 3 meses</t>
        </r>
      </text>
    </comment>
  </commentList>
</comments>
</file>

<file path=xl/connections.xml><?xml version="1.0" encoding="utf-8"?>
<connections xmlns="http://schemas.openxmlformats.org/spreadsheetml/2006/main">
  <connection id="1" name="IncidentesPorMes" type="1" refreshedVersion="0">
    <dbPr connection="DSN=IncidentesConsolidados;Description=INFOPROD;UID=javierb;APP=2007 Microsoft Office system;WSID=DES-JAVIERB;Trusted_Connection=Yes" command="DECLARE @mes int  SET              @mes = 1                            SELECT     *                             FROM         (SELECT     Sitio, Categoria, COUNT(*) AS Cant, 'Cerrados' AS Tipo                                                    FROM          dbo.IncidentesConsolidados                                                    WHERE      (MONTH(FechaCierre) = @mes) AND ((YEAR(FechaCierre) = YEAR(GETDATE()))) OR                                                                           ((MONTH(FechaPropuesto) = @mes) AND ((YEAR(FechaPropuesto) = YEAR(GETDATE()))) AND (Estado IN ('Cancelado',                                                                            'Canceled')))                                                    GROUP BY Sitio, Categoria                                                    UNION                                                    SELECT     Sitio, Categoria, COUNT(*) AS cant, 'Resueltos' AS Tipo                                                    FROM         dbo.IncidentesConsolidados                                                    WHERE     (Estado IN ('Listo', 'Resuelto', 'Resolved', 'En Validación', 'En Validacion', 'On Validation') AND (MONTH(FechaPropuesto)                                                                           = @mes) AND (YEAR(FechaPropuesto) = YEAR(GETDATE())))                                                    GROUP BY Sitio, Categoria                                                    UNION                                                    SELECT     Sitio, Categoria, COUNT(*) AS cant, 'En Curso' AS Tipo                                                    FROM         dbo.IncidentesConsolidados                                                    WHERE     (Estado IN ('En Desarrollo', 'En Testing', 'Resolved', 'En Validación', 'En Validacion', 'On Validation') AND                                                                           (MONTH(FechaPropuesto) = @mes) AND ((YEAR(FechaPropuesto) = YEAR(GETDATE()))))                                                    GROUP BY Sitio, Categoria                                                    UNION                                                    SELECT     Sitio, Categoria, COUNT(*) AS cant, 'Activos' AS Tipo                                                    FROM         dbo.IncidentesConsolidados                                                    WHERE     (Estado IN ('Pendiente de Asignación', 'Activo', 'Active', 'Reportado', 'Asignado', 'Reported', 'Propuesto', 'Proposed',                                                                           'En Desarrollo', 'En Testing', 'Resolved', 'En Validación', 'En Validacion', 'On Validation', 'Listo', 'Resuelto', 'Resolved',                                                                           'En Validación', 'En Validacion', 'On Validation') AND (MONTH(FechaPropuesto) = @mes) AND ((YEAR(FechaPropuesto)                                                                           = YEAR(GETDATE()))))                                                    GROUP BY Sitio, Categoria) a"/>
  </connection>
  <connection id="2" odcFile="C:\Documents and Settings\javierb\My Documents\My Data Sources\INFOPROD UY_Infocorp_IncidentesMantenimientos IncidentesAcumulados.odc" keepAlive="1" name="INFOPROD UY_Infocorp_IncidentesMantenimientos IncidentesAcumulados"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Acumulados&quot;" commandType="3"/>
  </connection>
  <connection id="3" odcFile="C:\Documents and Settings\javierb\My Documents\My Data Sources\INFOPROD UY_Infocorp_IncidentesMantenimientos IncidentesAcumuladosConsolidado.odc" keepAlive="1" name="INFOPROD UY_Infocorp_IncidentesMantenimientos IncidentesAcumuladosConsolidado"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AcumuladosConsolidado&quot;" commandType="3"/>
  </connection>
  <connection id="4" odcFile="C:\Documents and Settings\javierb\My Documents\My Data Sources\INFOPROD UY_Infocorp_IncidentesMantenimientos IncidentesConsolidados.odc" keepAlive="1" name="INFOPROD UY_Infocorp_IncidentesMantenimientos IncidentesConsolidados"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Consolidados&quot;" commandType="3"/>
  </connection>
  <connection id="5" odcFile="C:\Documents and Settings\javierb\My Documents\My Data Sources\INFOPROD UY_Infocorp_IncidentesMantenimientos IncidentesMesAnterior.odc" keepAlive="1" name="INFOPROD UY_Infocorp_IncidentesMantenimientos IncidentesMesAnterior"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MesAnterior&quot;" commandType="3"/>
  </connection>
  <connection id="6" odcFile="C:\Documents and Settings\javierb\My Documents\My Data Sources\INFOPROD UY_Infocorp_IncidentesMantenimientos IncidentesMesAnteriorConsolidado.odc" keepAlive="1" name="INFOPROD UY_Infocorp_IncidentesMantenimientos IncidentesMesAnteriorConsolidado" type="5" refreshedVersion="3" saveData="1">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MesAnteriorConsolidado&quot;" commandType="3"/>
  </connection>
  <connection id="7" odcFile="C:\Documents and Settings\javierb\My Documents\My Data Sources\INFOPROD UY_Infocorp_IncidentesMantenimientos IncidentesPorMes.odc" keepAlive="1" name="INFOPROD UY_Infocorp_IncidentesMantenimientos IncidentesPorMes"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PorMes&quot;" commandType="3"/>
  </connection>
  <connection id="8" odcFile="C:\Documents and Settings\javierb\My Documents\My Data Sources\INFOPROD UY_Infocorp_IncidentesMantenimientos IncidentesSemanaActual.odc" keepAlive="1" name="INFOPROD UY_Infocorp_IncidentesMantenimientos IncidentesSemanaActual"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SemanaActual&quot;" commandType="3"/>
  </connection>
  <connection id="9" odcFile="C:\Documents and Settings\javierb\My Documents\My Data Sources\INFOPROD UY_Infocorp_IncidentesMantenimientos IncidentesSemanaAnterior.odc" keepAlive="1" name="INFOPROD UY_Infocorp_IncidentesMantenimientos IncidentesSemanaAnterior"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SemanaAnterior&quot;" commandType="3"/>
  </connection>
  <connection id="10" odcFile="C:\Documents and Settings\javierb\My Documents\My Data Sources\INFOPROD UY_Infocorp_IncidentesMantenimientos NoCerrados.odc" keepAlive="1" name="INFOPROD UY_Infocorp_IncidentesMantenimientos NoCerrados" description="Vista para Incidentes no cerrados de todos los contratos de SEA" type="5" refreshedVersion="3" background="1" saveData="1">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NoCerrados&quot;" commandType="3"/>
  </connection>
  <connection id="11" odcFile="C:\Documents and Settings\javierb\My Documents\My Data Sources\INFOPROD UY_Infocorp_IncidentesMantenimientos ReportadosMesAnterior.odc" keepAlive="1" name="INFOPROD UY_Infocorp_IncidentesMantenimientos ReportadosMesAnterior"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ReportadosMesAnterior&quot;" commandType="3"/>
  </connection>
  <connection id="12" odcFile="C:\Documents and Settings\javierb\My Documents\My Data Sources\INFOPROD UY_Infocorp_IncidentesMantenimientos IncidentesConsolidados.odc" keepAlive="1" name="UY_Infocorp_IncidentesMantenimientos IncidentesConsolidados" type="5" refreshedVersion="3">
    <dbPr connection="Provider=SQLOLEDB.1;Integrated Security=SSPI;Persist Security Info=True;Initial Catalog=UY_Infocorp_IncidentesMantenimientos;Data Source=INFOPROD;Use Procedure for Prepare=1;Auto Translate=True;Packet Size=4096;Workstation ID=DES-JAVIERB;Use Encryption for Data=False;Tag with column collation when possible=False" command="&quot;UY_Infocorp_IncidentesMantenimientos&quot;.&quot;dbo&quot;.&quot;IncidentesConsolidados&quot;" commandType="3"/>
  </connection>
</connections>
</file>

<file path=xl/sharedStrings.xml><?xml version="1.0" encoding="utf-8"?>
<sst xmlns="http://schemas.openxmlformats.org/spreadsheetml/2006/main" count="1743" uniqueCount="417">
  <si>
    <t>Column Labels</t>
  </si>
  <si>
    <t>Grand Total</t>
  </si>
  <si>
    <t>Row Labels</t>
  </si>
  <si>
    <t>En Desarrollo</t>
  </si>
  <si>
    <t>En Validación</t>
  </si>
  <si>
    <t>Beatriz Sepúlveda</t>
  </si>
  <si>
    <t>Error</t>
  </si>
  <si>
    <t>Modificación</t>
  </si>
  <si>
    <t>Solicitud</t>
  </si>
  <si>
    <t>FechaPropuesto</t>
  </si>
  <si>
    <t/>
  </si>
  <si>
    <t>http://infoprod:100/sites/PR_CruzAzul_SIIC-Mant</t>
  </si>
  <si>
    <t>http://infoprod:101/sites/UY_BancoSantander_Soporte</t>
  </si>
  <si>
    <t>Sitio</t>
  </si>
  <si>
    <t>En Testing</t>
  </si>
  <si>
    <t>Reportado</t>
  </si>
  <si>
    <t>Consulta</t>
  </si>
  <si>
    <t>Titulo</t>
  </si>
  <si>
    <t>http://infoprod:100/sites/BO_BSCH_ICBanking-Mant</t>
  </si>
  <si>
    <t>http://infoprod:100/sites/PR_PopularAuto</t>
  </si>
  <si>
    <t>http://infoprod:101/sites/JM_JNBS_HomeBanking-Mant</t>
  </si>
  <si>
    <t>Support to JNBS team on TOP UP issue over IVR</t>
  </si>
  <si>
    <t>Problem in viewing and editing the emails from the Back Office Configuration tab</t>
  </si>
  <si>
    <t>The Go to page option does not go to pages beyond Page 34</t>
  </si>
  <si>
    <t>The Go to page icon is missing in the test site</t>
  </si>
  <si>
    <t>Change Requirements Wap Channel</t>
  </si>
  <si>
    <t>Text change in Account Types Maintenance</t>
  </si>
  <si>
    <t>Enable transfers to CD accounts</t>
  </si>
  <si>
    <t>Where a customer is secondary on a savings account they are not able to add accounts e.g. RIM#140311</t>
  </si>
  <si>
    <t>http://infoprod:100/sites/PR_ComputerParadise_BBVASACC</t>
  </si>
  <si>
    <t>Replace tooltip over "Contract/Invoice ID" textboxes for bill payments</t>
  </si>
  <si>
    <t>Cerrados</t>
  </si>
  <si>
    <t>Resueltos</t>
  </si>
  <si>
    <t>Sum of Cant</t>
  </si>
  <si>
    <t>Activos</t>
  </si>
  <si>
    <t>En Curso</t>
  </si>
  <si>
    <t>Cambio</t>
  </si>
  <si>
    <t>Change</t>
  </si>
  <si>
    <t>Query</t>
  </si>
  <si>
    <t>Soporte</t>
  </si>
  <si>
    <t>(All)</t>
  </si>
  <si>
    <t>Active</t>
  </si>
  <si>
    <t>Asignado</t>
  </si>
  <si>
    <t>Pendiente de Asignación</t>
  </si>
  <si>
    <t>Propuesto</t>
  </si>
  <si>
    <t>Reported</t>
  </si>
  <si>
    <t>Resolved</t>
  </si>
  <si>
    <t>Mejora</t>
  </si>
  <si>
    <t>Estado</t>
  </si>
  <si>
    <t>AsignadoA</t>
  </si>
  <si>
    <t>Categoria</t>
  </si>
  <si>
    <t>Javier Barreiro</t>
  </si>
  <si>
    <t>Manejo de Nombre Beneficiario</t>
  </si>
  <si>
    <t>Guillermo Culela</t>
  </si>
  <si>
    <t>Nuevos Collateral Codes (Seleccionables)</t>
  </si>
  <si>
    <t>Eliminar Garantizadores</t>
  </si>
  <si>
    <t>Sebastián Machín</t>
  </si>
  <si>
    <t>Libro sobre Santander 150 Años</t>
  </si>
  <si>
    <t>Comes up as "  - this field needs to be a combo box to select the parish names</t>
  </si>
  <si>
    <t>Customer unable to make a Bill Payment in LIVE</t>
  </si>
  <si>
    <t>Display the Back office audit log in the BO.</t>
  </si>
  <si>
    <t>Adding of Loan accounts on JN Live</t>
  </si>
  <si>
    <t>Survey questionaire ability</t>
  </si>
  <si>
    <t>Casos cancelados</t>
  </si>
  <si>
    <t>Botón imprimir guarde caso</t>
  </si>
  <si>
    <t>Mostrar proveedor.</t>
  </si>
  <si>
    <t>Casos de dependientes</t>
  </si>
  <si>
    <t>Periodo de efectividad de casos</t>
  </si>
  <si>
    <t>Modificación resultado búsqueda de casos</t>
  </si>
  <si>
    <t>Impresión de pantallas</t>
  </si>
  <si>
    <t>Visualización de datos del asegurado</t>
  </si>
  <si>
    <t>Ingreso de autorizaciones</t>
  </si>
  <si>
    <t>Nuevo reporte por efectividad</t>
  </si>
  <si>
    <t>Modificar el formato en que son presentados los casos</t>
  </si>
  <si>
    <t>http://infoprod:101/sites/PA_CWP_ICWorkflow-Mant</t>
  </si>
  <si>
    <t>http://infoprod:100/sites/PR_CruzAzul_ICWF-Mant</t>
  </si>
  <si>
    <t>Solicitud de cambios - Tareas Quality</t>
  </si>
  <si>
    <t>Beatriz Sepulveda</t>
  </si>
  <si>
    <t>http://infoprod:100/sites/UY_INAC_SREE-Soporte</t>
  </si>
  <si>
    <t>Error al ingresar cumplido</t>
  </si>
  <si>
    <t>Error en consulta de cupos EEUU 2007</t>
  </si>
  <si>
    <t>Error en cambio de estado Negocio 102460.</t>
  </si>
  <si>
    <t>Cumplidos con mal número de DUA</t>
  </si>
  <si>
    <t>BBVA_PR</t>
  </si>
  <si>
    <t>William Martínez</t>
  </si>
  <si>
    <t>Delma Matias</t>
  </si>
  <si>
    <t>Actualizacion informacion SIGEC- Active</t>
  </si>
  <si>
    <t>Error de consolidación de expedientes</t>
  </si>
  <si>
    <t>Error al imprmir</t>
  </si>
  <si>
    <t>Optimización de consulta escritorio</t>
  </si>
  <si>
    <t>Incidencia en cuadro posicion en copia de oportunidad</t>
  </si>
  <si>
    <t>Migracion de usuarios en el active- UX por PR</t>
  </si>
  <si>
    <t>No Longer Interest</t>
  </si>
  <si>
    <t>Distribution by dealer. Ver las solicitudes, ver ejecutivos de ventas y Redondear. Totalizar unidade</t>
  </si>
  <si>
    <t>Pablo Boyadjian</t>
  </si>
  <si>
    <t>Error al solicitar chequera</t>
  </si>
  <si>
    <t>UY_Santander_Superne</t>
  </si>
  <si>
    <t>Producción: Problema en cheque diferidos no se puede hacer esta transacción.</t>
  </si>
  <si>
    <t>Monitoreo de errores</t>
  </si>
  <si>
    <t>Visualización de "Mis productos".</t>
  </si>
  <si>
    <t>Bill Payments - addition to receipt page</t>
  </si>
  <si>
    <t>Demo information to be changed</t>
  </si>
  <si>
    <t>Username needs to be trimmed of all spaces before saving to database</t>
  </si>
  <si>
    <t>Refresh duplicates transactions</t>
  </si>
  <si>
    <t>Change contact info not saving</t>
  </si>
  <si>
    <t>Errors displayed sometimes when logging into the site</t>
  </si>
  <si>
    <t>Cheque Payments not working</t>
  </si>
  <si>
    <t>Cannot seem to do any transfers in the test environment.</t>
  </si>
  <si>
    <t>When changing passwords, the customer is not allowed to enter more than 3 digits, even though the ru</t>
  </si>
  <si>
    <t>Registration - passport type</t>
  </si>
  <si>
    <t>BO - confirmation issue - incorrect email addresses entered &amp; confirmed</t>
  </si>
  <si>
    <t>Back Office - Customer Information Pages</t>
  </si>
  <si>
    <t>Back Office - Multiple Channel User Registration page</t>
  </si>
  <si>
    <t>Phone Top-Up</t>
  </si>
  <si>
    <t>When a new login or tranaction password is sent to a customer, if the URL is displayed (instead of "</t>
  </si>
  <si>
    <t>Registration</t>
  </si>
  <si>
    <t>BO - confirmation issue - incorrect debit card number entered &amp; confirmed for other channels but fai</t>
  </si>
  <si>
    <t>Top Up Log Table</t>
  </si>
  <si>
    <t>Add error description column Top Up Log Table</t>
  </si>
  <si>
    <t>Attach the following text to all pages as a foot note</t>
  </si>
  <si>
    <t>The back button should either work or should be removed</t>
  </si>
  <si>
    <t>Cannot pay any bills with Firefox</t>
  </si>
  <si>
    <t>Comments placed on rejected application should not be seen by customer.</t>
  </si>
  <si>
    <t>Remove the “Debit Card Cancellation” option in the Customer Service Menu</t>
  </si>
  <si>
    <t>Cannot change contact Information</t>
  </si>
  <si>
    <t>Add functionality to allow cell phone numbers for the top-up customers to be saved</t>
  </si>
  <si>
    <t>Rejected Customer Screen</t>
  </si>
  <si>
    <t>Available balance not showing for accounts in TEST site, fixed itself</t>
  </si>
  <si>
    <t>Add Top Up Status Check</t>
  </si>
  <si>
    <t>Check Account Balance</t>
  </si>
  <si>
    <t>Customer logged into Ebanking with correct username &amp; password, but saw another person's account inf</t>
  </si>
  <si>
    <t>User unable to name accounts</t>
  </si>
  <si>
    <t>Cannot add ANY accounts to customers' profiles in Test</t>
  </si>
  <si>
    <t>Unlock Feature in the Back Office no longer working</t>
  </si>
  <si>
    <t>Cannot Add Loan accounts where customer is secondary on the account</t>
  </si>
  <si>
    <t>Account cannot be added to profile of primary account holder</t>
  </si>
  <si>
    <t>Demos Changing</t>
  </si>
  <si>
    <t>User Status</t>
  </si>
  <si>
    <t>LIVE MBI Servers</t>
  </si>
  <si>
    <t>Demo - errors</t>
  </si>
  <si>
    <t>Change Account filterinig to Add/Remove Accounts</t>
  </si>
  <si>
    <t>Demos not resetting after a user edits the profile</t>
  </si>
  <si>
    <t>Top Up</t>
  </si>
  <si>
    <t>Top-Up - IVR</t>
  </si>
  <si>
    <t>Top-Up  - WAP</t>
  </si>
  <si>
    <t>Problems with IVR channel</t>
  </si>
  <si>
    <t>Data Extract</t>
  </si>
  <si>
    <t>AuditLog</t>
  </si>
  <si>
    <t>We need to know status of all transactions done. How do we know if a transaction was successful or n</t>
  </si>
  <si>
    <t>Cannot remove STM (CD) account from profile</t>
  </si>
  <si>
    <t>Please add the ability to restrict type of accounts based on class (RIM and Account)</t>
  </si>
  <si>
    <t>Add Back office user trace functionality to the BO</t>
  </si>
  <si>
    <t>Add accounts functionality for non primary loan accounts</t>
  </si>
  <si>
    <t>Error when disabling a customer</t>
  </si>
  <si>
    <t>Error in Third Party Transfer</t>
  </si>
  <si>
    <t>Error while creating a new user</t>
  </si>
  <si>
    <t>Confirming a customer for the Multiple Channel access</t>
  </si>
  <si>
    <t>Need UPDATED technical specification document</t>
  </si>
  <si>
    <t>Add functionality to enable the acceptance of credit card payments</t>
  </si>
  <si>
    <t>We need a description of all the services listed in the servicesdictionary.xml file</t>
  </si>
  <si>
    <t>Service Charge</t>
  </si>
  <si>
    <t>Lasted logged confirmation</t>
  </si>
  <si>
    <t>Member forum</t>
  </si>
  <si>
    <t>Questions about XML tool on test webserver</t>
  </si>
  <si>
    <t>Temporarily Disable Functionality</t>
  </si>
  <si>
    <t>Add Accounts after Registration</t>
  </si>
  <si>
    <t>Embassy Request (2)</t>
  </si>
  <si>
    <t>Service information update</t>
  </si>
  <si>
    <t>New timed out error message</t>
  </si>
  <si>
    <t>Site notation</t>
  </si>
  <si>
    <t>Agendar la tarea de generación de calendario de ICWF.</t>
  </si>
  <si>
    <t>Mejora performance - Asignación tareas P10</t>
  </si>
  <si>
    <t>Tab claims - A veces da Timeout - Silma Román</t>
  </si>
  <si>
    <t>Rafael Morales</t>
  </si>
  <si>
    <t>Modificacion Privilegiada de Certificados</t>
  </si>
  <si>
    <t>Búsqueda de Movimientos</t>
  </si>
  <si>
    <t>Validacion en ingreso de cumplidos</t>
  </si>
  <si>
    <t>Liquidaciones</t>
  </si>
  <si>
    <t>Creacion de nuevo tipo de proyecto innovador</t>
  </si>
  <si>
    <t>Revisar lógica de cupos</t>
  </si>
  <si>
    <t>Informe de lo "ingresado" para el despachante</t>
  </si>
  <si>
    <t>Multas por ingresos de cumplidos tardíos</t>
  </si>
  <si>
    <t>Modificacion Cuadros Historicos Anuales Interactivos</t>
  </si>
  <si>
    <t>Consulta de Embarques</t>
  </si>
  <si>
    <t>Negocio con multiples certificados Hilton</t>
  </si>
  <si>
    <t>Cambio de despachantes en negocios.</t>
  </si>
  <si>
    <t>Anulacion de negocio con cocc otorgado</t>
  </si>
  <si>
    <t>negocio marcado como PI sin corresponder</t>
  </si>
  <si>
    <t>Inconsistencia, hay cumplidos con = nro DUA y &lt;&gt; países</t>
  </si>
  <si>
    <t>modificación de cumplidos c/certif. USA</t>
  </si>
  <si>
    <t>repuestas exitosas de DNA sin embargoembarques pendientes</t>
  </si>
  <si>
    <t>modificación en los datos correspondiente a Carne Natural</t>
  </si>
  <si>
    <t>Revisión de Logica de cupos</t>
  </si>
  <si>
    <t>correcciones cuadros del anuario</t>
  </si>
  <si>
    <t>No es posible la modificación de certificados (excepto privilegiada)</t>
  </si>
  <si>
    <t>La consulta por Dua-item no debe permitir modificar los datos</t>
  </si>
  <si>
    <t>Consulta sobre modificación de  la f.tentativa en un certificado</t>
  </si>
  <si>
    <t>Manejo de botones del navegador y el sree</t>
  </si>
  <si>
    <t>faltan datos en el ingreso de cumplidos</t>
  </si>
  <si>
    <t>Carne Natural- modificación de negocio</t>
  </si>
  <si>
    <t>DNA no permite bajar los kilos en un embarque e INAC si</t>
  </si>
  <si>
    <t>Modificación a la lógica para el ingreso de cumplidos de negocios con cupo</t>
  </si>
  <si>
    <t>Destino Martinica en cuadros de Estadísticas</t>
  </si>
  <si>
    <t>Frigorífico con saldo y sin embargo nuevo negocio queda tentativo con objeciones</t>
  </si>
  <si>
    <t>Generación de cuadros anuales corrspondientes al 2004</t>
  </si>
  <si>
    <t>El volumen en el ingreso de cumplidos debe ser en Kilogramos</t>
  </si>
  <si>
    <t>Revisar procedimiento de ingreso de cumplidos</t>
  </si>
  <si>
    <t>Redondeos en cuadros de Estadística Mensual</t>
  </si>
  <si>
    <t>Estados por los que pasa un embarque</t>
  </si>
  <si>
    <t>No están apareciendo en el cubo los códigos de categoría cero</t>
  </si>
  <si>
    <t>Embarques sin número de DUA-item</t>
  </si>
  <si>
    <t>Ingreso de cumplido</t>
  </si>
  <si>
    <t>Se validaron negocios sin tener cuota disponible</t>
  </si>
  <si>
    <t>No es posible modificar las fechas en un embarque</t>
  </si>
  <si>
    <t>Sobre cuadro para Internet</t>
  </si>
  <si>
    <t>Se  autorizan negocios de CUPO USA a tacuarembó sin tener saldo</t>
  </si>
  <si>
    <t>El exportador/despachante no puede modificar un cumplido pasados los 45 días de la presentación orig</t>
  </si>
  <si>
    <t>Negocios Cupo sin saldo suficiente en la cuota quedan Tentativos</t>
  </si>
  <si>
    <t>Carne Natural - ingreso de fecha al realizar un certificado</t>
  </si>
  <si>
    <t>Nueva columna en la consulta de cupos</t>
  </si>
  <si>
    <t>Control de precios en el ingreso de cumplidos</t>
  </si>
  <si>
    <t>Error al intentar agregar Bulgaria en la Unión Europea</t>
  </si>
  <si>
    <t>Cuadros con selección de coef. carcasa para Estadísticas Mensuales</t>
  </si>
  <si>
    <t>Generación mensual para Internet</t>
  </si>
  <si>
    <t>Error en el validación de volúmen de negocio</t>
  </si>
  <si>
    <t>Usuarios despachantes ordenados en forma alfabética</t>
  </si>
  <si>
    <t>Inconveniente con el cuadro AC14_2_5</t>
  </si>
  <si>
    <t>HerrAdm: Mantenimiento de tipos de interés</t>
  </si>
  <si>
    <t>Rentabilidad de contratista-WHO</t>
  </si>
  <si>
    <t>% Comparacion Rating en Analisis Financiero</t>
  </si>
  <si>
    <t>Añadir Fila que totalice activos y pasivos para cada año</t>
  </si>
  <si>
    <t>Scorating</t>
  </si>
  <si>
    <t>Impresión de Rating</t>
  </si>
  <si>
    <t>Reutilizar Cuadros de Posicion ya conformados para su actualizacion sin que cree una oportunidad</t>
  </si>
  <si>
    <t>Seguridad Lógica: Audit Trace</t>
  </si>
  <si>
    <t>Seguridad Lógica: Listados a Peticion.</t>
  </si>
  <si>
    <t>Seguridad Lógica: En el listado de Usuarios se debe agregar una columna de Cargo Funcional</t>
  </si>
  <si>
    <t>Textos Predefinidos- herramienta administrativa</t>
  </si>
  <si>
    <t>Impresion e Historico por etapa de Q&amp;D (verificar si esto esta en versionado)</t>
  </si>
  <si>
    <t>No permitir generar un export a Word. Solo generarse un pdf</t>
  </si>
  <si>
    <t>impresion de Autorización de Cierre</t>
  </si>
  <si>
    <t>impresion de Cierre</t>
  </si>
  <si>
    <t>Ordenado de Listados a traves de la operacion</t>
  </si>
  <si>
    <t>Presentar la información de la sucursal automaticamente en el area de suplidores</t>
  </si>
  <si>
    <t>Seguridad Logica:Documento de Seguridad Logica</t>
  </si>
  <si>
    <t>Integracion Cliente: Se pueda solicitar UCB desde Integracion de Cliente</t>
  </si>
  <si>
    <t>Oportunidades: No cuadran totales en grafica</t>
  </si>
  <si>
    <t>RMA: Cambiar funcionamiento en el "back-end"de las consultas de RMA de CD a Internet</t>
  </si>
  <si>
    <t>No se está adjuntando PDF en mails a supervisores (DUGs)</t>
  </si>
  <si>
    <t>Se guardan datos duplicados en ACC_TB_OP_CPOSICIONPRESTAMOS</t>
  </si>
  <si>
    <t>Fechas en SIGEC con formato del equipo cliente</t>
  </si>
  <si>
    <t>Se puede agregar a un interviniente no garante más de una vez</t>
  </si>
  <si>
    <t>Correcciones en Extensiones Administrativas</t>
  </si>
  <si>
    <t>Agregar validación de capacidad de pago al pasar de etapa</t>
  </si>
  <si>
    <t>Préstamos de construcción en transacción UECL</t>
  </si>
  <si>
    <t>Intervinientes duplicados en Datos del Cliente</t>
  </si>
  <si>
    <t>STATUS</t>
  </si>
  <si>
    <t>IDIncidente</t>
  </si>
  <si>
    <t>En espera</t>
  </si>
  <si>
    <t>Reporte Dealers S-20</t>
  </si>
  <si>
    <t>Pariente más cercano</t>
  </si>
  <si>
    <t>Número de teléfono del empleo</t>
  </si>
  <si>
    <t>Mantenimiento de Dealers</t>
  </si>
  <si>
    <t>Impresión de solicitudes</t>
  </si>
  <si>
    <t>Fecha Bisagra</t>
  </si>
  <si>
    <t>Pendiente a Producción</t>
  </si>
  <si>
    <t>The display for Fixed Deposit Accounts does not show any maturity date and the interest rate is disp</t>
  </si>
  <si>
    <t>Error in Transfer To Other Accounts</t>
  </si>
  <si>
    <t>Error de Base de Datos</t>
  </si>
  <si>
    <t>http://infoprod:100/sites/BS_Fidelity_ICB-Mant</t>
  </si>
  <si>
    <t>Loan fields are either missing or incorrect</t>
  </si>
  <si>
    <t>Term Deposits are either missing or incorrect</t>
  </si>
  <si>
    <t>Credit Card Display</t>
  </si>
  <si>
    <t>Balance Field</t>
  </si>
  <si>
    <t>Cheque Book Request Option</t>
  </si>
  <si>
    <t>Incongruencia de Datos en Reportes de Manejo</t>
  </si>
  <si>
    <t>Funcionalidad para retirar casos</t>
  </si>
  <si>
    <t>Sin Categoria</t>
  </si>
  <si>
    <t>Almacenamiento de clave cliente en Supernet.</t>
  </si>
  <si>
    <t>Usuario no puede consultar el cuadro de posición</t>
  </si>
  <si>
    <t>Usuario no puede seleccionar deudas personales</t>
  </si>
  <si>
    <t>Closed credit cards being displayed online</t>
  </si>
  <si>
    <t>Interest and other charges not being displayed in tran history</t>
  </si>
  <si>
    <t>The export to Excel does not work (credit cards)</t>
  </si>
  <si>
    <t>Quitar del portal link a Afinidad AFAP</t>
  </si>
  <si>
    <t>Historico</t>
  </si>
  <si>
    <t>Ingreso de cumplido en forma manual.</t>
  </si>
  <si>
    <t>Permite guardar un caso sin Servicios</t>
  </si>
  <si>
    <t>es posible reabrir un servicio y queda incoherente el campo CERRADO</t>
  </si>
  <si>
    <t>cambio en pregunta de SupercreditoHipotecario</t>
  </si>
  <si>
    <t>http://infoprod:101/sites/PA_BancoBogota_ICBanking_Mant</t>
  </si>
  <si>
    <t>Simplificar el Log del conector HTTP</t>
  </si>
  <si>
    <t>Archivo CSV</t>
  </si>
  <si>
    <t>Reutilizar Planilla de Pagos</t>
  </si>
  <si>
    <t>Rodrigo Díaz</t>
  </si>
  <si>
    <t>Reorganizar Privilegios de Usuarios</t>
  </si>
  <si>
    <t>PA_BancoBogota_ICBanking_Mant</t>
  </si>
  <si>
    <t>Backoffice: Log Multifactor repetidos</t>
  </si>
  <si>
    <t>Muestra grilla de Alternativas de Inversión para cliente sin alternativas</t>
  </si>
  <si>
    <t>"Olvido su contraseña" no esta generando Mail</t>
  </si>
  <si>
    <t>LCA SCR - Send to data entry</t>
  </si>
  <si>
    <t>Modificar Vendor Client</t>
  </si>
  <si>
    <t>Waiting</t>
  </si>
  <si>
    <t>Cambios en el PDF de las bases del juego "Campeonato de Penales"</t>
  </si>
  <si>
    <t>Quitar banner en la home del portal</t>
  </si>
  <si>
    <t>Correcciones en los términos y condiciones para el conocimiento del usuario</t>
  </si>
  <si>
    <t>Nota Santander premiado como el Mejor Banco de América Latina</t>
  </si>
  <si>
    <t>Error de expediente consolidado</t>
  </si>
  <si>
    <t>Asociar usuarios a comité de riesgo</t>
  </si>
  <si>
    <t>Revisar proceso asignacion de tareas</t>
  </si>
  <si>
    <t>Crear Informe Fariñas - Medical trend analysis</t>
  </si>
  <si>
    <t>Crear pantalla de configuracion datos a subir a PowerMHS.</t>
  </si>
  <si>
    <t>Recibir las reclamaciones ADA de data entry</t>
  </si>
  <si>
    <t>Loan fields changes</t>
  </si>
  <si>
    <t>Campos mail renovación de Depósito</t>
  </si>
  <si>
    <t>Alternativas Cambio de ubicación de columna Concepto</t>
  </si>
  <si>
    <t>Backoffice, Carga automática de productos para en la pantalla de usuarios</t>
  </si>
  <si>
    <t>Backoffice: Búsquedas de usuarios</t>
  </si>
  <si>
    <t>Backoffice: Logear cambios de códigos de usuario</t>
  </si>
  <si>
    <t>Información del ordenante</t>
  </si>
  <si>
    <t>Autorización Pago de Préstamo</t>
  </si>
  <si>
    <t>Limites en transferencias fallidas</t>
  </si>
  <si>
    <t>Descarga Movimientos Excel</t>
  </si>
  <si>
    <t>Datos de Usuarios No Administradores</t>
  </si>
  <si>
    <t>Transferencias Locales no controlan Límites</t>
  </si>
  <si>
    <t>Codigo Aba en banco intermediario</t>
  </si>
  <si>
    <t>UserName Case Sensitive</t>
  </si>
  <si>
    <t>Ampliar información en Log del monitor</t>
  </si>
  <si>
    <t>Error en notificaciones PDF</t>
  </si>
  <si>
    <t>Cupo de Credito para Miami y NY</t>
  </si>
  <si>
    <t>Alejandro Vargas</t>
  </si>
  <si>
    <t>Caraceteres Especiales en respuestas de Multificator</t>
  </si>
  <si>
    <t>Generate Reports - Part 1</t>
  </si>
  <si>
    <t>Mensaje de información al solicitar informe UCB</t>
  </si>
  <si>
    <t>Actualizar reporte último día del mes</t>
  </si>
  <si>
    <t>In Validation</t>
  </si>
  <si>
    <t>Largo del campo Operación.</t>
  </si>
  <si>
    <t>Customers seeing other customer's profile</t>
  </si>
  <si>
    <t>Que solo puedan ver grupos de asegurados</t>
  </si>
  <si>
    <t>Reclamaciones no devueltas por Applica</t>
  </si>
  <si>
    <t>Incorporación de Bulgaria y Rumania a la Unión Europea.</t>
  </si>
  <si>
    <t>IE7 issue with the use of Tabs</t>
  </si>
  <si>
    <t>Proposed</t>
  </si>
  <si>
    <t>Generate Report - Part 2</t>
  </si>
  <si>
    <t>Modificar validación de texto en página Buzón de sugerencias</t>
  </si>
  <si>
    <t>Problema en validación del Formulario Contactenos.</t>
  </si>
  <si>
    <t>Agenda en SIGEC</t>
  </si>
  <si>
    <t>Establecimientos Colonia Figura dos veces tras el incremento de Cuota al Cupo EEUU 2008</t>
  </si>
  <si>
    <t>Agregar consulta por archivo enviado a DE</t>
  </si>
  <si>
    <t>Credit card date</t>
  </si>
  <si>
    <t>Last Statement Balance</t>
  </si>
  <si>
    <t>Chequing/Savings Accounts: Available Balance</t>
  </si>
  <si>
    <t>Chequing/Savings Accounts: running Balance</t>
  </si>
  <si>
    <t>Balance field</t>
  </si>
  <si>
    <t>Manejo de comprobantes en Supernet3</t>
  </si>
  <si>
    <t>Error al consultar ficha de rentabilidad</t>
  </si>
  <si>
    <t>Reporte diario reclamaciones</t>
  </si>
  <si>
    <t>Error al consultar la ficha de rentabilidad</t>
  </si>
  <si>
    <t>Error al guardar documento</t>
  </si>
  <si>
    <t>Transaction upload</t>
  </si>
  <si>
    <t>Intranet: nueva nota</t>
  </si>
  <si>
    <t>Modificacion caso de usuario eliminado</t>
  </si>
  <si>
    <t>Intranet: Nota FIRMA DE CONVENIO UDELAR - SUDG URUGUAY</t>
  </si>
  <si>
    <t>Integracion UAC con S3 - Modulo de Tarjetas de Credito.</t>
  </si>
  <si>
    <t>Sacar SuperCobros del Menu de la demo.</t>
  </si>
  <si>
    <t>Agregar totales al reporte Company Budget  (Web)</t>
  </si>
  <si>
    <t>Informe Annual Goals. Redondear y agregar separadores de miles</t>
  </si>
  <si>
    <t>Error al consultar quiebras y demandas</t>
  </si>
  <si>
    <t>Cambio en noticia de Zapatería Macri</t>
  </si>
  <si>
    <t>Nota: Santander en feria agropecuaria</t>
  </si>
  <si>
    <t>Página de contingencia</t>
  </si>
  <si>
    <t>Ampliación de operativa de pago electrónico de impuestos de DGI</t>
  </si>
  <si>
    <t>Generate Report - Part 3</t>
  </si>
  <si>
    <t>Transaction in progress</t>
  </si>
  <si>
    <t>Fidelity contact details</t>
  </si>
  <si>
    <t>Type Field</t>
  </si>
  <si>
    <t>Amount displayed is incorrect for Monthly Payment Field</t>
  </si>
  <si>
    <t>Excel Transaction History</t>
  </si>
  <si>
    <t>Online Banking contents</t>
  </si>
  <si>
    <t>Loan Accounts/ Backends</t>
  </si>
  <si>
    <t>“Bill payments under “Make Payments” option.</t>
  </si>
  <si>
    <t>Regular Payment/Transfers between accounts</t>
  </si>
  <si>
    <t>Credit Card Option “Make a payment”.</t>
  </si>
  <si>
    <t>System generated passwords are too complex</t>
  </si>
  <si>
    <t>Funds being held</t>
  </si>
  <si>
    <t>Next Payment Date Field Format</t>
  </si>
  <si>
    <t>Escapeo caracteres proveedores</t>
  </si>
  <si>
    <t>Cambiar logo que aparece en animación Flash</t>
  </si>
  <si>
    <t>Nuevo producto: Tarjeta Liga Universitaria de deportes</t>
  </si>
  <si>
    <t>Cambio de logos</t>
  </si>
  <si>
    <t>Error in Transfer to Other Account</t>
  </si>
  <si>
    <t>Nota: Liga Universitaria de Deportes</t>
  </si>
  <si>
    <t>Migración Supernet Produccióna nuevo servidor</t>
  </si>
  <si>
    <t>Navegación en UAC</t>
  </si>
  <si>
    <t>Error de conexión</t>
  </si>
  <si>
    <t>Imposibilidad de realizar consulta de prestamo por Supernet cliente Pisar Ltda</t>
  </si>
  <si>
    <t>Dar de alta Comité de Riesgo</t>
  </si>
  <si>
    <t>Información de errores</t>
  </si>
  <si>
    <t>Nueva nota: tu hijo es un crack</t>
  </si>
  <si>
    <t>JN Live - JMD removed</t>
  </si>
  <si>
    <t>Movimietnos de retiros ATM en consulta de movimientos y estado de cuenta</t>
  </si>
  <si>
    <t>SPE 1663 - CILSA PANAMA, S.A</t>
  </si>
  <si>
    <t>Sebastian Machín</t>
  </si>
  <si>
    <t>CARACTERES ESPECIALES EN SWIFT</t>
  </si>
  <si>
    <t>Correo cuando un Backend esta abajo</t>
  </si>
  <si>
    <t>Error de instalación de certificado digital</t>
  </si>
  <si>
    <t>Dudas de archivos FED</t>
  </si>
  <si>
    <t>Tiempos de respuesta de Miami</t>
  </si>
  <si>
    <t>Banner Liga Universitaria de Deportes</t>
  </si>
  <si>
    <t>Online Banking login error</t>
  </si>
  <si>
    <t>In Development</t>
  </si>
  <si>
    <t>Portal - Cambiar banner Compra Entradas 2x1</t>
  </si>
  <si>
    <t>Error Cupo Hilton 2007/2008</t>
  </si>
  <si>
    <t>Casos inconsistentes</t>
  </si>
  <si>
    <t>Link roto - Genial</t>
  </si>
  <si>
    <t>Agregar promoción de Porto Vanila</t>
  </si>
  <si>
    <t>No se estan generando archivos ADA-INV en producción.</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</si>
</sst>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sz val="8"/>
      <color indexed="81"/>
      <name val="Tahoma"/>
      <family val="2"/>
    </font>
    <font>
      <b/>
      <sz val="8"/>
      <color indexed="81"/>
      <name val="Tahoma"/>
      <family val="2"/>
    </font>
  </fonts>
  <fills count="3">
    <fill>
      <patternFill patternType="none"/>
    </fill>
    <fill>
      <patternFill patternType="gray125"/>
    </fill>
    <fill>
      <patternFill patternType="solid">
        <fgColor theme="1"/>
        <bgColor theme="1"/>
      </patternFill>
    </fill>
  </fills>
  <borders count="2">
    <border>
      <left/>
      <right/>
      <top/>
      <bottom/>
      <diagonal/>
    </border>
    <border>
      <left style="thin">
        <color theme="1"/>
      </left>
      <right/>
      <top style="thin">
        <color theme="1"/>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22" fontId="0" fillId="0" borderId="0" xfId="0" applyNumberFormat="1"/>
    <xf numFmtId="49" fontId="1" fillId="2" borderId="1" xfId="0" applyNumberFormat="1" applyFont="1" applyFill="1" applyBorder="1" applyAlignment="1">
      <alignment horizontal="center"/>
    </xf>
    <xf numFmtId="49" fontId="0" fillId="0" borderId="0" xfId="0" applyNumberFormat="1" applyAlignment="1">
      <alignment horizontal="center"/>
    </xf>
  </cellXfs>
  <cellStyles count="1">
    <cellStyle name="Normal" xfId="0" builtinId="0"/>
  </cellStyles>
  <dxfs count="1">
    <dxf>
      <numFmt numFmtId="164" formatCode="dd/mm/yyyy\ hh:mm"/>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[Incidentes.xlsx]Incidentes ultimo mes!PivotTable2</c:name>
    <c:fmtId val="0"/>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ser>
          <c:idx val="0"/>
          <c:order val="0"/>
          <c:tx>
            <c:strRef>
              <c:f>'Incidentes ultimo mes'!$B$4:$B$5</c:f>
              <c:strCache>
                <c:ptCount val="1"/>
                <c:pt idx="0">
                  <c:v>Activos</c:v>
                </c:pt>
              </c:strCache>
            </c:strRef>
          </c:tx>
          <c:cat>
            <c:strRef>
              <c:f>'Incidentes ultimo mes'!$A$6:$A$12</c:f>
              <c:strCache>
                <c:ptCount val="6"/>
                <c:pt idx="0">
                  <c:v>Cambio</c:v>
                </c:pt>
                <c:pt idx="1">
                  <c:v>Change</c:v>
                </c:pt>
                <c:pt idx="2">
                  <c:v>Error</c:v>
                </c:pt>
                <c:pt idx="3">
                  <c:v>Modificación</c:v>
                </c:pt>
                <c:pt idx="4">
                  <c:v>Solicitud</c:v>
                </c:pt>
                <c:pt idx="5">
                  <c:v>Consulta</c:v>
                </c:pt>
              </c:strCache>
            </c:strRef>
          </c:cat>
          <c:val>
            <c:numRef>
              <c:f>'Incidentes ultimo mes'!$B$6:$B$12</c:f>
              <c:numCache>
                <c:formatCode>General</c:formatCode>
                <c:ptCount val="6"/>
                <c:pt idx="0">
                  <c:v>5</c:v>
                </c:pt>
                <c:pt idx="1">
                  <c:v>13</c:v>
                </c:pt>
                <c:pt idx="2">
                  <c:v>5</c:v>
                </c:pt>
                <c:pt idx="3">
                  <c:v>3</c:v>
                </c:pt>
                <c:pt idx="4">
                  <c:v>6</c:v>
                </c:pt>
                <c:pt idx="5">
                  <c:v>7</c:v>
                </c:pt>
              </c:numCache>
            </c:numRef>
          </c:val>
        </c:ser>
        <c:ser>
          <c:idx val="1"/>
          <c:order val="1"/>
          <c:tx>
            <c:strRef>
              <c:f>'Incidentes ultimo mes'!$C$4:$C$5</c:f>
              <c:strCache>
                <c:ptCount val="1"/>
                <c:pt idx="0">
                  <c:v>Cerrados</c:v>
                </c:pt>
              </c:strCache>
            </c:strRef>
          </c:tx>
          <c:cat>
            <c:strRef>
              <c:f>'Incidentes ultimo mes'!$A$6:$A$12</c:f>
              <c:strCache>
                <c:ptCount val="6"/>
                <c:pt idx="0">
                  <c:v>Cambio</c:v>
                </c:pt>
                <c:pt idx="1">
                  <c:v>Change</c:v>
                </c:pt>
                <c:pt idx="2">
                  <c:v>Error</c:v>
                </c:pt>
                <c:pt idx="3">
                  <c:v>Modificación</c:v>
                </c:pt>
                <c:pt idx="4">
                  <c:v>Solicitud</c:v>
                </c:pt>
                <c:pt idx="5">
                  <c:v>Consulta</c:v>
                </c:pt>
              </c:strCache>
            </c:strRef>
          </c:cat>
          <c:val>
            <c:numRef>
              <c:f>'Incidentes ultimo mes'!$C$6:$C$12</c:f>
              <c:numCache>
                <c:formatCode>General</c:formatCode>
                <c:ptCount val="6"/>
                <c:pt idx="1">
                  <c:v>3</c:v>
                </c:pt>
                <c:pt idx="2">
                  <c:v>7</c:v>
                </c:pt>
                <c:pt idx="4">
                  <c:v>6</c:v>
                </c:pt>
                <c:pt idx="5">
                  <c:v>1</c:v>
                </c:pt>
              </c:numCache>
            </c:numRef>
          </c:val>
        </c:ser>
        <c:ser>
          <c:idx val="2"/>
          <c:order val="2"/>
          <c:tx>
            <c:strRef>
              <c:f>'Incidentes ultimo mes'!$D$4:$D$5</c:f>
              <c:strCache>
                <c:ptCount val="1"/>
                <c:pt idx="0">
                  <c:v>En Curso</c:v>
                </c:pt>
              </c:strCache>
            </c:strRef>
          </c:tx>
          <c:cat>
            <c:strRef>
              <c:f>'Incidentes ultimo mes'!$A$6:$A$12</c:f>
              <c:strCache>
                <c:ptCount val="6"/>
                <c:pt idx="0">
                  <c:v>Cambio</c:v>
                </c:pt>
                <c:pt idx="1">
                  <c:v>Change</c:v>
                </c:pt>
                <c:pt idx="2">
                  <c:v>Error</c:v>
                </c:pt>
                <c:pt idx="3">
                  <c:v>Modificación</c:v>
                </c:pt>
                <c:pt idx="4">
                  <c:v>Solicitud</c:v>
                </c:pt>
                <c:pt idx="5">
                  <c:v>Consulta</c:v>
                </c:pt>
              </c:strCache>
            </c:strRef>
          </c:cat>
          <c:val>
            <c:numRef>
              <c:f>'Incidentes ultimo mes'!$D$6:$D$12</c:f>
              <c:numCache>
                <c:formatCode>General</c:formatCode>
                <c:ptCount val="6"/>
                <c:pt idx="0">
                  <c:v>4</c:v>
                </c:pt>
                <c:pt idx="2">
                  <c:v>1</c:v>
                </c:pt>
                <c:pt idx="3">
                  <c:v>2</c:v>
                </c:pt>
                <c:pt idx="4">
                  <c:v>4</c:v>
                </c:pt>
                <c:pt idx="5">
                  <c:v>4</c:v>
                </c:pt>
              </c:numCache>
            </c:numRef>
          </c:val>
        </c:ser>
        <c:ser>
          <c:idx val="3"/>
          <c:order val="3"/>
          <c:tx>
            <c:strRef>
              <c:f>'Incidentes ultimo mes'!$E$4:$E$5</c:f>
              <c:strCache>
                <c:ptCount val="1"/>
                <c:pt idx="0">
                  <c:v>Resueltos</c:v>
                </c:pt>
              </c:strCache>
            </c:strRef>
          </c:tx>
          <c:cat>
            <c:strRef>
              <c:f>'Incidentes ultimo mes'!$A$6:$A$12</c:f>
              <c:strCache>
                <c:ptCount val="6"/>
                <c:pt idx="0">
                  <c:v>Cambio</c:v>
                </c:pt>
                <c:pt idx="1">
                  <c:v>Change</c:v>
                </c:pt>
                <c:pt idx="2">
                  <c:v>Error</c:v>
                </c:pt>
                <c:pt idx="3">
                  <c:v>Modificación</c:v>
                </c:pt>
                <c:pt idx="4">
                  <c:v>Solicitud</c:v>
                </c:pt>
                <c:pt idx="5">
                  <c:v>Consulta</c:v>
                </c:pt>
              </c:strCache>
            </c:strRef>
          </c:cat>
          <c:val>
            <c:numRef>
              <c:f>'Incidentes ultimo mes'!$E$6:$E$12</c:f>
              <c:numCache>
                <c:formatCode>General</c:formatCode>
                <c:ptCount val="6"/>
                <c:pt idx="0">
                  <c:v>1</c:v>
                </c:pt>
                <c:pt idx="2">
                  <c:v>1</c:v>
                </c:pt>
                <c:pt idx="3">
                  <c:v>1</c:v>
                </c:pt>
                <c:pt idx="4">
                  <c:v>1</c:v>
                </c:pt>
                <c:pt idx="5">
                  <c:v>4</c:v>
                </c:pt>
              </c:numCache>
            </c:numRef>
          </c:val>
        </c:ser>
        <c:axId val="68107264"/>
        <c:axId val="68125440"/>
      </c:barChart>
      <c:catAx>
        <c:axId val="68107264"/>
        <c:scaling>
          <c:orientation val="minMax"/>
        </c:scaling>
        <c:axPos val="b"/>
        <c:tickLblPos val="nextTo"/>
        <c:txPr>
          <a:bodyPr/>
          <a:lstStyle/>
          <a:p>
            <a:pPr>
              <a:defRPr lang="es-UY"/>
            </a:pPr>
            <a:endParaRPr lang="en-US"/>
          </a:p>
        </c:txPr>
        <c:crossAx val="68125440"/>
        <c:crosses val="autoZero"/>
        <c:auto val="1"/>
        <c:lblAlgn val="ctr"/>
        <c:lblOffset val="100"/>
      </c:catAx>
      <c:valAx>
        <c:axId val="68125440"/>
        <c:scaling>
          <c:orientation val="minMax"/>
        </c:scaling>
        <c:axPos val="l"/>
        <c:majorGridlines/>
        <c:numFmt formatCode="General" sourceLinked="1"/>
        <c:tickLblPos val="nextTo"/>
        <c:txPr>
          <a:bodyPr/>
          <a:lstStyle/>
          <a:p>
            <a:pPr>
              <a:defRPr lang="es-UY"/>
            </a:pPr>
            <a:endParaRPr lang="en-US"/>
          </a:p>
        </c:txPr>
        <c:crossAx val="68107264"/>
        <c:crosses val="autoZero"/>
        <c:crossBetween val="between"/>
      </c:valAx>
    </c:plotArea>
    <c:legend>
      <c:legendPos val="r"/>
      <c:txPr>
        <a:bodyPr/>
        <a:lstStyle/>
        <a:p>
          <a:pPr>
            <a:defRPr lang="es-UY"/>
          </a:pPr>
          <a:endParaRPr lang="en-US"/>
        </a:p>
      </c:txPr>
    </c:legend>
    <c:plotVisOnly val="1"/>
  </c:chart>
  <c:printSettings>
    <c:headerFooter/>
    <c:pageMargins b="0.75000000000000422" l="0.70000000000000062" r="0.70000000000000062" t="0.750000000000004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[Incidentes.xlsx]Incidentes ultimo mes!PivotTable3</c:name>
    <c:fmtId val="0"/>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ser>
          <c:idx val="0"/>
          <c:order val="0"/>
          <c:tx>
            <c:strRef>
              <c:f>'Incidentes ultimo mes'!$B$23:$B$24</c:f>
              <c:strCache>
                <c:ptCount val="1"/>
                <c:pt idx="0">
                  <c:v>Activos</c:v>
                </c:pt>
              </c:strCache>
            </c:strRef>
          </c:tx>
          <c:cat>
            <c:strRef>
              <c:f>'Incidentes ultimo mes'!$A$25:$A$28</c:f>
              <c:strCache>
                <c:ptCount val="3"/>
                <c:pt idx="0">
                  <c:v>Cambio</c:v>
                </c:pt>
                <c:pt idx="1">
                  <c:v>Consulta</c:v>
                </c:pt>
                <c:pt idx="2">
                  <c:v>Error</c:v>
                </c:pt>
              </c:strCache>
            </c:strRef>
          </c:cat>
          <c:val>
            <c:numRef>
              <c:f>'Incidentes ultimo mes'!$B$25:$B$28</c:f>
              <c:numCache>
                <c:formatCode>General</c:formatCode>
                <c:ptCount val="3"/>
                <c:pt idx="0">
                  <c:v>27</c:v>
                </c:pt>
                <c:pt idx="1">
                  <c:v>7</c:v>
                </c:pt>
                <c:pt idx="2">
                  <c:v>5</c:v>
                </c:pt>
              </c:numCache>
            </c:numRef>
          </c:val>
        </c:ser>
        <c:ser>
          <c:idx val="1"/>
          <c:order val="1"/>
          <c:tx>
            <c:strRef>
              <c:f>'Incidentes ultimo mes'!$C$23:$C$24</c:f>
              <c:strCache>
                <c:ptCount val="1"/>
                <c:pt idx="0">
                  <c:v>Cerrados</c:v>
                </c:pt>
              </c:strCache>
            </c:strRef>
          </c:tx>
          <c:cat>
            <c:strRef>
              <c:f>'Incidentes ultimo mes'!$A$25:$A$28</c:f>
              <c:strCache>
                <c:ptCount val="3"/>
                <c:pt idx="0">
                  <c:v>Cambio</c:v>
                </c:pt>
                <c:pt idx="1">
                  <c:v>Consulta</c:v>
                </c:pt>
                <c:pt idx="2">
                  <c:v>Error</c:v>
                </c:pt>
              </c:strCache>
            </c:strRef>
          </c:cat>
          <c:val>
            <c:numRef>
              <c:f>'Incidentes ultimo mes'!$C$25:$C$28</c:f>
              <c:numCache>
                <c:formatCode>General</c:formatCode>
                <c:ptCount val="3"/>
                <c:pt idx="0">
                  <c:v>9</c:v>
                </c:pt>
                <c:pt idx="1">
                  <c:v>1</c:v>
                </c:pt>
                <c:pt idx="2">
                  <c:v>7</c:v>
                </c:pt>
              </c:numCache>
            </c:numRef>
          </c:val>
        </c:ser>
        <c:ser>
          <c:idx val="2"/>
          <c:order val="2"/>
          <c:tx>
            <c:strRef>
              <c:f>'Incidentes ultimo mes'!$D$23:$D$24</c:f>
              <c:strCache>
                <c:ptCount val="1"/>
                <c:pt idx="0">
                  <c:v>En Curso</c:v>
                </c:pt>
              </c:strCache>
            </c:strRef>
          </c:tx>
          <c:cat>
            <c:strRef>
              <c:f>'Incidentes ultimo mes'!$A$25:$A$28</c:f>
              <c:strCache>
                <c:ptCount val="3"/>
                <c:pt idx="0">
                  <c:v>Cambio</c:v>
                </c:pt>
                <c:pt idx="1">
                  <c:v>Consulta</c:v>
                </c:pt>
                <c:pt idx="2">
                  <c:v>Error</c:v>
                </c:pt>
              </c:strCache>
            </c:strRef>
          </c:cat>
          <c:val>
            <c:numRef>
              <c:f>'Incidentes ultimo mes'!$D$25:$D$28</c:f>
              <c:numCache>
                <c:formatCode>General</c:formatCode>
                <c:ptCount val="3"/>
                <c:pt idx="0">
                  <c:v>10</c:v>
                </c:pt>
                <c:pt idx="1">
                  <c:v>4</c:v>
                </c:pt>
                <c:pt idx="2">
                  <c:v>1</c:v>
                </c:pt>
              </c:numCache>
            </c:numRef>
          </c:val>
        </c:ser>
        <c:ser>
          <c:idx val="3"/>
          <c:order val="3"/>
          <c:tx>
            <c:strRef>
              <c:f>'Incidentes ultimo mes'!$E$23:$E$24</c:f>
              <c:strCache>
                <c:ptCount val="1"/>
                <c:pt idx="0">
                  <c:v>Resueltos</c:v>
                </c:pt>
              </c:strCache>
            </c:strRef>
          </c:tx>
          <c:cat>
            <c:strRef>
              <c:f>'Incidentes ultimo mes'!$A$25:$A$28</c:f>
              <c:strCache>
                <c:ptCount val="3"/>
                <c:pt idx="0">
                  <c:v>Cambio</c:v>
                </c:pt>
                <c:pt idx="1">
                  <c:v>Consulta</c:v>
                </c:pt>
                <c:pt idx="2">
                  <c:v>Error</c:v>
                </c:pt>
              </c:strCache>
            </c:strRef>
          </c:cat>
          <c:val>
            <c:numRef>
              <c:f>'Incidentes ultimo mes'!$E$25:$E$28</c:f>
              <c:numCache>
                <c:formatCode>General</c:formatCode>
                <c:ptCount val="3"/>
                <c:pt idx="0">
                  <c:v>3</c:v>
                </c:pt>
                <c:pt idx="1">
                  <c:v>4</c:v>
                </c:pt>
                <c:pt idx="2">
                  <c:v>1</c:v>
                </c:pt>
              </c:numCache>
            </c:numRef>
          </c:val>
        </c:ser>
        <c:axId val="68155648"/>
        <c:axId val="68423680"/>
      </c:barChart>
      <c:catAx>
        <c:axId val="68155648"/>
        <c:scaling>
          <c:orientation val="minMax"/>
        </c:scaling>
        <c:axPos val="b"/>
        <c:tickLblPos val="nextTo"/>
        <c:txPr>
          <a:bodyPr/>
          <a:lstStyle/>
          <a:p>
            <a:pPr>
              <a:defRPr lang="es-UY"/>
            </a:pPr>
            <a:endParaRPr lang="en-US"/>
          </a:p>
        </c:txPr>
        <c:crossAx val="68423680"/>
        <c:crosses val="autoZero"/>
        <c:auto val="1"/>
        <c:lblAlgn val="ctr"/>
        <c:lblOffset val="100"/>
      </c:catAx>
      <c:valAx>
        <c:axId val="68423680"/>
        <c:scaling>
          <c:orientation val="minMax"/>
        </c:scaling>
        <c:axPos val="l"/>
        <c:majorGridlines/>
        <c:numFmt formatCode="General" sourceLinked="1"/>
        <c:tickLblPos val="nextTo"/>
        <c:txPr>
          <a:bodyPr/>
          <a:lstStyle/>
          <a:p>
            <a:pPr>
              <a:defRPr lang="es-UY"/>
            </a:pPr>
            <a:endParaRPr lang="en-US"/>
          </a:p>
        </c:txPr>
        <c:crossAx val="68155648"/>
        <c:crosses val="autoZero"/>
        <c:crossBetween val="between"/>
      </c:valAx>
    </c:plotArea>
    <c:legend>
      <c:legendPos val="r"/>
      <c:txPr>
        <a:bodyPr/>
        <a:lstStyle/>
        <a:p>
          <a:pPr>
            <a:defRPr lang="es-UY"/>
          </a:pPr>
          <a:endParaRPr lang="en-US"/>
        </a:p>
      </c:txPr>
    </c:legend>
    <c:plotVisOnly val="1"/>
  </c:chart>
  <c:printSettings>
    <c:headerFooter/>
    <c:pageMargins b="0.75000000000000377" l="0.70000000000000062" r="0.70000000000000062" t="0.75000000000000377"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[Incidentes.xlsx]Incidentes acumulados!PivotTable1</c:name>
    <c:fmtId val="0"/>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ser>
          <c:idx val="0"/>
          <c:order val="0"/>
          <c:tx>
            <c:strRef>
              <c:f>'Incidentes acumulados'!$B$3:$B$4</c:f>
              <c:strCache>
                <c:ptCount val="1"/>
                <c:pt idx="0">
                  <c:v>Activos</c:v>
                </c:pt>
              </c:strCache>
            </c:strRef>
          </c:tx>
          <c:cat>
            <c:strRef>
              <c:f>'Incidentes acumulados'!$A$5:$A$15</c:f>
              <c:strCache>
                <c:ptCount val="10"/>
                <c:pt idx="1">
                  <c:v>Cambio</c:v>
                </c:pt>
                <c:pt idx="2">
                  <c:v>Change</c:v>
                </c:pt>
                <c:pt idx="3">
                  <c:v>Consulta</c:v>
                </c:pt>
                <c:pt idx="4">
                  <c:v>Error</c:v>
                </c:pt>
                <c:pt idx="5">
                  <c:v>Mejora</c:v>
                </c:pt>
                <c:pt idx="6">
                  <c:v>Modificación</c:v>
                </c:pt>
                <c:pt idx="7">
                  <c:v>Query</c:v>
                </c:pt>
                <c:pt idx="8">
                  <c:v>Solicitud</c:v>
                </c:pt>
                <c:pt idx="9">
                  <c:v>Soporte</c:v>
                </c:pt>
              </c:strCache>
            </c:strRef>
          </c:cat>
          <c:val>
            <c:numRef>
              <c:f>'Incidentes acumulados'!$B$5:$B$15</c:f>
              <c:numCache>
                <c:formatCode>General</c:formatCode>
                <c:ptCount val="10"/>
                <c:pt idx="0">
                  <c:v>45</c:v>
                </c:pt>
                <c:pt idx="1">
                  <c:v>83</c:v>
                </c:pt>
                <c:pt idx="2">
                  <c:v>62</c:v>
                </c:pt>
                <c:pt idx="3">
                  <c:v>8</c:v>
                </c:pt>
                <c:pt idx="4">
                  <c:v>90</c:v>
                </c:pt>
                <c:pt idx="6">
                  <c:v>10</c:v>
                </c:pt>
                <c:pt idx="7">
                  <c:v>13</c:v>
                </c:pt>
                <c:pt idx="8">
                  <c:v>13</c:v>
                </c:pt>
                <c:pt idx="9">
                  <c:v>25</c:v>
                </c:pt>
              </c:numCache>
            </c:numRef>
          </c:val>
        </c:ser>
        <c:ser>
          <c:idx val="1"/>
          <c:order val="1"/>
          <c:tx>
            <c:strRef>
              <c:f>'Incidentes acumulados'!$C$3:$C$4</c:f>
              <c:strCache>
                <c:ptCount val="1"/>
                <c:pt idx="0">
                  <c:v>Cerrados</c:v>
                </c:pt>
              </c:strCache>
            </c:strRef>
          </c:tx>
          <c:cat>
            <c:strRef>
              <c:f>'Incidentes acumulados'!$A$5:$A$15</c:f>
              <c:strCache>
                <c:ptCount val="10"/>
                <c:pt idx="1">
                  <c:v>Cambio</c:v>
                </c:pt>
                <c:pt idx="2">
                  <c:v>Change</c:v>
                </c:pt>
                <c:pt idx="3">
                  <c:v>Consulta</c:v>
                </c:pt>
                <c:pt idx="4">
                  <c:v>Error</c:v>
                </c:pt>
                <c:pt idx="5">
                  <c:v>Mejora</c:v>
                </c:pt>
                <c:pt idx="6">
                  <c:v>Modificación</c:v>
                </c:pt>
                <c:pt idx="7">
                  <c:v>Query</c:v>
                </c:pt>
                <c:pt idx="8">
                  <c:v>Solicitud</c:v>
                </c:pt>
                <c:pt idx="9">
                  <c:v>Soporte</c:v>
                </c:pt>
              </c:strCache>
            </c:strRef>
          </c:cat>
          <c:val>
            <c:numRef>
              <c:f>'Incidentes acumulados'!$C$5:$C$15</c:f>
              <c:numCache>
                <c:formatCode>General</c:formatCode>
                <c:ptCount val="10"/>
                <c:pt idx="0">
                  <c:v>49</c:v>
                </c:pt>
                <c:pt idx="1">
                  <c:v>584</c:v>
                </c:pt>
                <c:pt idx="2">
                  <c:v>24</c:v>
                </c:pt>
                <c:pt idx="3">
                  <c:v>18</c:v>
                </c:pt>
                <c:pt idx="4">
                  <c:v>1804</c:v>
                </c:pt>
                <c:pt idx="5">
                  <c:v>3</c:v>
                </c:pt>
                <c:pt idx="6">
                  <c:v>91</c:v>
                </c:pt>
                <c:pt idx="7">
                  <c:v>10</c:v>
                </c:pt>
                <c:pt idx="8">
                  <c:v>137</c:v>
                </c:pt>
                <c:pt idx="9">
                  <c:v>321</c:v>
                </c:pt>
              </c:numCache>
            </c:numRef>
          </c:val>
        </c:ser>
        <c:ser>
          <c:idx val="2"/>
          <c:order val="2"/>
          <c:tx>
            <c:strRef>
              <c:f>'Incidentes acumulados'!$D$3:$D$4</c:f>
              <c:strCache>
                <c:ptCount val="1"/>
                <c:pt idx="0">
                  <c:v>En Curso</c:v>
                </c:pt>
              </c:strCache>
            </c:strRef>
          </c:tx>
          <c:cat>
            <c:strRef>
              <c:f>'Incidentes acumulados'!$A$5:$A$15</c:f>
              <c:strCache>
                <c:ptCount val="10"/>
                <c:pt idx="1">
                  <c:v>Cambio</c:v>
                </c:pt>
                <c:pt idx="2">
                  <c:v>Change</c:v>
                </c:pt>
                <c:pt idx="3">
                  <c:v>Consulta</c:v>
                </c:pt>
                <c:pt idx="4">
                  <c:v>Error</c:v>
                </c:pt>
                <c:pt idx="5">
                  <c:v>Mejora</c:v>
                </c:pt>
                <c:pt idx="6">
                  <c:v>Modificación</c:v>
                </c:pt>
                <c:pt idx="7">
                  <c:v>Query</c:v>
                </c:pt>
                <c:pt idx="8">
                  <c:v>Solicitud</c:v>
                </c:pt>
                <c:pt idx="9">
                  <c:v>Soporte</c:v>
                </c:pt>
              </c:strCache>
            </c:strRef>
          </c:cat>
          <c:val>
            <c:numRef>
              <c:f>'Incidentes acumulados'!$D$5:$D$15</c:f>
              <c:numCache>
                <c:formatCode>General</c:formatCode>
                <c:ptCount val="10"/>
                <c:pt idx="0">
                  <c:v>3</c:v>
                </c:pt>
                <c:pt idx="1">
                  <c:v>17</c:v>
                </c:pt>
                <c:pt idx="2">
                  <c:v>45</c:v>
                </c:pt>
                <c:pt idx="3">
                  <c:v>4</c:v>
                </c:pt>
                <c:pt idx="4">
                  <c:v>60</c:v>
                </c:pt>
                <c:pt idx="6">
                  <c:v>7</c:v>
                </c:pt>
                <c:pt idx="7">
                  <c:v>11</c:v>
                </c:pt>
                <c:pt idx="8">
                  <c:v>11</c:v>
                </c:pt>
                <c:pt idx="9">
                  <c:v>14</c:v>
                </c:pt>
              </c:numCache>
            </c:numRef>
          </c:val>
        </c:ser>
        <c:ser>
          <c:idx val="3"/>
          <c:order val="3"/>
          <c:tx>
            <c:strRef>
              <c:f>'Incidentes acumulados'!$E$3:$E$4</c:f>
              <c:strCache>
                <c:ptCount val="1"/>
                <c:pt idx="0">
                  <c:v>Resueltos</c:v>
                </c:pt>
              </c:strCache>
            </c:strRef>
          </c:tx>
          <c:cat>
            <c:strRef>
              <c:f>'Incidentes acumulados'!$A$5:$A$15</c:f>
              <c:strCache>
                <c:ptCount val="10"/>
                <c:pt idx="1">
                  <c:v>Cambio</c:v>
                </c:pt>
                <c:pt idx="2">
                  <c:v>Change</c:v>
                </c:pt>
                <c:pt idx="3">
                  <c:v>Consulta</c:v>
                </c:pt>
                <c:pt idx="4">
                  <c:v>Error</c:v>
                </c:pt>
                <c:pt idx="5">
                  <c:v>Mejora</c:v>
                </c:pt>
                <c:pt idx="6">
                  <c:v>Modificación</c:v>
                </c:pt>
                <c:pt idx="7">
                  <c:v>Query</c:v>
                </c:pt>
                <c:pt idx="8">
                  <c:v>Solicitud</c:v>
                </c:pt>
                <c:pt idx="9">
                  <c:v>Soporte</c:v>
                </c:pt>
              </c:strCache>
            </c:strRef>
          </c:cat>
          <c:val>
            <c:numRef>
              <c:f>'Incidentes acumulados'!$E$5:$E$15</c:f>
              <c:numCache>
                <c:formatCode>General</c:formatCode>
                <c:ptCount val="10"/>
                <c:pt idx="1">
                  <c:v>8</c:v>
                </c:pt>
                <c:pt idx="2">
                  <c:v>44</c:v>
                </c:pt>
                <c:pt idx="3">
                  <c:v>4</c:v>
                </c:pt>
                <c:pt idx="4">
                  <c:v>56</c:v>
                </c:pt>
                <c:pt idx="6">
                  <c:v>3</c:v>
                </c:pt>
                <c:pt idx="7">
                  <c:v>11</c:v>
                </c:pt>
                <c:pt idx="8">
                  <c:v>1</c:v>
                </c:pt>
                <c:pt idx="9">
                  <c:v>8</c:v>
                </c:pt>
              </c:numCache>
            </c:numRef>
          </c:val>
        </c:ser>
        <c:axId val="68634496"/>
        <c:axId val="68636032"/>
      </c:barChart>
      <c:catAx>
        <c:axId val="68634496"/>
        <c:scaling>
          <c:orientation val="minMax"/>
        </c:scaling>
        <c:axPos val="b"/>
        <c:tickLblPos val="nextTo"/>
        <c:txPr>
          <a:bodyPr/>
          <a:lstStyle/>
          <a:p>
            <a:pPr>
              <a:defRPr lang="es-UY"/>
            </a:pPr>
            <a:endParaRPr lang="en-US"/>
          </a:p>
        </c:txPr>
        <c:crossAx val="68636032"/>
        <c:crosses val="autoZero"/>
        <c:auto val="1"/>
        <c:lblAlgn val="ctr"/>
        <c:lblOffset val="100"/>
      </c:catAx>
      <c:valAx>
        <c:axId val="68636032"/>
        <c:scaling>
          <c:orientation val="minMax"/>
        </c:scaling>
        <c:axPos val="l"/>
        <c:majorGridlines/>
        <c:numFmt formatCode="General" sourceLinked="1"/>
        <c:tickLblPos val="nextTo"/>
        <c:txPr>
          <a:bodyPr/>
          <a:lstStyle/>
          <a:p>
            <a:pPr>
              <a:defRPr lang="es-UY"/>
            </a:pPr>
            <a:endParaRPr lang="en-US"/>
          </a:p>
        </c:txPr>
        <c:crossAx val="68634496"/>
        <c:crosses val="autoZero"/>
        <c:crossBetween val="between"/>
      </c:valAx>
    </c:plotArea>
    <c:legend>
      <c:legendPos val="r"/>
      <c:layout/>
      <c:txPr>
        <a:bodyPr/>
        <a:lstStyle/>
        <a:p>
          <a:pPr>
            <a:defRPr lang="es-UY"/>
          </a:pPr>
          <a:endParaRPr lang="en-US"/>
        </a:p>
      </c:txPr>
    </c:legend>
    <c:plotVisOnly val="1"/>
  </c:chart>
  <c:printSettings>
    <c:headerFooter/>
    <c:pageMargins b="0.750000000000004" l="0.70000000000000062" r="0.70000000000000062" t="0.75000000000000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pivotSource>
    <c:name>[Incidentes.xlsx]Incidentes acumulados!PivotTable2</c:name>
    <c:fmtId val="0"/>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ser>
          <c:idx val="0"/>
          <c:order val="0"/>
          <c:tx>
            <c:strRef>
              <c:f>'Incidentes acumulados'!$B$24:$B$25</c:f>
              <c:strCache>
                <c:ptCount val="1"/>
                <c:pt idx="0">
                  <c:v>Activos</c:v>
                </c:pt>
              </c:strCache>
            </c:strRef>
          </c:tx>
          <c:cat>
            <c:strRef>
              <c:f>'Incidentes acumulados'!$A$26:$A$30</c:f>
              <c:strCache>
                <c:ptCount val="4"/>
                <c:pt idx="0">
                  <c:v>Cambio</c:v>
                </c:pt>
                <c:pt idx="1">
                  <c:v>Consulta</c:v>
                </c:pt>
                <c:pt idx="2">
                  <c:v>Error</c:v>
                </c:pt>
                <c:pt idx="3">
                  <c:v>Sin Categoria</c:v>
                </c:pt>
              </c:strCache>
            </c:strRef>
          </c:cat>
          <c:val>
            <c:numRef>
              <c:f>'Incidentes acumulados'!$B$26:$B$30</c:f>
              <c:numCache>
                <c:formatCode>General</c:formatCode>
                <c:ptCount val="4"/>
                <c:pt idx="0">
                  <c:v>168</c:v>
                </c:pt>
                <c:pt idx="1">
                  <c:v>46</c:v>
                </c:pt>
                <c:pt idx="2">
                  <c:v>90</c:v>
                </c:pt>
                <c:pt idx="3">
                  <c:v>45</c:v>
                </c:pt>
              </c:numCache>
            </c:numRef>
          </c:val>
        </c:ser>
        <c:ser>
          <c:idx val="1"/>
          <c:order val="1"/>
          <c:tx>
            <c:strRef>
              <c:f>'Incidentes acumulados'!$C$24:$C$25</c:f>
              <c:strCache>
                <c:ptCount val="1"/>
                <c:pt idx="0">
                  <c:v>Cerrados</c:v>
                </c:pt>
              </c:strCache>
            </c:strRef>
          </c:tx>
          <c:cat>
            <c:strRef>
              <c:f>'Incidentes acumulados'!$A$26:$A$30</c:f>
              <c:strCache>
                <c:ptCount val="4"/>
                <c:pt idx="0">
                  <c:v>Cambio</c:v>
                </c:pt>
                <c:pt idx="1">
                  <c:v>Consulta</c:v>
                </c:pt>
                <c:pt idx="2">
                  <c:v>Error</c:v>
                </c:pt>
                <c:pt idx="3">
                  <c:v>Sin Categoria</c:v>
                </c:pt>
              </c:strCache>
            </c:strRef>
          </c:cat>
          <c:val>
            <c:numRef>
              <c:f>'Incidentes acumulados'!$C$26:$C$30</c:f>
              <c:numCache>
                <c:formatCode>General</c:formatCode>
                <c:ptCount val="4"/>
                <c:pt idx="0">
                  <c:v>839</c:v>
                </c:pt>
                <c:pt idx="1">
                  <c:v>349</c:v>
                </c:pt>
                <c:pt idx="2">
                  <c:v>1804</c:v>
                </c:pt>
                <c:pt idx="3">
                  <c:v>49</c:v>
                </c:pt>
              </c:numCache>
            </c:numRef>
          </c:val>
        </c:ser>
        <c:ser>
          <c:idx val="2"/>
          <c:order val="2"/>
          <c:tx>
            <c:strRef>
              <c:f>'Incidentes acumulados'!$D$24:$D$25</c:f>
              <c:strCache>
                <c:ptCount val="1"/>
                <c:pt idx="0">
                  <c:v>En Curso</c:v>
                </c:pt>
              </c:strCache>
            </c:strRef>
          </c:tx>
          <c:cat>
            <c:strRef>
              <c:f>'Incidentes acumulados'!$A$26:$A$30</c:f>
              <c:strCache>
                <c:ptCount val="4"/>
                <c:pt idx="0">
                  <c:v>Cambio</c:v>
                </c:pt>
                <c:pt idx="1">
                  <c:v>Consulta</c:v>
                </c:pt>
                <c:pt idx="2">
                  <c:v>Error</c:v>
                </c:pt>
                <c:pt idx="3">
                  <c:v>Sin Categoria</c:v>
                </c:pt>
              </c:strCache>
            </c:strRef>
          </c:cat>
          <c:val>
            <c:numRef>
              <c:f>'Incidentes acumulados'!$D$26:$D$30</c:f>
              <c:numCache>
                <c:formatCode>General</c:formatCode>
                <c:ptCount val="4"/>
                <c:pt idx="0">
                  <c:v>80</c:v>
                </c:pt>
                <c:pt idx="1">
                  <c:v>29</c:v>
                </c:pt>
                <c:pt idx="2">
                  <c:v>60</c:v>
                </c:pt>
                <c:pt idx="3">
                  <c:v>3</c:v>
                </c:pt>
              </c:numCache>
            </c:numRef>
          </c:val>
        </c:ser>
        <c:ser>
          <c:idx val="3"/>
          <c:order val="3"/>
          <c:tx>
            <c:strRef>
              <c:f>'Incidentes acumulados'!$E$24:$E$25</c:f>
              <c:strCache>
                <c:ptCount val="1"/>
                <c:pt idx="0">
                  <c:v>Resueltos</c:v>
                </c:pt>
              </c:strCache>
            </c:strRef>
          </c:tx>
          <c:cat>
            <c:strRef>
              <c:f>'Incidentes acumulados'!$A$26:$A$30</c:f>
              <c:strCache>
                <c:ptCount val="4"/>
                <c:pt idx="0">
                  <c:v>Cambio</c:v>
                </c:pt>
                <c:pt idx="1">
                  <c:v>Consulta</c:v>
                </c:pt>
                <c:pt idx="2">
                  <c:v>Error</c:v>
                </c:pt>
                <c:pt idx="3">
                  <c:v>Sin Categoria</c:v>
                </c:pt>
              </c:strCache>
            </c:strRef>
          </c:cat>
          <c:val>
            <c:numRef>
              <c:f>'Incidentes acumulados'!$E$26:$E$30</c:f>
              <c:numCache>
                <c:formatCode>General</c:formatCode>
                <c:ptCount val="4"/>
                <c:pt idx="0">
                  <c:v>56</c:v>
                </c:pt>
                <c:pt idx="1">
                  <c:v>23</c:v>
                </c:pt>
                <c:pt idx="2">
                  <c:v>56</c:v>
                </c:pt>
              </c:numCache>
            </c:numRef>
          </c:val>
        </c:ser>
        <c:axId val="68691072"/>
        <c:axId val="68692608"/>
      </c:barChart>
      <c:catAx>
        <c:axId val="68691072"/>
        <c:scaling>
          <c:orientation val="minMax"/>
        </c:scaling>
        <c:axPos val="b"/>
        <c:tickLblPos val="nextTo"/>
        <c:txPr>
          <a:bodyPr/>
          <a:lstStyle/>
          <a:p>
            <a:pPr>
              <a:defRPr lang="es-UY"/>
            </a:pPr>
            <a:endParaRPr lang="en-US"/>
          </a:p>
        </c:txPr>
        <c:crossAx val="68692608"/>
        <c:crosses val="autoZero"/>
        <c:auto val="1"/>
        <c:lblAlgn val="ctr"/>
        <c:lblOffset val="100"/>
      </c:catAx>
      <c:valAx>
        <c:axId val="68692608"/>
        <c:scaling>
          <c:orientation val="minMax"/>
        </c:scaling>
        <c:axPos val="l"/>
        <c:majorGridlines/>
        <c:numFmt formatCode="General" sourceLinked="1"/>
        <c:tickLblPos val="nextTo"/>
        <c:txPr>
          <a:bodyPr/>
          <a:lstStyle/>
          <a:p>
            <a:pPr>
              <a:defRPr lang="es-UY"/>
            </a:pPr>
            <a:endParaRPr lang="en-US"/>
          </a:p>
        </c:txPr>
        <c:crossAx val="68691072"/>
        <c:crosses val="autoZero"/>
        <c:crossBetween val="between"/>
      </c:valAx>
    </c:plotArea>
    <c:legend>
      <c:legendPos val="r"/>
      <c:layout/>
      <c:txPr>
        <a:bodyPr/>
        <a:lstStyle/>
        <a:p>
          <a:pPr>
            <a:defRPr lang="es-UY"/>
          </a:pPr>
          <a:endParaRPr lang="en-US"/>
        </a:p>
      </c:txPr>
    </c:legend>
    <c:plotVisOnly val="1"/>
  </c:chart>
  <c:printSettings>
    <c:headerFooter/>
    <c:pageMargins b="0.75000000000000377" l="0.70000000000000062" r="0.70000000000000062" t="0.750000000000003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pivotSource>
    <c:name>[Incidentes.xlsx]Incidentes Semana Actual!PivotTable1</c:name>
    <c:fmtId val="0"/>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ser>
          <c:idx val="0"/>
          <c:order val="0"/>
          <c:tx>
            <c:strRef>
              <c:f>'Incidentes Semana Actual'!$B$3:$B$4</c:f>
              <c:strCache>
                <c:ptCount val="1"/>
                <c:pt idx="0">
                  <c:v>Activos</c:v>
                </c:pt>
              </c:strCache>
            </c:strRef>
          </c:tx>
          <c:cat>
            <c:strRef>
              <c:f>'Incidentes Semana Actual'!$A$5:$A$11</c:f>
              <c:strCache>
                <c:ptCount val="6"/>
                <c:pt idx="0">
                  <c:v>Cambio</c:v>
                </c:pt>
                <c:pt idx="1">
                  <c:v>Error</c:v>
                </c:pt>
                <c:pt idx="2">
                  <c:v>Modificación</c:v>
                </c:pt>
                <c:pt idx="3">
                  <c:v>Soporte</c:v>
                </c:pt>
                <c:pt idx="4">
                  <c:v>Solicitud</c:v>
                </c:pt>
                <c:pt idx="5">
                  <c:v>Consulta</c:v>
                </c:pt>
              </c:strCache>
            </c:strRef>
          </c:cat>
          <c:val>
            <c:numRef>
              <c:f>'Incidentes Semana Actual'!$B$5:$B$11</c:f>
              <c:numCache>
                <c:formatCode>General</c:formatCode>
                <c:ptCount val="6"/>
                <c:pt idx="1">
                  <c:v>1</c:v>
                </c:pt>
                <c:pt idx="2">
                  <c:v>1</c:v>
                </c:pt>
                <c:pt idx="3">
                  <c:v>1</c:v>
                </c:pt>
              </c:numCache>
            </c:numRef>
          </c:val>
        </c:ser>
        <c:ser>
          <c:idx val="1"/>
          <c:order val="1"/>
          <c:tx>
            <c:strRef>
              <c:f>'Incidentes Semana Actual'!$C$3:$C$4</c:f>
              <c:strCache>
                <c:ptCount val="1"/>
                <c:pt idx="0">
                  <c:v>Cerrados</c:v>
                </c:pt>
              </c:strCache>
            </c:strRef>
          </c:tx>
          <c:cat>
            <c:strRef>
              <c:f>'Incidentes Semana Actual'!$A$5:$A$11</c:f>
              <c:strCache>
                <c:ptCount val="6"/>
                <c:pt idx="0">
                  <c:v>Cambio</c:v>
                </c:pt>
                <c:pt idx="1">
                  <c:v>Error</c:v>
                </c:pt>
                <c:pt idx="2">
                  <c:v>Modificación</c:v>
                </c:pt>
                <c:pt idx="3">
                  <c:v>Soporte</c:v>
                </c:pt>
                <c:pt idx="4">
                  <c:v>Solicitud</c:v>
                </c:pt>
                <c:pt idx="5">
                  <c:v>Consulta</c:v>
                </c:pt>
              </c:strCache>
            </c:strRef>
          </c:cat>
          <c:val>
            <c:numRef>
              <c:f>'Incidentes Semana Actual'!$C$5:$C$11</c:f>
              <c:numCache>
                <c:formatCode>General</c:formatCode>
                <c:ptCount val="6"/>
                <c:pt idx="0">
                  <c:v>5</c:v>
                </c:pt>
                <c:pt idx="1">
                  <c:v>41</c:v>
                </c:pt>
                <c:pt idx="4">
                  <c:v>2</c:v>
                </c:pt>
                <c:pt idx="5">
                  <c:v>1</c:v>
                </c:pt>
              </c:numCache>
            </c:numRef>
          </c:val>
        </c:ser>
        <c:ser>
          <c:idx val="2"/>
          <c:order val="2"/>
          <c:tx>
            <c:strRef>
              <c:f>'Incidentes Semana Actual'!$D$3:$D$4</c:f>
              <c:strCache>
                <c:ptCount val="1"/>
                <c:pt idx="0">
                  <c:v>En Curso</c:v>
                </c:pt>
              </c:strCache>
            </c:strRef>
          </c:tx>
          <c:cat>
            <c:strRef>
              <c:f>'Incidentes Semana Actual'!$A$5:$A$11</c:f>
              <c:strCache>
                <c:ptCount val="6"/>
                <c:pt idx="0">
                  <c:v>Cambio</c:v>
                </c:pt>
                <c:pt idx="1">
                  <c:v>Error</c:v>
                </c:pt>
                <c:pt idx="2">
                  <c:v>Modificación</c:v>
                </c:pt>
                <c:pt idx="3">
                  <c:v>Soporte</c:v>
                </c:pt>
                <c:pt idx="4">
                  <c:v>Solicitud</c:v>
                </c:pt>
                <c:pt idx="5">
                  <c:v>Consulta</c:v>
                </c:pt>
              </c:strCache>
            </c:strRef>
          </c:cat>
          <c:val>
            <c:numRef>
              <c:f>'Incidentes Semana Actual'!$D$5:$D$11</c:f>
              <c:numCache>
                <c:formatCode>General</c:formatCode>
                <c:ptCount val="6"/>
                <c:pt idx="2">
                  <c:v>1</c:v>
                </c:pt>
                <c:pt idx="3">
                  <c:v>1</c:v>
                </c:pt>
              </c:numCache>
            </c:numRef>
          </c:val>
        </c:ser>
        <c:ser>
          <c:idx val="3"/>
          <c:order val="3"/>
          <c:tx>
            <c:strRef>
              <c:f>'Incidentes Semana Actual'!$E$3:$E$4</c:f>
              <c:strCache>
                <c:ptCount val="1"/>
                <c:pt idx="0">
                  <c:v>Resueltos</c:v>
                </c:pt>
              </c:strCache>
            </c:strRef>
          </c:tx>
          <c:cat>
            <c:strRef>
              <c:f>'Incidentes Semana Actual'!$A$5:$A$11</c:f>
              <c:strCache>
                <c:ptCount val="6"/>
                <c:pt idx="0">
                  <c:v>Cambio</c:v>
                </c:pt>
                <c:pt idx="1">
                  <c:v>Error</c:v>
                </c:pt>
                <c:pt idx="2">
                  <c:v>Modificación</c:v>
                </c:pt>
                <c:pt idx="3">
                  <c:v>Soporte</c:v>
                </c:pt>
                <c:pt idx="4">
                  <c:v>Solicitud</c:v>
                </c:pt>
                <c:pt idx="5">
                  <c:v>Consulta</c:v>
                </c:pt>
              </c:strCache>
            </c:strRef>
          </c:cat>
          <c:val>
            <c:numRef>
              <c:f>'Incidentes Semana Actual'!$E$5:$E$11</c:f>
              <c:numCache>
                <c:formatCode>General</c:formatCode>
                <c:ptCount val="6"/>
                <c:pt idx="3">
                  <c:v>1</c:v>
                </c:pt>
              </c:numCache>
            </c:numRef>
          </c:val>
        </c:ser>
        <c:axId val="68854144"/>
        <c:axId val="68855680"/>
      </c:barChart>
      <c:catAx>
        <c:axId val="68854144"/>
        <c:scaling>
          <c:orientation val="minMax"/>
        </c:scaling>
        <c:axPos val="b"/>
        <c:tickLblPos val="nextTo"/>
        <c:txPr>
          <a:bodyPr/>
          <a:lstStyle/>
          <a:p>
            <a:pPr>
              <a:defRPr lang="es-UY"/>
            </a:pPr>
            <a:endParaRPr lang="en-US"/>
          </a:p>
        </c:txPr>
        <c:crossAx val="68855680"/>
        <c:crosses val="autoZero"/>
        <c:auto val="1"/>
        <c:lblAlgn val="ctr"/>
        <c:lblOffset val="100"/>
      </c:catAx>
      <c:valAx>
        <c:axId val="68855680"/>
        <c:scaling>
          <c:orientation val="minMax"/>
        </c:scaling>
        <c:axPos val="l"/>
        <c:majorGridlines/>
        <c:numFmt formatCode="General" sourceLinked="1"/>
        <c:tickLblPos val="nextTo"/>
        <c:txPr>
          <a:bodyPr/>
          <a:lstStyle/>
          <a:p>
            <a:pPr>
              <a:defRPr lang="es-UY"/>
            </a:pPr>
            <a:endParaRPr lang="en-US"/>
          </a:p>
        </c:txPr>
        <c:crossAx val="68854144"/>
        <c:crosses val="autoZero"/>
        <c:crossBetween val="between"/>
      </c:valAx>
    </c:plotArea>
    <c:legend>
      <c:legendPos val="r"/>
      <c:layout/>
      <c:txPr>
        <a:bodyPr/>
        <a:lstStyle/>
        <a:p>
          <a:pPr>
            <a:defRPr lang="es-UY"/>
          </a:pPr>
          <a:endParaRPr lang="en-US"/>
        </a:p>
      </c:txPr>
    </c:legend>
    <c:plotVisOnly val="1"/>
  </c:chart>
  <c:printSettings>
    <c:headerFooter/>
    <c:pageMargins b="0.75000000000000366" l="0.70000000000000062" r="0.70000000000000062" t="0.75000000000000366"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pivotSource>
    <c:name>[Incidentes.xlsx]IncidentesEnero!PivotTable4</c:name>
    <c:fmtId val="0"/>
  </c:pivotSource>
  <c:chart>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ser>
          <c:idx val="0"/>
          <c:order val="0"/>
          <c:tx>
            <c:strRef>
              <c:f>IncidentesEnero!$B$3:$B$4</c:f>
              <c:strCache>
                <c:ptCount val="1"/>
                <c:pt idx="0">
                  <c:v>Activos</c:v>
                </c:pt>
              </c:strCache>
            </c:strRef>
          </c:tx>
          <c:cat>
            <c:strRef>
              <c:f>IncidentesEnero!$A$5:$A$12</c:f>
              <c:strCache>
                <c:ptCount val="7"/>
                <c:pt idx="0">
                  <c:v>Cambio</c:v>
                </c:pt>
                <c:pt idx="1">
                  <c:v>Error</c:v>
                </c:pt>
                <c:pt idx="2">
                  <c:v>Modificación</c:v>
                </c:pt>
                <c:pt idx="3">
                  <c:v>Soporte</c:v>
                </c:pt>
                <c:pt idx="4">
                  <c:v>Change</c:v>
                </c:pt>
                <c:pt idx="5">
                  <c:v>Query</c:v>
                </c:pt>
                <c:pt idx="6">
                  <c:v>Solicitud</c:v>
                </c:pt>
              </c:strCache>
            </c:strRef>
          </c:cat>
          <c:val>
            <c:numRef>
              <c:f>IncidentesEnero!$B$5:$B$12</c:f>
              <c:numCache>
                <c:formatCode>General</c:formatCode>
                <c:ptCount val="7"/>
                <c:pt idx="0">
                  <c:v>21</c:v>
                </c:pt>
                <c:pt idx="1">
                  <c:v>11</c:v>
                </c:pt>
                <c:pt idx="2">
                  <c:v>2</c:v>
                </c:pt>
                <c:pt idx="3">
                  <c:v>8</c:v>
                </c:pt>
                <c:pt idx="4">
                  <c:v>3</c:v>
                </c:pt>
                <c:pt idx="5">
                  <c:v>2</c:v>
                </c:pt>
                <c:pt idx="6">
                  <c:v>2</c:v>
                </c:pt>
              </c:numCache>
            </c:numRef>
          </c:val>
        </c:ser>
        <c:ser>
          <c:idx val="1"/>
          <c:order val="1"/>
          <c:tx>
            <c:strRef>
              <c:f>IncidentesEnero!$C$3:$C$4</c:f>
              <c:strCache>
                <c:ptCount val="1"/>
                <c:pt idx="0">
                  <c:v>Cerrados</c:v>
                </c:pt>
              </c:strCache>
            </c:strRef>
          </c:tx>
          <c:cat>
            <c:strRef>
              <c:f>IncidentesEnero!$A$5:$A$12</c:f>
              <c:strCache>
                <c:ptCount val="7"/>
                <c:pt idx="0">
                  <c:v>Cambio</c:v>
                </c:pt>
                <c:pt idx="1">
                  <c:v>Error</c:v>
                </c:pt>
                <c:pt idx="2">
                  <c:v>Modificación</c:v>
                </c:pt>
                <c:pt idx="3">
                  <c:v>Soporte</c:v>
                </c:pt>
                <c:pt idx="4">
                  <c:v>Change</c:v>
                </c:pt>
                <c:pt idx="5">
                  <c:v>Query</c:v>
                </c:pt>
                <c:pt idx="6">
                  <c:v>Solicitud</c:v>
                </c:pt>
              </c:strCache>
            </c:strRef>
          </c:cat>
          <c:val>
            <c:numRef>
              <c:f>IncidentesEnero!$C$5:$C$12</c:f>
              <c:numCache>
                <c:formatCode>General</c:formatCode>
                <c:ptCount val="7"/>
                <c:pt idx="1">
                  <c:v>1</c:v>
                </c:pt>
                <c:pt idx="2">
                  <c:v>3</c:v>
                </c:pt>
                <c:pt idx="3">
                  <c:v>4</c:v>
                </c:pt>
              </c:numCache>
            </c:numRef>
          </c:val>
        </c:ser>
        <c:ser>
          <c:idx val="2"/>
          <c:order val="2"/>
          <c:tx>
            <c:strRef>
              <c:f>IncidentesEnero!$D$3:$D$4</c:f>
              <c:strCache>
                <c:ptCount val="1"/>
                <c:pt idx="0">
                  <c:v>En Curso</c:v>
                </c:pt>
              </c:strCache>
            </c:strRef>
          </c:tx>
          <c:cat>
            <c:strRef>
              <c:f>IncidentesEnero!$A$5:$A$12</c:f>
              <c:strCache>
                <c:ptCount val="7"/>
                <c:pt idx="0">
                  <c:v>Cambio</c:v>
                </c:pt>
                <c:pt idx="1">
                  <c:v>Error</c:v>
                </c:pt>
                <c:pt idx="2">
                  <c:v>Modificación</c:v>
                </c:pt>
                <c:pt idx="3">
                  <c:v>Soporte</c:v>
                </c:pt>
                <c:pt idx="4">
                  <c:v>Change</c:v>
                </c:pt>
                <c:pt idx="5">
                  <c:v>Query</c:v>
                </c:pt>
                <c:pt idx="6">
                  <c:v>Solicitud</c:v>
                </c:pt>
              </c:strCache>
            </c:strRef>
          </c:cat>
          <c:val>
            <c:numRef>
              <c:f>IncidentesEnero!$D$5:$D$12</c:f>
              <c:numCache>
                <c:formatCode>General</c:formatCode>
                <c:ptCount val="7"/>
                <c:pt idx="0">
                  <c:v>5</c:v>
                </c:pt>
                <c:pt idx="1">
                  <c:v>5</c:v>
                </c:pt>
                <c:pt idx="3">
                  <c:v>6</c:v>
                </c:pt>
                <c:pt idx="4">
                  <c:v>2</c:v>
                </c:pt>
                <c:pt idx="5">
                  <c:v>2</c:v>
                </c:pt>
                <c:pt idx="6">
                  <c:v>2</c:v>
                </c:pt>
              </c:numCache>
            </c:numRef>
          </c:val>
        </c:ser>
        <c:ser>
          <c:idx val="3"/>
          <c:order val="3"/>
          <c:tx>
            <c:strRef>
              <c:f>IncidentesEnero!$E$3:$E$4</c:f>
              <c:strCache>
                <c:ptCount val="1"/>
                <c:pt idx="0">
                  <c:v>Resueltos</c:v>
                </c:pt>
              </c:strCache>
            </c:strRef>
          </c:tx>
          <c:cat>
            <c:strRef>
              <c:f>IncidentesEnero!$A$5:$A$12</c:f>
              <c:strCache>
                <c:ptCount val="7"/>
                <c:pt idx="0">
                  <c:v>Cambio</c:v>
                </c:pt>
                <c:pt idx="1">
                  <c:v>Error</c:v>
                </c:pt>
                <c:pt idx="2">
                  <c:v>Modificación</c:v>
                </c:pt>
                <c:pt idx="3">
                  <c:v>Soporte</c:v>
                </c:pt>
                <c:pt idx="4">
                  <c:v>Change</c:v>
                </c:pt>
                <c:pt idx="5">
                  <c:v>Query</c:v>
                </c:pt>
                <c:pt idx="6">
                  <c:v>Solicitud</c:v>
                </c:pt>
              </c:strCache>
            </c:strRef>
          </c:cat>
          <c:val>
            <c:numRef>
              <c:f>IncidentesEnero!$E$5:$E$12</c:f>
              <c:numCache>
                <c:formatCode>General</c:formatCode>
                <c:ptCount val="7"/>
                <c:pt idx="0">
                  <c:v>5</c:v>
                </c:pt>
                <c:pt idx="1">
                  <c:v>4</c:v>
                </c:pt>
                <c:pt idx="2">
                  <c:v>1</c:v>
                </c:pt>
                <c:pt idx="3">
                  <c:v>1</c:v>
                </c:pt>
                <c:pt idx="4">
                  <c:v>2</c:v>
                </c:pt>
                <c:pt idx="5">
                  <c:v>2</c:v>
                </c:pt>
              </c:numCache>
            </c:numRef>
          </c:val>
        </c:ser>
        <c:axId val="68588288"/>
        <c:axId val="68589824"/>
      </c:barChart>
      <c:catAx>
        <c:axId val="68588288"/>
        <c:scaling>
          <c:orientation val="minMax"/>
        </c:scaling>
        <c:axPos val="b"/>
        <c:tickLblPos val="nextTo"/>
        <c:txPr>
          <a:bodyPr/>
          <a:lstStyle/>
          <a:p>
            <a:pPr>
              <a:defRPr lang="es-UY"/>
            </a:pPr>
            <a:endParaRPr lang="en-US"/>
          </a:p>
        </c:txPr>
        <c:crossAx val="68589824"/>
        <c:crosses val="autoZero"/>
        <c:auto val="1"/>
        <c:lblAlgn val="ctr"/>
        <c:lblOffset val="100"/>
      </c:catAx>
      <c:valAx>
        <c:axId val="68589824"/>
        <c:scaling>
          <c:orientation val="minMax"/>
        </c:scaling>
        <c:axPos val="l"/>
        <c:majorGridlines/>
        <c:numFmt formatCode="General" sourceLinked="1"/>
        <c:tickLblPos val="nextTo"/>
        <c:txPr>
          <a:bodyPr/>
          <a:lstStyle/>
          <a:p>
            <a:pPr>
              <a:defRPr lang="es-UY"/>
            </a:pPr>
            <a:endParaRPr lang="en-US"/>
          </a:p>
        </c:txPr>
        <c:crossAx val="68588288"/>
        <c:crosses val="autoZero"/>
        <c:crossBetween val="between"/>
      </c:valAx>
    </c:plotArea>
    <c:legend>
      <c:legendPos val="r"/>
      <c:layout/>
      <c:txPr>
        <a:bodyPr/>
        <a:lstStyle/>
        <a:p>
          <a:pPr>
            <a:defRPr lang="es-UY"/>
          </a:pPr>
          <a:endParaRPr lang="en-US"/>
        </a:p>
      </c:txPr>
    </c:legend>
    <c:plotVisOnly val="1"/>
  </c:chart>
  <c:printSettings>
    <c:headerFooter/>
    <c:pageMargins b="0.75000000000000422" l="0.70000000000000062" r="0.70000000000000062" t="0.75000000000000422"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180975</xdr:colOff>
      <xdr:row>3</xdr:row>
      <xdr:rowOff>28575</xdr:rowOff>
    </xdr:from>
    <xdr:to>
      <xdr:col>12</xdr:col>
      <xdr:colOff>581025</xdr:colOff>
      <xdr:row>17</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142875</xdr:colOff>
      <xdr:row>22</xdr:row>
      <xdr:rowOff>19050</xdr:rowOff>
    </xdr:from>
    <xdr:to>
      <xdr:col>12</xdr:col>
      <xdr:colOff>466725</xdr:colOff>
      <xdr:row>36</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247650</xdr:colOff>
      <xdr:row>2</xdr:row>
      <xdr:rowOff>28575</xdr:rowOff>
    </xdr:from>
    <xdr:to>
      <xdr:col>13</xdr:col>
      <xdr:colOff>314325</xdr:colOff>
      <xdr:row>16</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428625</xdr:colOff>
      <xdr:row>22</xdr:row>
      <xdr:rowOff>66675</xdr:rowOff>
    </xdr:from>
    <xdr:to>
      <xdr:col>13</xdr:col>
      <xdr:colOff>381000</xdr:colOff>
      <xdr:row>36</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247650</xdr:colOff>
      <xdr:row>11</xdr:row>
      <xdr:rowOff>0</xdr:rowOff>
    </xdr:from>
    <xdr:to>
      <xdr:col>12</xdr:col>
      <xdr:colOff>552450</xdr:colOff>
      <xdr:row>25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76200</xdr:colOff>
      <xdr:row>13</xdr:row>
      <xdr:rowOff>47625</xdr:rowOff>
    </xdr:from>
    <xdr:to>
      <xdr:col>13</xdr:col>
      <xdr:colOff>381000</xdr:colOff>
      <xdr:row>27</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javierb" refreshedDate="39427.616542361109" createdVersion="3" refreshedVersion="3" minRefreshableVersion="3" recordCount="41">
  <cacheSource type="external" connectionId="7"/>
  <cacheFields count="4">
    <cacheField name="Sitio" numFmtId="0">
      <sharedItems count="9">
        <s v="http://infoprod:100/sites/BO_BSCH_ICBanking-Mant"/>
        <s v="http://infoprod:100/sites/CL_CMPC_biztalk-Mant"/>
        <s v="http://infoprod:100/sites/PR_ComputerParadise_BBVASACC"/>
        <s v="http://infoprod:100/sites/PR_CruzAzul_ICWF-Mant"/>
        <s v="http://infoprod:100/sites/PR_CruzAzul_SIIC-Mant"/>
        <s v="http://infoprod:100/sites/PR_PopularAuto"/>
        <s v="http://infoprod:100/sites/UY_INAC_SREE-Soporte"/>
        <s v="http://infoprod:101/sites/JM_JNBS_HomeBanking-Mant"/>
        <s v="http://infoprod:101/sites/UY_BancoSantander_Soporte"/>
      </sharedItems>
    </cacheField>
    <cacheField name="Categoria" numFmtId="0">
      <sharedItems count="8">
        <s v="Soporte"/>
        <s v="Cambio"/>
        <s v="Error"/>
        <s v="Change"/>
        <s v="Query"/>
        <s v="Modificación"/>
        <s v="Solicitud"/>
        <s v="Consulta" u="1"/>
      </sharedItems>
    </cacheField>
    <cacheField name="Cant" numFmtId="0">
      <sharedItems containsSemiMixedTypes="0" containsString="0" containsNumber="1" containsInteger="1" minValue="1" maxValue="15" count="6">
        <n v="1"/>
        <n v="3"/>
        <n v="4"/>
        <n v="15"/>
        <n v="2"/>
        <n v="6"/>
      </sharedItems>
    </cacheField>
    <cacheField name="Tipo" numFmtId="0">
      <sharedItems count="4">
        <s v="Cerrados"/>
        <s v="Activos"/>
        <s v="En Curso"/>
        <s v="Resueltos"/>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javierb" refreshedDate="39577.654460300924" createdVersion="3" refreshedVersion="3" minRefreshableVersion="3" recordCount="14">
  <cacheSource type="external" connectionId="8"/>
  <cacheFields count="4">
    <cacheField name="Sitio" numFmtId="0">
      <sharedItems count="10">
        <s v="http://infoprod:100/sites/CL_Quintec_MinSal-Mant"/>
        <s v="http://infoprod:100/sites/PR_ComputerParadise_BBVASACC"/>
        <s v="http://infoprod:100/sites/PR_CruzAzul_SIIC-Mant"/>
        <s v="http://infoprod:101/sites/JM_JNBS_HomeBanking-Mant"/>
        <s v="http://infoprod:101/sites/PA_CWP_ICWorkflow-Mant"/>
        <s v="http://infoprod:101/sites/UY_BancoSantander_Soporte"/>
        <s v="http://infoprod:100/sites/BS_Fidelity_ICB-Mant" u="1"/>
        <s v="http://infoprod:100/sites/BO_BSCH_ICBanking-Mant" u="1"/>
        <s v="http://infoprod:100/sites/CL_CMPC_biztalk-Mant" u="1"/>
        <s v="http://infoprod:100/sites/PR_PopularAuto" u="1"/>
      </sharedItems>
    </cacheField>
    <cacheField name="Categoria" numFmtId="0">
      <sharedItems count="8">
        <s v="Cambio"/>
        <s v="Error"/>
        <s v="Soporte"/>
        <s v="Consulta"/>
        <s v="Modificación"/>
        <s v="Solicitud"/>
        <s v="Change" u="1"/>
        <s v="Query" u="1"/>
      </sharedItems>
    </cacheField>
    <cacheField name="Cant" numFmtId="0">
      <sharedItems containsSemiMixedTypes="0" containsString="0" containsNumber="1" containsInteger="1" minValue="1" maxValue="33" count="5">
        <n v="1"/>
        <n v="4"/>
        <n v="6"/>
        <n v="33"/>
        <n v="2"/>
      </sharedItems>
    </cacheField>
    <cacheField name="Tipo" numFmtId="0">
      <sharedItems count="4">
        <s v="Cerrados"/>
        <s v="Activos"/>
        <s v="En Curso"/>
        <s v="Resueltos"/>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javierb" refreshedDate="39577.654855439818" createdVersion="3" refreshedVersion="3" minRefreshableVersion="3" recordCount="118">
  <cacheSource type="external" connectionId="2"/>
  <cacheFields count="4">
    <cacheField name="Sitio" numFmtId="0">
      <sharedItems count="13">
        <s v="http://infoprod:100/sites/BO_BSCH_ICBanking-Mant"/>
        <s v="http://infoprod:100/sites/BS_Fidelity_ICB-Mant"/>
        <s v="http://infoprod:100/sites/CL_CMPC_biztalk-Mant"/>
        <s v="http://infoprod:100/sites/CL_Quintec_MinSal-Mant"/>
        <s v="http://infoprod:100/sites/PR_ComputerParadise_BBVASACC"/>
        <s v="http://infoprod:100/sites/PR_CruzAzul_ICWF-Mant"/>
        <s v="http://infoprod:100/sites/PR_CruzAzul_SIIC-Mant"/>
        <s v="http://infoprod:100/sites/PR_PopularAuto"/>
        <s v="http://infoprod:100/sites/UY_INAC_SREE-Soporte"/>
        <s v="http://infoprod:101/sites/JM_JNBS_HomeBanking-Mant"/>
        <s v="http://infoprod:101/sites/PA_BancoBogota_ICBanking_Mant"/>
        <s v="http://infoprod:101/sites/PA_CWP_ICWorkflow-Mant"/>
        <s v="http://infoprod:101/sites/UY_BancoSantander_Soporte"/>
      </sharedItems>
    </cacheField>
    <cacheField name="Categoria" numFmtId="0">
      <sharedItems count="10">
        <s v="Cambio"/>
        <s v="Error"/>
        <s v="Soporte"/>
        <s v="Change"/>
        <s v="Query"/>
        <s v=""/>
        <s v="Consulta"/>
        <s v="Mejora"/>
        <s v="Modificación"/>
        <s v="Solicitud"/>
      </sharedItems>
    </cacheField>
    <cacheField name="Cant" numFmtId="0">
      <sharedItems containsSemiMixedTypes="0" containsString="0" containsNumber="1" containsInteger="1" minValue="1" maxValue="1593"/>
    </cacheField>
    <cacheField name="Tipo" numFmtId="0">
      <sharedItems count="4">
        <s v="Activos"/>
        <s v="En Curso"/>
        <s v="Cerrados"/>
        <s v="Resueltos"/>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refreshedBy="javierb" refreshedDate="39577.655012037038" createdVersion="3" refreshedVersion="3" minRefreshableVersion="3" recordCount="15">
  <cacheSource type="external" connectionId="3"/>
  <cacheFields count="3">
    <cacheField name="Tipo" numFmtId="0">
      <sharedItems count="4">
        <s v="Activos"/>
        <s v="Cerrados"/>
        <s v="En Curso"/>
        <s v="Resueltos"/>
      </sharedItems>
    </cacheField>
    <cacheField name="Cant" numFmtId="0">
      <sharedItems containsSemiMixedTypes="0" containsString="0" containsNumber="1" containsInteger="1" minValue="3" maxValue="1804" count="14">
        <n v="45"/>
        <n v="46"/>
        <n v="90"/>
        <n v="168"/>
        <n v="49"/>
        <n v="349"/>
        <n v="839"/>
        <n v="1804"/>
        <n v="3"/>
        <n v="29"/>
        <n v="60"/>
        <n v="80"/>
        <n v="23"/>
        <n v="56"/>
      </sharedItems>
    </cacheField>
    <cacheField name="Categoria" numFmtId="0">
      <sharedItems count="4">
        <s v="Sin Categoria"/>
        <s v="Consulta"/>
        <s v="Error"/>
        <s v="Cambio"/>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refreshedBy="javierb" refreshedDate="39577.655082638892" createdVersion="3" refreshedVersion="3" minRefreshableVersion="3" recordCount="27">
  <cacheSource type="external" connectionId="5"/>
  <cacheFields count="4">
    <cacheField name="Sitio" numFmtId="0">
      <sharedItems count="12">
        <s v="http://infoprod:100/sites/BS_Fidelity_ICB-Mant"/>
        <s v="http://infoprod:100/sites/CL_Quintec_MinSal-Mant"/>
        <s v="http://infoprod:100/sites/PR_ComputerParadise_BBVASACC"/>
        <s v="http://infoprod:100/sites/PR_CruzAzul_ICWF-Mant"/>
        <s v="http://infoprod:100/sites/PR_PopularAuto"/>
        <s v="http://infoprod:101/sites/JM_JNBS_HomeBanking-Mant"/>
        <s v="http://infoprod:101/sites/UY_BancoSantander_Soporte"/>
        <s v="http://infoprod:100/sites/BO_BSCH_ICBanking-Mant" u="1"/>
        <s v="http://infoprod:101/sites/PA_CWP_ICWorkflow-Mant" u="1"/>
        <s v="http://infoprod:100/sites/CL_CMPC_biztalk-Mant" u="1"/>
        <s v="http://infoprod:100/sites/PR_CruzAzul_SIIC-Mant" u="1"/>
        <s v="http://infoprod:100/sites/UY_INAC_SREE-Soporte" u="1"/>
      </sharedItems>
    </cacheField>
    <cacheField name="Categoria" numFmtId="0">
      <sharedItems count="8">
        <s v="Change"/>
        <s v="Error"/>
        <s v="Cambio"/>
        <s v="Consulta"/>
        <s v="Modificación"/>
        <s v="Solicitud"/>
        <s v="Query" u="1"/>
        <s v="Soporte" u="1"/>
      </sharedItems>
    </cacheField>
    <cacheField name="Cant" numFmtId="0">
      <sharedItems containsSemiMixedTypes="0" containsString="0" containsNumber="1" containsInteger="1" minValue="1" maxValue="12" count="8">
        <n v="3"/>
        <n v="12"/>
        <n v="2"/>
        <n v="1"/>
        <n v="4"/>
        <n v="7"/>
        <n v="5"/>
        <n v="6"/>
      </sharedItems>
    </cacheField>
    <cacheField name="Tipo" numFmtId="0">
      <sharedItems count="4">
        <s v="Cerrados"/>
        <s v="Activos"/>
        <s v="Resueltos"/>
        <s v="En Curso"/>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refreshedBy="javierb" refreshedDate="39577.655109143518" createdVersion="3" refreshedVersion="3" minRefreshableVersion="3" recordCount="12">
  <cacheSource type="external" connectionId="6"/>
  <cacheFields count="3">
    <cacheField name="Tipo" numFmtId="0">
      <sharedItems count="4">
        <s v="Activos"/>
        <s v="Cerrados"/>
        <s v="En Curso"/>
        <s v="Resueltos"/>
      </sharedItems>
    </cacheField>
    <cacheField name="Cant" numFmtId="0">
      <sharedItems containsSemiMixedTypes="0" containsString="0" containsNumber="1" containsInteger="1" minValue="1" maxValue="27" count="8">
        <n v="5"/>
        <n v="7"/>
        <n v="27"/>
        <n v="1"/>
        <n v="9"/>
        <n v="4"/>
        <n v="10"/>
        <n v="3"/>
      </sharedItems>
    </cacheField>
    <cacheField name="Categoria" numFmtId="0">
      <sharedItems count="3">
        <s v="Error"/>
        <s v="Consulta"/>
        <s v="Cambio"/>
      </sharedItems>
    </cacheField>
  </cacheFields>
</pivotCacheDefinition>
</file>

<file path=xl/pivotCache/pivotCacheRecords1.xml><?xml version="1.0" encoding="utf-8"?>
<pivotCacheRecords xmlns="http://schemas.openxmlformats.org/spreadsheetml/2006/main" xmlns:r="http://schemas.openxmlformats.org/officeDocument/2006/relationships" count="41">
  <r>
    <x v="0"/>
    <x v="0"/>
    <x v="0"/>
    <x v="0"/>
  </r>
  <r>
    <x v="1"/>
    <x v="0"/>
    <x v="0"/>
    <x v="1"/>
  </r>
  <r>
    <x v="1"/>
    <x v="0"/>
    <x v="0"/>
    <x v="2"/>
  </r>
  <r>
    <x v="1"/>
    <x v="0"/>
    <x v="1"/>
    <x v="0"/>
  </r>
  <r>
    <x v="2"/>
    <x v="1"/>
    <x v="0"/>
    <x v="1"/>
  </r>
  <r>
    <x v="2"/>
    <x v="1"/>
    <x v="0"/>
    <x v="2"/>
  </r>
  <r>
    <x v="2"/>
    <x v="1"/>
    <x v="0"/>
    <x v="3"/>
  </r>
  <r>
    <x v="2"/>
    <x v="2"/>
    <x v="0"/>
    <x v="1"/>
  </r>
  <r>
    <x v="2"/>
    <x v="2"/>
    <x v="0"/>
    <x v="0"/>
  </r>
  <r>
    <x v="2"/>
    <x v="0"/>
    <x v="0"/>
    <x v="1"/>
  </r>
  <r>
    <x v="2"/>
    <x v="0"/>
    <x v="0"/>
    <x v="2"/>
  </r>
  <r>
    <x v="2"/>
    <x v="0"/>
    <x v="0"/>
    <x v="3"/>
  </r>
  <r>
    <x v="3"/>
    <x v="1"/>
    <x v="0"/>
    <x v="1"/>
  </r>
  <r>
    <x v="3"/>
    <x v="0"/>
    <x v="0"/>
    <x v="1"/>
  </r>
  <r>
    <x v="3"/>
    <x v="0"/>
    <x v="0"/>
    <x v="2"/>
  </r>
  <r>
    <x v="4"/>
    <x v="1"/>
    <x v="0"/>
    <x v="3"/>
  </r>
  <r>
    <x v="4"/>
    <x v="1"/>
    <x v="2"/>
    <x v="2"/>
  </r>
  <r>
    <x v="4"/>
    <x v="1"/>
    <x v="3"/>
    <x v="1"/>
  </r>
  <r>
    <x v="4"/>
    <x v="2"/>
    <x v="4"/>
    <x v="1"/>
  </r>
  <r>
    <x v="5"/>
    <x v="1"/>
    <x v="1"/>
    <x v="3"/>
  </r>
  <r>
    <x v="5"/>
    <x v="1"/>
    <x v="2"/>
    <x v="1"/>
  </r>
  <r>
    <x v="5"/>
    <x v="2"/>
    <x v="0"/>
    <x v="1"/>
  </r>
  <r>
    <x v="5"/>
    <x v="0"/>
    <x v="4"/>
    <x v="1"/>
  </r>
  <r>
    <x v="6"/>
    <x v="2"/>
    <x v="0"/>
    <x v="1"/>
  </r>
  <r>
    <x v="6"/>
    <x v="2"/>
    <x v="0"/>
    <x v="2"/>
  </r>
  <r>
    <x v="6"/>
    <x v="0"/>
    <x v="1"/>
    <x v="1"/>
  </r>
  <r>
    <x v="6"/>
    <x v="0"/>
    <x v="1"/>
    <x v="2"/>
  </r>
  <r>
    <x v="7"/>
    <x v="3"/>
    <x v="4"/>
    <x v="2"/>
  </r>
  <r>
    <x v="7"/>
    <x v="3"/>
    <x v="4"/>
    <x v="3"/>
  </r>
  <r>
    <x v="7"/>
    <x v="3"/>
    <x v="1"/>
    <x v="1"/>
  </r>
  <r>
    <x v="7"/>
    <x v="2"/>
    <x v="2"/>
    <x v="2"/>
  </r>
  <r>
    <x v="7"/>
    <x v="2"/>
    <x v="2"/>
    <x v="3"/>
  </r>
  <r>
    <x v="7"/>
    <x v="2"/>
    <x v="5"/>
    <x v="1"/>
  </r>
  <r>
    <x v="7"/>
    <x v="4"/>
    <x v="4"/>
    <x v="1"/>
  </r>
  <r>
    <x v="7"/>
    <x v="4"/>
    <x v="4"/>
    <x v="2"/>
  </r>
  <r>
    <x v="7"/>
    <x v="4"/>
    <x v="4"/>
    <x v="3"/>
  </r>
  <r>
    <x v="8"/>
    <x v="5"/>
    <x v="0"/>
    <x v="3"/>
  </r>
  <r>
    <x v="8"/>
    <x v="5"/>
    <x v="4"/>
    <x v="1"/>
  </r>
  <r>
    <x v="8"/>
    <x v="5"/>
    <x v="1"/>
    <x v="0"/>
  </r>
  <r>
    <x v="8"/>
    <x v="6"/>
    <x v="4"/>
    <x v="1"/>
  </r>
  <r>
    <x v="8"/>
    <x v="6"/>
    <x v="4"/>
    <x v="2"/>
  </r>
</pivotCacheRecords>
</file>

<file path=xl/pivotCache/pivotCacheRecords2.xml><?xml version="1.0" encoding="utf-8"?>
<pivotCacheRecords xmlns="http://schemas.openxmlformats.org/spreadsheetml/2006/main" xmlns:r="http://schemas.openxmlformats.org/officeDocument/2006/relationships" count="14">
  <r>
    <x v="0"/>
    <x v="0"/>
    <x v="0"/>
    <x v="0"/>
  </r>
  <r>
    <x v="1"/>
    <x v="1"/>
    <x v="0"/>
    <x v="0"/>
  </r>
  <r>
    <x v="2"/>
    <x v="0"/>
    <x v="1"/>
    <x v="0"/>
  </r>
  <r>
    <x v="2"/>
    <x v="1"/>
    <x v="2"/>
    <x v="0"/>
  </r>
  <r>
    <x v="3"/>
    <x v="1"/>
    <x v="0"/>
    <x v="1"/>
  </r>
  <r>
    <x v="3"/>
    <x v="1"/>
    <x v="0"/>
    <x v="0"/>
  </r>
  <r>
    <x v="4"/>
    <x v="1"/>
    <x v="3"/>
    <x v="0"/>
  </r>
  <r>
    <x v="4"/>
    <x v="2"/>
    <x v="0"/>
    <x v="1"/>
  </r>
  <r>
    <x v="4"/>
    <x v="2"/>
    <x v="0"/>
    <x v="2"/>
  </r>
  <r>
    <x v="4"/>
    <x v="2"/>
    <x v="0"/>
    <x v="3"/>
  </r>
  <r>
    <x v="5"/>
    <x v="3"/>
    <x v="0"/>
    <x v="0"/>
  </r>
  <r>
    <x v="5"/>
    <x v="4"/>
    <x v="0"/>
    <x v="1"/>
  </r>
  <r>
    <x v="5"/>
    <x v="4"/>
    <x v="0"/>
    <x v="2"/>
  </r>
  <r>
    <x v="5"/>
    <x v="5"/>
    <x v="4"/>
    <x v="0"/>
  </r>
</pivotCacheRecords>
</file>

<file path=xl/pivotCache/pivotCacheRecords3.xml><?xml version="1.0" encoding="utf-8"?>
<pivotCacheRecords xmlns="http://schemas.openxmlformats.org/spreadsheetml/2006/main" xmlns:r="http://schemas.openxmlformats.org/officeDocument/2006/relationships" count="118">
  <r>
    <x v="0"/>
    <x v="0"/>
    <n v="1"/>
    <x v="0"/>
  </r>
  <r>
    <x v="0"/>
    <x v="0"/>
    <n v="1"/>
    <x v="1"/>
  </r>
  <r>
    <x v="0"/>
    <x v="0"/>
    <n v="4"/>
    <x v="2"/>
  </r>
  <r>
    <x v="0"/>
    <x v="1"/>
    <n v="4"/>
    <x v="2"/>
  </r>
  <r>
    <x v="0"/>
    <x v="2"/>
    <n v="6"/>
    <x v="2"/>
  </r>
  <r>
    <x v="1"/>
    <x v="3"/>
    <n v="7"/>
    <x v="2"/>
  </r>
  <r>
    <x v="1"/>
    <x v="3"/>
    <n v="10"/>
    <x v="3"/>
  </r>
  <r>
    <x v="1"/>
    <x v="3"/>
    <n v="11"/>
    <x v="1"/>
  </r>
  <r>
    <x v="1"/>
    <x v="3"/>
    <n v="23"/>
    <x v="0"/>
  </r>
  <r>
    <x v="1"/>
    <x v="1"/>
    <n v="4"/>
    <x v="3"/>
  </r>
  <r>
    <x v="1"/>
    <x v="1"/>
    <n v="5"/>
    <x v="1"/>
  </r>
  <r>
    <x v="1"/>
    <x v="1"/>
    <n v="6"/>
    <x v="0"/>
  </r>
  <r>
    <x v="1"/>
    <x v="1"/>
    <n v="6"/>
    <x v="2"/>
  </r>
  <r>
    <x v="1"/>
    <x v="4"/>
    <n v="1"/>
    <x v="2"/>
  </r>
  <r>
    <x v="2"/>
    <x v="0"/>
    <n v="3"/>
    <x v="2"/>
  </r>
  <r>
    <x v="2"/>
    <x v="1"/>
    <n v="22"/>
    <x v="2"/>
  </r>
  <r>
    <x v="2"/>
    <x v="2"/>
    <n v="24"/>
    <x v="2"/>
  </r>
  <r>
    <x v="3"/>
    <x v="0"/>
    <n v="1"/>
    <x v="0"/>
  </r>
  <r>
    <x v="3"/>
    <x v="0"/>
    <n v="1"/>
    <x v="2"/>
  </r>
  <r>
    <x v="3"/>
    <x v="1"/>
    <n v="4"/>
    <x v="2"/>
  </r>
  <r>
    <x v="4"/>
    <x v="0"/>
    <n v="2"/>
    <x v="3"/>
  </r>
  <r>
    <x v="4"/>
    <x v="0"/>
    <n v="3"/>
    <x v="1"/>
  </r>
  <r>
    <x v="4"/>
    <x v="0"/>
    <n v="31"/>
    <x v="0"/>
  </r>
  <r>
    <x v="4"/>
    <x v="0"/>
    <n v="481"/>
    <x v="2"/>
  </r>
  <r>
    <x v="4"/>
    <x v="1"/>
    <n v="1"/>
    <x v="1"/>
  </r>
  <r>
    <x v="4"/>
    <x v="1"/>
    <n v="1"/>
    <x v="3"/>
  </r>
  <r>
    <x v="4"/>
    <x v="1"/>
    <n v="10"/>
    <x v="0"/>
  </r>
  <r>
    <x v="4"/>
    <x v="1"/>
    <n v="1593"/>
    <x v="2"/>
  </r>
  <r>
    <x v="4"/>
    <x v="2"/>
    <n v="5"/>
    <x v="3"/>
  </r>
  <r>
    <x v="4"/>
    <x v="2"/>
    <n v="6"/>
    <x v="1"/>
  </r>
  <r>
    <x v="4"/>
    <x v="2"/>
    <n v="10"/>
    <x v="0"/>
  </r>
  <r>
    <x v="4"/>
    <x v="2"/>
    <n v="162"/>
    <x v="2"/>
  </r>
  <r>
    <x v="5"/>
    <x v="0"/>
    <n v="2"/>
    <x v="3"/>
  </r>
  <r>
    <x v="5"/>
    <x v="0"/>
    <n v="4"/>
    <x v="1"/>
  </r>
  <r>
    <x v="5"/>
    <x v="0"/>
    <n v="10"/>
    <x v="0"/>
  </r>
  <r>
    <x v="5"/>
    <x v="0"/>
    <n v="29"/>
    <x v="2"/>
  </r>
  <r>
    <x v="5"/>
    <x v="1"/>
    <n v="1"/>
    <x v="0"/>
  </r>
  <r>
    <x v="5"/>
    <x v="1"/>
    <n v="23"/>
    <x v="2"/>
  </r>
  <r>
    <x v="5"/>
    <x v="2"/>
    <n v="1"/>
    <x v="1"/>
  </r>
  <r>
    <x v="5"/>
    <x v="2"/>
    <n v="3"/>
    <x v="0"/>
  </r>
  <r>
    <x v="5"/>
    <x v="2"/>
    <n v="72"/>
    <x v="2"/>
  </r>
  <r>
    <x v="6"/>
    <x v="0"/>
    <n v="2"/>
    <x v="3"/>
  </r>
  <r>
    <x v="6"/>
    <x v="0"/>
    <n v="3"/>
    <x v="1"/>
  </r>
  <r>
    <x v="6"/>
    <x v="0"/>
    <n v="7"/>
    <x v="2"/>
  </r>
  <r>
    <x v="6"/>
    <x v="0"/>
    <n v="10"/>
    <x v="0"/>
  </r>
  <r>
    <x v="6"/>
    <x v="1"/>
    <n v="1"/>
    <x v="3"/>
  </r>
  <r>
    <x v="6"/>
    <x v="1"/>
    <n v="2"/>
    <x v="1"/>
  </r>
  <r>
    <x v="6"/>
    <x v="1"/>
    <n v="7"/>
    <x v="0"/>
  </r>
  <r>
    <x v="6"/>
    <x v="1"/>
    <n v="8"/>
    <x v="2"/>
  </r>
  <r>
    <x v="7"/>
    <x v="0"/>
    <n v="2"/>
    <x v="1"/>
  </r>
  <r>
    <x v="7"/>
    <x v="0"/>
    <n v="10"/>
    <x v="0"/>
  </r>
  <r>
    <x v="7"/>
    <x v="0"/>
    <n v="36"/>
    <x v="2"/>
  </r>
  <r>
    <x v="7"/>
    <x v="1"/>
    <n v="2"/>
    <x v="0"/>
  </r>
  <r>
    <x v="7"/>
    <x v="1"/>
    <n v="6"/>
    <x v="2"/>
  </r>
  <r>
    <x v="7"/>
    <x v="2"/>
    <n v="1"/>
    <x v="0"/>
  </r>
  <r>
    <x v="7"/>
    <x v="2"/>
    <n v="1"/>
    <x v="1"/>
  </r>
  <r>
    <x v="7"/>
    <x v="2"/>
    <n v="29"/>
    <x v="2"/>
  </r>
  <r>
    <x v="8"/>
    <x v="5"/>
    <n v="3"/>
    <x v="1"/>
  </r>
  <r>
    <x v="8"/>
    <x v="5"/>
    <n v="45"/>
    <x v="0"/>
  </r>
  <r>
    <x v="8"/>
    <x v="5"/>
    <n v="49"/>
    <x v="2"/>
  </r>
  <r>
    <x v="8"/>
    <x v="0"/>
    <n v="1"/>
    <x v="3"/>
  </r>
  <r>
    <x v="8"/>
    <x v="0"/>
    <n v="3"/>
    <x v="0"/>
  </r>
  <r>
    <x v="8"/>
    <x v="0"/>
    <n v="3"/>
    <x v="1"/>
  </r>
  <r>
    <x v="8"/>
    <x v="0"/>
    <n v="9"/>
    <x v="2"/>
  </r>
  <r>
    <x v="8"/>
    <x v="1"/>
    <n v="1"/>
    <x v="3"/>
  </r>
  <r>
    <x v="8"/>
    <x v="1"/>
    <n v="2"/>
    <x v="1"/>
  </r>
  <r>
    <x v="8"/>
    <x v="1"/>
    <n v="3"/>
    <x v="0"/>
  </r>
  <r>
    <x v="8"/>
    <x v="1"/>
    <n v="14"/>
    <x v="2"/>
  </r>
  <r>
    <x v="8"/>
    <x v="2"/>
    <n v="2"/>
    <x v="3"/>
  </r>
  <r>
    <x v="8"/>
    <x v="2"/>
    <n v="5"/>
    <x v="1"/>
  </r>
  <r>
    <x v="8"/>
    <x v="2"/>
    <n v="9"/>
    <x v="0"/>
  </r>
  <r>
    <x v="8"/>
    <x v="2"/>
    <n v="20"/>
    <x v="2"/>
  </r>
  <r>
    <x v="9"/>
    <x v="3"/>
    <n v="17"/>
    <x v="2"/>
  </r>
  <r>
    <x v="9"/>
    <x v="3"/>
    <n v="34"/>
    <x v="1"/>
  </r>
  <r>
    <x v="9"/>
    <x v="3"/>
    <n v="34"/>
    <x v="3"/>
  </r>
  <r>
    <x v="9"/>
    <x v="3"/>
    <n v="39"/>
    <x v="0"/>
  </r>
  <r>
    <x v="9"/>
    <x v="1"/>
    <n v="17"/>
    <x v="2"/>
  </r>
  <r>
    <x v="9"/>
    <x v="1"/>
    <n v="44"/>
    <x v="1"/>
  </r>
  <r>
    <x v="9"/>
    <x v="1"/>
    <n v="44"/>
    <x v="3"/>
  </r>
  <r>
    <x v="9"/>
    <x v="1"/>
    <n v="50"/>
    <x v="0"/>
  </r>
  <r>
    <x v="9"/>
    <x v="4"/>
    <n v="9"/>
    <x v="2"/>
  </r>
  <r>
    <x v="9"/>
    <x v="4"/>
    <n v="11"/>
    <x v="1"/>
  </r>
  <r>
    <x v="9"/>
    <x v="4"/>
    <n v="11"/>
    <x v="3"/>
  </r>
  <r>
    <x v="9"/>
    <x v="4"/>
    <n v="13"/>
    <x v="0"/>
  </r>
  <r>
    <x v="10"/>
    <x v="0"/>
    <n v="1"/>
    <x v="1"/>
  </r>
  <r>
    <x v="10"/>
    <x v="0"/>
    <n v="1"/>
    <x v="3"/>
  </r>
  <r>
    <x v="10"/>
    <x v="0"/>
    <n v="13"/>
    <x v="2"/>
  </r>
  <r>
    <x v="10"/>
    <x v="0"/>
    <n v="17"/>
    <x v="0"/>
  </r>
  <r>
    <x v="10"/>
    <x v="1"/>
    <n v="3"/>
    <x v="3"/>
  </r>
  <r>
    <x v="10"/>
    <x v="1"/>
    <n v="4"/>
    <x v="1"/>
  </r>
  <r>
    <x v="10"/>
    <x v="1"/>
    <n v="7"/>
    <x v="0"/>
  </r>
  <r>
    <x v="10"/>
    <x v="1"/>
    <n v="25"/>
    <x v="2"/>
  </r>
  <r>
    <x v="10"/>
    <x v="2"/>
    <n v="1"/>
    <x v="0"/>
  </r>
  <r>
    <x v="10"/>
    <x v="2"/>
    <n v="5"/>
    <x v="2"/>
  </r>
  <r>
    <x v="11"/>
    <x v="0"/>
    <n v="1"/>
    <x v="2"/>
  </r>
  <r>
    <x v="11"/>
    <x v="6"/>
    <n v="2"/>
    <x v="2"/>
  </r>
  <r>
    <x v="11"/>
    <x v="1"/>
    <n v="59"/>
    <x v="2"/>
  </r>
  <r>
    <x v="11"/>
    <x v="7"/>
    <n v="3"/>
    <x v="2"/>
  </r>
  <r>
    <x v="11"/>
    <x v="2"/>
    <n v="1"/>
    <x v="0"/>
  </r>
  <r>
    <x v="11"/>
    <x v="2"/>
    <n v="1"/>
    <x v="1"/>
  </r>
  <r>
    <x v="11"/>
    <x v="2"/>
    <n v="1"/>
    <x v="3"/>
  </r>
  <r>
    <x v="11"/>
    <x v="2"/>
    <n v="3"/>
    <x v="2"/>
  </r>
  <r>
    <x v="12"/>
    <x v="6"/>
    <n v="4"/>
    <x v="1"/>
  </r>
  <r>
    <x v="12"/>
    <x v="6"/>
    <n v="4"/>
    <x v="3"/>
  </r>
  <r>
    <x v="12"/>
    <x v="6"/>
    <n v="8"/>
    <x v="0"/>
  </r>
  <r>
    <x v="12"/>
    <x v="6"/>
    <n v="16"/>
    <x v="2"/>
  </r>
  <r>
    <x v="12"/>
    <x v="1"/>
    <n v="2"/>
    <x v="1"/>
  </r>
  <r>
    <x v="12"/>
    <x v="1"/>
    <n v="2"/>
    <x v="3"/>
  </r>
  <r>
    <x v="12"/>
    <x v="1"/>
    <n v="4"/>
    <x v="0"/>
  </r>
  <r>
    <x v="12"/>
    <x v="1"/>
    <n v="23"/>
    <x v="2"/>
  </r>
  <r>
    <x v="12"/>
    <x v="8"/>
    <n v="3"/>
    <x v="3"/>
  </r>
  <r>
    <x v="12"/>
    <x v="8"/>
    <n v="7"/>
    <x v="1"/>
  </r>
  <r>
    <x v="12"/>
    <x v="8"/>
    <n v="10"/>
    <x v="0"/>
  </r>
  <r>
    <x v="12"/>
    <x v="8"/>
    <n v="91"/>
    <x v="2"/>
  </r>
  <r>
    <x v="12"/>
    <x v="9"/>
    <n v="1"/>
    <x v="3"/>
  </r>
  <r>
    <x v="12"/>
    <x v="9"/>
    <n v="11"/>
    <x v="1"/>
  </r>
  <r>
    <x v="12"/>
    <x v="9"/>
    <n v="13"/>
    <x v="0"/>
  </r>
  <r>
    <x v="12"/>
    <x v="9"/>
    <n v="137"/>
    <x v="2"/>
  </r>
</pivotCacheRecords>
</file>

<file path=xl/pivotCache/pivotCacheRecords4.xml><?xml version="1.0" encoding="utf-8"?>
<pivotCacheRecords xmlns="http://schemas.openxmlformats.org/spreadsheetml/2006/main" xmlns:r="http://schemas.openxmlformats.org/officeDocument/2006/relationships" count="15">
  <r>
    <x v="0"/>
    <x v="0"/>
    <x v="0"/>
  </r>
  <r>
    <x v="0"/>
    <x v="1"/>
    <x v="1"/>
  </r>
  <r>
    <x v="0"/>
    <x v="2"/>
    <x v="2"/>
  </r>
  <r>
    <x v="0"/>
    <x v="3"/>
    <x v="3"/>
  </r>
  <r>
    <x v="1"/>
    <x v="4"/>
    <x v="0"/>
  </r>
  <r>
    <x v="1"/>
    <x v="5"/>
    <x v="1"/>
  </r>
  <r>
    <x v="1"/>
    <x v="6"/>
    <x v="3"/>
  </r>
  <r>
    <x v="1"/>
    <x v="7"/>
    <x v="2"/>
  </r>
  <r>
    <x v="2"/>
    <x v="8"/>
    <x v="0"/>
  </r>
  <r>
    <x v="2"/>
    <x v="9"/>
    <x v="1"/>
  </r>
  <r>
    <x v="2"/>
    <x v="10"/>
    <x v="2"/>
  </r>
  <r>
    <x v="2"/>
    <x v="11"/>
    <x v="3"/>
  </r>
  <r>
    <x v="3"/>
    <x v="12"/>
    <x v="1"/>
  </r>
  <r>
    <x v="3"/>
    <x v="13"/>
    <x v="3"/>
  </r>
  <r>
    <x v="3"/>
    <x v="13"/>
    <x v="2"/>
  </r>
</pivotCacheRecords>
</file>

<file path=xl/pivotCache/pivotCacheRecords5.xml><?xml version="1.0" encoding="utf-8"?>
<pivotCacheRecords xmlns="http://schemas.openxmlformats.org/spreadsheetml/2006/main" xmlns:r="http://schemas.openxmlformats.org/officeDocument/2006/relationships" count="27">
  <r>
    <x v="0"/>
    <x v="0"/>
    <x v="0"/>
    <x v="0"/>
  </r>
  <r>
    <x v="0"/>
    <x v="0"/>
    <x v="1"/>
    <x v="1"/>
  </r>
  <r>
    <x v="0"/>
    <x v="1"/>
    <x v="2"/>
    <x v="0"/>
  </r>
  <r>
    <x v="1"/>
    <x v="2"/>
    <x v="3"/>
    <x v="1"/>
  </r>
  <r>
    <x v="2"/>
    <x v="2"/>
    <x v="3"/>
    <x v="2"/>
  </r>
  <r>
    <x v="2"/>
    <x v="2"/>
    <x v="2"/>
    <x v="1"/>
  </r>
  <r>
    <x v="2"/>
    <x v="2"/>
    <x v="2"/>
    <x v="3"/>
  </r>
  <r>
    <x v="2"/>
    <x v="1"/>
    <x v="3"/>
    <x v="3"/>
  </r>
  <r>
    <x v="2"/>
    <x v="1"/>
    <x v="3"/>
    <x v="2"/>
  </r>
  <r>
    <x v="2"/>
    <x v="1"/>
    <x v="0"/>
    <x v="1"/>
  </r>
  <r>
    <x v="3"/>
    <x v="1"/>
    <x v="3"/>
    <x v="1"/>
  </r>
  <r>
    <x v="4"/>
    <x v="2"/>
    <x v="2"/>
    <x v="1"/>
  </r>
  <r>
    <x v="4"/>
    <x v="2"/>
    <x v="2"/>
    <x v="3"/>
  </r>
  <r>
    <x v="5"/>
    <x v="0"/>
    <x v="3"/>
    <x v="1"/>
  </r>
  <r>
    <x v="5"/>
    <x v="1"/>
    <x v="3"/>
    <x v="1"/>
  </r>
  <r>
    <x v="6"/>
    <x v="3"/>
    <x v="3"/>
    <x v="0"/>
  </r>
  <r>
    <x v="6"/>
    <x v="3"/>
    <x v="4"/>
    <x v="3"/>
  </r>
  <r>
    <x v="6"/>
    <x v="3"/>
    <x v="4"/>
    <x v="2"/>
  </r>
  <r>
    <x v="6"/>
    <x v="3"/>
    <x v="5"/>
    <x v="1"/>
  </r>
  <r>
    <x v="6"/>
    <x v="1"/>
    <x v="6"/>
    <x v="0"/>
  </r>
  <r>
    <x v="6"/>
    <x v="4"/>
    <x v="3"/>
    <x v="2"/>
  </r>
  <r>
    <x v="6"/>
    <x v="4"/>
    <x v="2"/>
    <x v="3"/>
  </r>
  <r>
    <x v="6"/>
    <x v="4"/>
    <x v="0"/>
    <x v="1"/>
  </r>
  <r>
    <x v="6"/>
    <x v="5"/>
    <x v="3"/>
    <x v="2"/>
  </r>
  <r>
    <x v="6"/>
    <x v="5"/>
    <x v="4"/>
    <x v="3"/>
  </r>
  <r>
    <x v="6"/>
    <x v="5"/>
    <x v="7"/>
    <x v="1"/>
  </r>
  <r>
    <x v="6"/>
    <x v="5"/>
    <x v="7"/>
    <x v="0"/>
  </r>
</pivotCacheRecords>
</file>

<file path=xl/pivotCache/pivotCacheRecords6.xml><?xml version="1.0" encoding="utf-8"?>
<pivotCacheRecords xmlns="http://schemas.openxmlformats.org/spreadsheetml/2006/main" xmlns:r="http://schemas.openxmlformats.org/officeDocument/2006/relationships" count="12">
  <r>
    <x v="0"/>
    <x v="0"/>
    <x v="0"/>
  </r>
  <r>
    <x v="0"/>
    <x v="1"/>
    <x v="1"/>
  </r>
  <r>
    <x v="0"/>
    <x v="2"/>
    <x v="2"/>
  </r>
  <r>
    <x v="1"/>
    <x v="3"/>
    <x v="1"/>
  </r>
  <r>
    <x v="1"/>
    <x v="1"/>
    <x v="0"/>
  </r>
  <r>
    <x v="1"/>
    <x v="4"/>
    <x v="2"/>
  </r>
  <r>
    <x v="2"/>
    <x v="3"/>
    <x v="0"/>
  </r>
  <r>
    <x v="2"/>
    <x v="5"/>
    <x v="1"/>
  </r>
  <r>
    <x v="2"/>
    <x v="6"/>
    <x v="2"/>
  </r>
  <r>
    <x v="3"/>
    <x v="3"/>
    <x v="0"/>
  </r>
  <r>
    <x v="3"/>
    <x v="7"/>
    <x v="2"/>
  </r>
  <r>
    <x v="3"/>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fieldListSortAscending="1">
  <location ref="A23:F28" firstHeaderRow="1" firstDataRow="2" firstDataCol="1"/>
  <pivotFields count="3">
    <pivotField axis="axisCol" showAll="0">
      <items count="5">
        <item x="0"/>
        <item x="1"/>
        <item x="2"/>
        <item x="3"/>
        <item t="default"/>
      </items>
    </pivotField>
    <pivotField dataField="1" showAll="0"/>
    <pivotField axis="axisRow" showAll="0">
      <items count="4">
        <item x="2"/>
        <item x="1"/>
        <item x="0"/>
        <item t="default"/>
      </items>
    </pivotField>
  </pivotFields>
  <rowFields count="1">
    <field x="2"/>
  </rowFields>
  <rowItems count="4">
    <i>
      <x/>
    </i>
    <i>
      <x v="1"/>
    </i>
    <i>
      <x v="2"/>
    </i>
    <i t="grand">
      <x/>
    </i>
  </rowItems>
  <colFields count="1">
    <field x="0"/>
  </colFields>
  <colItems count="5">
    <i>
      <x/>
    </i>
    <i>
      <x v="1"/>
    </i>
    <i>
      <x v="2"/>
    </i>
    <i>
      <x v="3"/>
    </i>
    <i t="grand">
      <x/>
    </i>
  </colItems>
  <dataFields count="1">
    <dataField name="Sum of Cant" fld="1"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fieldListSortAscending="1">
  <location ref="A4:F12" firstHeaderRow="1" firstDataRow="2" firstDataCol="1" rowPageCount="1" colPageCount="1"/>
  <pivotFields count="4">
    <pivotField axis="axisPage" multipleItemSelectionAllowed="1" showAll="0">
      <items count="13">
        <item m="1" x="7"/>
        <item m="1" x="9"/>
        <item x="2"/>
        <item x="3"/>
        <item m="1" x="10"/>
        <item x="4"/>
        <item m="1" x="11"/>
        <item x="5"/>
        <item x="6"/>
        <item x="0"/>
        <item x="1"/>
        <item m="1" x="8"/>
        <item t="default"/>
      </items>
    </pivotField>
    <pivotField axis="axisRow" showAll="0">
      <items count="9">
        <item x="2"/>
        <item x="0"/>
        <item x="1"/>
        <item x="4"/>
        <item m="1" x="6"/>
        <item x="5"/>
        <item m="1" x="7"/>
        <item x="3"/>
        <item t="default"/>
      </items>
    </pivotField>
    <pivotField dataField="1" showAll="0"/>
    <pivotField axis="axisCol" showAll="0">
      <items count="5">
        <item x="1"/>
        <item x="0"/>
        <item x="3"/>
        <item x="2"/>
        <item t="default"/>
      </items>
    </pivotField>
  </pivotFields>
  <rowFields count="1">
    <field x="1"/>
  </rowFields>
  <rowItems count="7">
    <i>
      <x/>
    </i>
    <i>
      <x v="1"/>
    </i>
    <i>
      <x v="2"/>
    </i>
    <i>
      <x v="3"/>
    </i>
    <i>
      <x v="5"/>
    </i>
    <i>
      <x v="7"/>
    </i>
    <i t="grand">
      <x/>
    </i>
  </rowItems>
  <colFields count="1">
    <field x="3"/>
  </colFields>
  <colItems count="5">
    <i>
      <x/>
    </i>
    <i>
      <x v="1"/>
    </i>
    <i>
      <x v="2"/>
    </i>
    <i>
      <x v="3"/>
    </i>
    <i t="grand">
      <x/>
    </i>
  </colItems>
  <pageFields count="1">
    <pageField fld="0" hier="-1"/>
  </pageFields>
  <dataFields count="1">
    <dataField name="Sum of Cant" fld="2" baseField="0" baseItem="0"/>
  </dataFields>
  <chartFormats count="4">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fieldListSortAscending="1">
  <location ref="A24:F30" firstHeaderRow="1" firstDataRow="2" firstDataCol="1"/>
  <pivotFields count="3">
    <pivotField axis="axisCol" showAll="0">
      <items count="5">
        <item x="0"/>
        <item x="1"/>
        <item x="2"/>
        <item x="3"/>
        <item t="default"/>
      </items>
    </pivotField>
    <pivotField dataField="1" showAll="0"/>
    <pivotField axis="axisRow" showAll="0">
      <items count="5">
        <item x="3"/>
        <item x="1"/>
        <item x="2"/>
        <item x="0"/>
        <item t="default"/>
      </items>
    </pivotField>
  </pivotFields>
  <rowFields count="1">
    <field x="2"/>
  </rowFields>
  <rowItems count="5">
    <i>
      <x/>
    </i>
    <i>
      <x v="1"/>
    </i>
    <i>
      <x v="2"/>
    </i>
    <i>
      <x v="3"/>
    </i>
    <i t="grand">
      <x/>
    </i>
  </rowItems>
  <colFields count="1">
    <field x="0"/>
  </colFields>
  <colItems count="5">
    <i>
      <x/>
    </i>
    <i>
      <x v="1"/>
    </i>
    <i>
      <x v="2"/>
    </i>
    <i>
      <x v="3"/>
    </i>
    <i t="grand">
      <x/>
    </i>
  </colItems>
  <dataFields count="1">
    <dataField name="Sum of Cant" fld="1" baseField="0" baseItem="0"/>
  </dataFields>
  <chartFormats count="4">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2"/>
          </reference>
        </references>
      </pivotArea>
    </chartFormat>
    <chartFormat chart="0" format="3" series="1">
      <pivotArea type="data" outline="0" fieldPosition="0">
        <references count="1">
          <reference field="0" count="1" selected="0">
            <x v="3"/>
          </reference>
        </references>
      </pivotArea>
    </chartFormat>
  </chart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fieldListSortAscending="1">
  <location ref="A3:F15" firstHeaderRow="1" firstDataRow="2" firstDataCol="1" rowPageCount="1" colPageCount="1"/>
  <pivotFields count="4">
    <pivotField axis="axisPage" multipleItemSelectionAllowed="1" showAll="0">
      <items count="14">
        <item x="0"/>
        <item x="2"/>
        <item x="4"/>
        <item x="5"/>
        <item x="6"/>
        <item x="7"/>
        <item x="8"/>
        <item x="9"/>
        <item x="11"/>
        <item x="12"/>
        <item x="1"/>
        <item x="3"/>
        <item x="10"/>
        <item t="default"/>
      </items>
    </pivotField>
    <pivotField axis="axisRow" showAll="0">
      <items count="11">
        <item x="5"/>
        <item x="0"/>
        <item x="3"/>
        <item x="6"/>
        <item x="1"/>
        <item x="7"/>
        <item x="8"/>
        <item x="4"/>
        <item x="9"/>
        <item x="2"/>
        <item t="default"/>
      </items>
    </pivotField>
    <pivotField dataField="1" showAll="0"/>
    <pivotField axis="axisCol" showAll="0">
      <items count="5">
        <item x="0"/>
        <item x="2"/>
        <item x="1"/>
        <item x="3"/>
        <item t="default"/>
      </items>
    </pivotField>
  </pivotFields>
  <rowFields count="1">
    <field x="1"/>
  </rowFields>
  <rowItems count="11">
    <i>
      <x/>
    </i>
    <i>
      <x v="1"/>
    </i>
    <i>
      <x v="2"/>
    </i>
    <i>
      <x v="3"/>
    </i>
    <i>
      <x v="4"/>
    </i>
    <i>
      <x v="5"/>
    </i>
    <i>
      <x v="6"/>
    </i>
    <i>
      <x v="7"/>
    </i>
    <i>
      <x v="8"/>
    </i>
    <i>
      <x v="9"/>
    </i>
    <i t="grand">
      <x/>
    </i>
  </rowItems>
  <colFields count="1">
    <field x="3"/>
  </colFields>
  <colItems count="5">
    <i>
      <x/>
    </i>
    <i>
      <x v="1"/>
    </i>
    <i>
      <x v="2"/>
    </i>
    <i>
      <x v="3"/>
    </i>
    <i t="grand">
      <x/>
    </i>
  </colItems>
  <pageFields count="1">
    <pageField fld="0" hier="-1"/>
  </pageFields>
  <dataFields count="1">
    <dataField name="Sum of Cant" fld="2"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fieldListSortAscending="1">
  <location ref="A3:F11" firstHeaderRow="1" firstDataRow="2" firstDataCol="1" rowPageCount="1" colPageCount="1"/>
  <pivotFields count="4">
    <pivotField axis="axisPage" multipleItemSelectionAllowed="1" showAll="0">
      <items count="11">
        <item x="1"/>
        <item m="1" x="9"/>
        <item x="5"/>
        <item m="1" x="8"/>
        <item x="4"/>
        <item x="0"/>
        <item m="1" x="7"/>
        <item m="1" x="6"/>
        <item x="3"/>
        <item x="2"/>
        <item t="default"/>
      </items>
    </pivotField>
    <pivotField axis="axisRow" showAll="0">
      <items count="9">
        <item x="0"/>
        <item x="1"/>
        <item x="4"/>
        <item x="2"/>
        <item x="5"/>
        <item m="1" x="7"/>
        <item m="1" x="6"/>
        <item x="3"/>
        <item t="default"/>
      </items>
    </pivotField>
    <pivotField dataField="1" showAll="0"/>
    <pivotField axis="axisCol" showAll="0">
      <items count="5">
        <item x="1"/>
        <item x="0"/>
        <item x="2"/>
        <item x="3"/>
        <item t="default"/>
      </items>
    </pivotField>
  </pivotFields>
  <rowFields count="1">
    <field x="1"/>
  </rowFields>
  <rowItems count="7">
    <i>
      <x/>
    </i>
    <i>
      <x v="1"/>
    </i>
    <i>
      <x v="2"/>
    </i>
    <i>
      <x v="3"/>
    </i>
    <i>
      <x v="4"/>
    </i>
    <i>
      <x v="7"/>
    </i>
    <i t="grand">
      <x/>
    </i>
  </rowItems>
  <colFields count="1">
    <field x="3"/>
  </colFields>
  <colItems count="5">
    <i>
      <x/>
    </i>
    <i>
      <x v="1"/>
    </i>
    <i>
      <x v="2"/>
    </i>
    <i>
      <x v="3"/>
    </i>
    <i t="grand">
      <x/>
    </i>
  </colItems>
  <pageFields count="1">
    <pageField fld="0" hier="-1"/>
  </pageFields>
  <dataFields count="1">
    <dataField name="Sum of Cant" fld="2"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0"/>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0" format="4"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5" fieldListSortAscending="1">
  <location ref="A3:F12" firstHeaderRow="1" firstDataRow="2" firstDataCol="1" rowPageCount="1" colPageCount="1"/>
  <pivotFields count="4">
    <pivotField axis="axisPage" showAll="0">
      <items count="10">
        <item x="1"/>
        <item x="2"/>
        <item x="5"/>
        <item x="6"/>
        <item x="7"/>
        <item x="8"/>
        <item x="0"/>
        <item x="3"/>
        <item x="4"/>
        <item t="default"/>
      </items>
    </pivotField>
    <pivotField axis="axisRow" showAll="0">
      <items count="9">
        <item x="1"/>
        <item m="1" x="7"/>
        <item x="2"/>
        <item x="5"/>
        <item x="0"/>
        <item x="3"/>
        <item x="4"/>
        <item x="6"/>
        <item t="default"/>
      </items>
    </pivotField>
    <pivotField dataField="1" showAll="0"/>
    <pivotField axis="axisCol" showAll="0">
      <items count="5">
        <item x="1"/>
        <item x="0"/>
        <item x="2"/>
        <item x="3"/>
        <item t="default"/>
      </items>
    </pivotField>
  </pivotFields>
  <rowFields count="1">
    <field x="1"/>
  </rowFields>
  <rowItems count="8">
    <i>
      <x/>
    </i>
    <i>
      <x v="2"/>
    </i>
    <i>
      <x v="3"/>
    </i>
    <i>
      <x v="4"/>
    </i>
    <i>
      <x v="5"/>
    </i>
    <i>
      <x v="6"/>
    </i>
    <i>
      <x v="7"/>
    </i>
    <i t="grand">
      <x/>
    </i>
  </rowItems>
  <colFields count="1">
    <field x="3"/>
  </colFields>
  <colItems count="5">
    <i>
      <x/>
    </i>
    <i>
      <x v="1"/>
    </i>
    <i>
      <x v="2"/>
    </i>
    <i>
      <x v="3"/>
    </i>
    <i t="grand">
      <x/>
    </i>
  </colItems>
  <pageFields count="1">
    <pageField fld="0" hier="-1"/>
  </pageFields>
  <dataFields count="1">
    <dataField name="Sum of Cant" fld="2" baseField="0" baseItem="0"/>
  </dataFields>
  <chartFormats count="12">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8" format="8" series="1">
      <pivotArea type="data" outline="0" fieldPosition="0">
        <references count="2">
          <reference field="4294967294" count="1" selected="0">
            <x v="0"/>
          </reference>
          <reference field="3" count="1" selected="0">
            <x v="0"/>
          </reference>
        </references>
      </pivotArea>
    </chartFormat>
    <chartFormat chart="8" format="9" series="1">
      <pivotArea type="data" outline="0" fieldPosition="0">
        <references count="2">
          <reference field="4294967294" count="1" selected="0">
            <x v="0"/>
          </reference>
          <reference field="3" count="1" selected="0">
            <x v="1"/>
          </reference>
        </references>
      </pivotArea>
    </chartFormat>
    <chartFormat chart="8" format="10" series="1">
      <pivotArea type="data" outline="0" fieldPosition="0">
        <references count="2">
          <reference field="4294967294" count="1" selected="0">
            <x v="0"/>
          </reference>
          <reference field="3" count="1" selected="0">
            <x v="2"/>
          </reference>
        </references>
      </pivotArea>
    </chartFormat>
    <chartFormat chart="8" format="11" series="1">
      <pivotArea type="data" outline="0" fieldPosition="0">
        <references count="2">
          <reference field="4294967294" count="1" selected="0">
            <x v="0"/>
          </reference>
          <reference field="3" count="1" selected="0">
            <x v="3"/>
          </reference>
        </references>
      </pivotArea>
    </chartFormat>
    <chartFormat chart="22" format="24" series="1">
      <pivotArea type="data" outline="0" fieldPosition="0">
        <references count="2">
          <reference field="4294967294" count="1" selected="0">
            <x v="0"/>
          </reference>
          <reference field="3" count="1" selected="0">
            <x v="0"/>
          </reference>
        </references>
      </pivotArea>
    </chartFormat>
    <chartFormat chart="22" format="25" series="1">
      <pivotArea type="data" outline="0" fieldPosition="0">
        <references count="2">
          <reference field="4294967294" count="1" selected="0">
            <x v="0"/>
          </reference>
          <reference field="3" count="1" selected="0">
            <x v="1"/>
          </reference>
        </references>
      </pivotArea>
    </chartFormat>
    <chartFormat chart="22" format="26" series="1">
      <pivotArea type="data" outline="0" fieldPosition="0">
        <references count="2">
          <reference field="4294967294" count="1" selected="0">
            <x v="0"/>
          </reference>
          <reference field="3" count="1" selected="0">
            <x v="2"/>
          </reference>
        </references>
      </pivotArea>
    </chartFormat>
    <chartFormat chart="22" format="2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pivotTableDefinition>
</file>

<file path=xl/queryTables/queryTable1.xml><?xml version="1.0" encoding="utf-8"?>
<queryTable xmlns="http://schemas.openxmlformats.org/spreadsheetml/2006/main" name="INFOPROD UY_Infocorp_IncidentesMantenimientos NoCerrados" connectionId="10" autoFormatId="16" applyNumberFormats="0" applyBorderFormats="0" applyFontFormats="0" applyPatternFormats="0" applyAlignmentFormats="0" applyWidthHeightFormats="0">
  <queryTableRefresh nextId="33">
    <queryTableFields count="7">
      <queryTableField id="26" name="IdIncidente" tableColumnId="26"/>
      <queryTableField id="27" name="Sitio" tableColumnId="27"/>
      <queryTableField id="28" name="Titulo" tableColumnId="28"/>
      <queryTableField id="29" name="FechaPropuesto" tableColumnId="29"/>
      <queryTableField id="30" name="Categoria" tableColumnId="30"/>
      <queryTableField id="31" name="AsignadoA" tableColumnId="31"/>
      <queryTableField id="32" name="Estado"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INFOPROD_UY_Infocorp_IncidentesMantenimientos_NoCerrados" displayName="Table_INFOPROD_UY_Infocorp_IncidentesMantenimientos_NoCerrados" ref="B1:H354" tableType="queryTable" totalsRowShown="0">
  <autoFilter ref="B1:H354"/>
  <tableColumns count="7">
    <tableColumn id="26" uniqueName="26" name="IDIncidente" queryTableFieldId="26"/>
    <tableColumn id="27" uniqueName="27" name="Sitio" queryTableFieldId="27"/>
    <tableColumn id="28" uniqueName="28" name="Titulo" queryTableFieldId="28"/>
    <tableColumn id="29" uniqueName="29" name="FechaPropuesto" queryTableFieldId="29" dataDxfId="0"/>
    <tableColumn id="30" uniqueName="30" name="Categoria" queryTableFieldId="30"/>
    <tableColumn id="31" uniqueName="31" name="AsignadoA" queryTableFieldId="31"/>
    <tableColumn id="32" uniqueName="32" name="Estado" queryTableFieldId="3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dimension ref="A2:F28"/>
  <sheetViews>
    <sheetView workbookViewId="0">
      <selection activeCell="D26" sqref="D26"/>
    </sheetView>
  </sheetViews>
  <sheetFormatPr defaultRowHeight="15"/>
  <cols>
    <col min="1" max="1" width="13" customWidth="1"/>
    <col min="2" max="2" width="16.140625" customWidth="1"/>
    <col min="3" max="3" width="8.85546875" bestFit="1" customWidth="1"/>
    <col min="4" max="4" width="8.5703125" customWidth="1"/>
    <col min="5" max="5" width="9.7109375" bestFit="1" customWidth="1"/>
    <col min="6" max="6" width="11.28515625" customWidth="1"/>
    <col min="7" max="7" width="12.7109375" customWidth="1"/>
    <col min="8" max="8" width="13.5703125" customWidth="1"/>
    <col min="9" max="9" width="12.85546875" customWidth="1"/>
    <col min="10" max="10" width="5.140625" customWidth="1"/>
    <col min="11" max="11" width="10.140625" customWidth="1"/>
    <col min="12" max="12" width="9.28515625" customWidth="1"/>
    <col min="13" max="13" width="9.140625" customWidth="1"/>
    <col min="14" max="14" width="8.85546875" customWidth="1"/>
    <col min="15" max="15" width="11.28515625" bestFit="1" customWidth="1"/>
  </cols>
  <sheetData>
    <row r="2" spans="1:6">
      <c r="A2" s="1" t="s">
        <v>13</v>
      </c>
      <c r="B2" t="s">
        <v>40</v>
      </c>
    </row>
    <row r="4" spans="1:6">
      <c r="A4" s="1" t="s">
        <v>33</v>
      </c>
      <c r="B4" s="1" t="s">
        <v>0</v>
      </c>
    </row>
    <row r="5" spans="1:6">
      <c r="A5" s="1" t="s">
        <v>2</v>
      </c>
      <c r="B5" t="s">
        <v>34</v>
      </c>
      <c r="C5" t="s">
        <v>31</v>
      </c>
      <c r="D5" t="s">
        <v>35</v>
      </c>
      <c r="E5" t="s">
        <v>32</v>
      </c>
      <c r="F5" t="s">
        <v>1</v>
      </c>
    </row>
    <row r="6" spans="1:6">
      <c r="A6" s="2" t="s">
        <v>36</v>
      </c>
      <c r="B6" s="3">
        <v>5</v>
      </c>
      <c r="C6" s="3"/>
      <c r="D6" s="3">
        <v>4</v>
      </c>
      <c r="E6" s="3">
        <v>1</v>
      </c>
      <c r="F6" s="3">
        <v>10</v>
      </c>
    </row>
    <row r="7" spans="1:6">
      <c r="A7" s="2" t="s">
        <v>37</v>
      </c>
      <c r="B7" s="3">
        <v>13</v>
      </c>
      <c r="C7" s="3">
        <v>3</v>
      </c>
      <c r="D7" s="3"/>
      <c r="E7" s="3"/>
      <c r="F7" s="3">
        <v>16</v>
      </c>
    </row>
    <row r="8" spans="1:6">
      <c r="A8" s="2" t="s">
        <v>6</v>
      </c>
      <c r="B8" s="3">
        <v>5</v>
      </c>
      <c r="C8" s="3">
        <v>7</v>
      </c>
      <c r="D8" s="3">
        <v>1</v>
      </c>
      <c r="E8" s="3">
        <v>1</v>
      </c>
      <c r="F8" s="3">
        <v>14</v>
      </c>
    </row>
    <row r="9" spans="1:6">
      <c r="A9" s="2" t="s">
        <v>7</v>
      </c>
      <c r="B9" s="3">
        <v>3</v>
      </c>
      <c r="C9" s="3"/>
      <c r="D9" s="3">
        <v>2</v>
      </c>
      <c r="E9" s="3">
        <v>1</v>
      </c>
      <c r="F9" s="3">
        <v>6</v>
      </c>
    </row>
    <row r="10" spans="1:6">
      <c r="A10" s="2" t="s">
        <v>8</v>
      </c>
      <c r="B10" s="3">
        <v>6</v>
      </c>
      <c r="C10" s="3">
        <v>6</v>
      </c>
      <c r="D10" s="3">
        <v>4</v>
      </c>
      <c r="E10" s="3">
        <v>1</v>
      </c>
      <c r="F10" s="3">
        <v>17</v>
      </c>
    </row>
    <row r="11" spans="1:6">
      <c r="A11" s="2" t="s">
        <v>16</v>
      </c>
      <c r="B11" s="3">
        <v>7</v>
      </c>
      <c r="C11" s="3">
        <v>1</v>
      </c>
      <c r="D11" s="3">
        <v>4</v>
      </c>
      <c r="E11" s="3">
        <v>4</v>
      </c>
      <c r="F11" s="3">
        <v>16</v>
      </c>
    </row>
    <row r="12" spans="1:6">
      <c r="A12" s="2" t="s">
        <v>1</v>
      </c>
      <c r="B12" s="3">
        <v>39</v>
      </c>
      <c r="C12" s="3">
        <v>17</v>
      </c>
      <c r="D12" s="3">
        <v>15</v>
      </c>
      <c r="E12" s="3">
        <v>8</v>
      </c>
      <c r="F12" s="3">
        <v>79</v>
      </c>
    </row>
    <row r="23" spans="1:6">
      <c r="A23" s="1" t="s">
        <v>33</v>
      </c>
      <c r="B23" s="1" t="s">
        <v>0</v>
      </c>
    </row>
    <row r="24" spans="1:6">
      <c r="A24" s="1" t="s">
        <v>2</v>
      </c>
      <c r="B24" t="s">
        <v>34</v>
      </c>
      <c r="C24" t="s">
        <v>31</v>
      </c>
      <c r="D24" t="s">
        <v>35</v>
      </c>
      <c r="E24" t="s">
        <v>32</v>
      </c>
      <c r="F24" t="s">
        <v>1</v>
      </c>
    </row>
    <row r="25" spans="1:6">
      <c r="A25" s="2" t="s">
        <v>36</v>
      </c>
      <c r="B25" s="3">
        <v>27</v>
      </c>
      <c r="C25" s="3">
        <v>9</v>
      </c>
      <c r="D25" s="3">
        <v>10</v>
      </c>
      <c r="E25" s="3">
        <v>3</v>
      </c>
      <c r="F25" s="3">
        <v>49</v>
      </c>
    </row>
    <row r="26" spans="1:6">
      <c r="A26" s="2" t="s">
        <v>16</v>
      </c>
      <c r="B26" s="3">
        <v>7</v>
      </c>
      <c r="C26" s="3">
        <v>1</v>
      </c>
      <c r="D26" s="3">
        <v>4</v>
      </c>
      <c r="E26" s="3">
        <v>4</v>
      </c>
      <c r="F26" s="3">
        <v>16</v>
      </c>
    </row>
    <row r="27" spans="1:6">
      <c r="A27" s="2" t="s">
        <v>6</v>
      </c>
      <c r="B27" s="3">
        <v>5</v>
      </c>
      <c r="C27" s="3">
        <v>7</v>
      </c>
      <c r="D27" s="3">
        <v>1</v>
      </c>
      <c r="E27" s="3">
        <v>1</v>
      </c>
      <c r="F27" s="3">
        <v>14</v>
      </c>
    </row>
    <row r="28" spans="1:6">
      <c r="A28" s="2" t="s">
        <v>1</v>
      </c>
      <c r="B28" s="3">
        <v>39</v>
      </c>
      <c r="C28" s="3">
        <v>17</v>
      </c>
      <c r="D28" s="3">
        <v>15</v>
      </c>
      <c r="E28" s="3">
        <v>8</v>
      </c>
      <c r="F28" s="3">
        <v>79</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F30"/>
  <sheetViews>
    <sheetView tabSelected="1" workbookViewId="0">
      <selection activeCell="C27" sqref="C27"/>
    </sheetView>
  </sheetViews>
  <sheetFormatPr defaultRowHeight="15"/>
  <cols>
    <col min="1" max="1" width="13" customWidth="1"/>
    <col min="2" max="2" width="16.140625" customWidth="1"/>
    <col min="3" max="3" width="8.85546875" customWidth="1"/>
    <col min="4" max="4" width="8.5703125" customWidth="1"/>
    <col min="5" max="5" width="9.7109375" customWidth="1"/>
    <col min="6" max="6" width="11.28515625" bestFit="1" customWidth="1"/>
    <col min="7" max="7" width="8" bestFit="1" customWidth="1"/>
    <col min="8" max="8" width="7" bestFit="1" customWidth="1"/>
    <col min="9" max="9" width="12.7109375" bestFit="1" customWidth="1"/>
    <col min="10" max="10" width="13.5703125" bestFit="1" customWidth="1"/>
    <col min="11" max="11" width="10" bestFit="1" customWidth="1"/>
    <col min="12" max="12" width="12.85546875" customWidth="1"/>
    <col min="13" max="13" width="5.140625" customWidth="1"/>
    <col min="14" max="14" width="23.42578125" bestFit="1" customWidth="1"/>
    <col min="15" max="15" width="10.140625" customWidth="1"/>
    <col min="16" max="16" width="10.28515625" customWidth="1"/>
    <col min="17" max="17" width="9.28515625" customWidth="1"/>
    <col min="18" max="18" width="9.140625" customWidth="1"/>
    <col min="19" max="19" width="8.85546875" customWidth="1"/>
    <col min="20" max="20" width="11.28515625" bestFit="1" customWidth="1"/>
  </cols>
  <sheetData>
    <row r="1" spans="1:6">
      <c r="A1" s="1" t="s">
        <v>13</v>
      </c>
      <c r="B1" t="s">
        <v>40</v>
      </c>
    </row>
    <row r="3" spans="1:6">
      <c r="A3" s="1" t="s">
        <v>33</v>
      </c>
      <c r="B3" s="1" t="s">
        <v>0</v>
      </c>
    </row>
    <row r="4" spans="1:6">
      <c r="A4" s="1" t="s">
        <v>2</v>
      </c>
      <c r="B4" t="s">
        <v>34</v>
      </c>
      <c r="C4" t="s">
        <v>31</v>
      </c>
      <c r="D4" t="s">
        <v>35</v>
      </c>
      <c r="E4" t="s">
        <v>32</v>
      </c>
      <c r="F4" t="s">
        <v>1</v>
      </c>
    </row>
    <row r="5" spans="1:6">
      <c r="A5" s="2"/>
      <c r="B5" s="3">
        <v>45</v>
      </c>
      <c r="C5" s="3">
        <v>49</v>
      </c>
      <c r="D5" s="3">
        <v>3</v>
      </c>
      <c r="E5" s="3"/>
      <c r="F5" s="3">
        <v>97</v>
      </c>
    </row>
    <row r="6" spans="1:6">
      <c r="A6" s="2" t="s">
        <v>36</v>
      </c>
      <c r="B6" s="3">
        <v>83</v>
      </c>
      <c r="C6" s="3">
        <v>584</v>
      </c>
      <c r="D6" s="3">
        <v>17</v>
      </c>
      <c r="E6" s="3">
        <v>8</v>
      </c>
      <c r="F6" s="3">
        <v>692</v>
      </c>
    </row>
    <row r="7" spans="1:6">
      <c r="A7" s="2" t="s">
        <v>37</v>
      </c>
      <c r="B7" s="3">
        <v>62</v>
      </c>
      <c r="C7" s="3">
        <v>24</v>
      </c>
      <c r="D7" s="3">
        <v>45</v>
      </c>
      <c r="E7" s="3">
        <v>44</v>
      </c>
      <c r="F7" s="3">
        <v>175</v>
      </c>
    </row>
    <row r="8" spans="1:6">
      <c r="A8" s="2" t="s">
        <v>16</v>
      </c>
      <c r="B8" s="3">
        <v>8</v>
      </c>
      <c r="C8" s="3">
        <v>18</v>
      </c>
      <c r="D8" s="3">
        <v>4</v>
      </c>
      <c r="E8" s="3">
        <v>4</v>
      </c>
      <c r="F8" s="3">
        <v>34</v>
      </c>
    </row>
    <row r="9" spans="1:6">
      <c r="A9" s="2" t="s">
        <v>6</v>
      </c>
      <c r="B9" s="3">
        <v>90</v>
      </c>
      <c r="C9" s="3">
        <v>1804</v>
      </c>
      <c r="D9" s="3">
        <v>60</v>
      </c>
      <c r="E9" s="3">
        <v>56</v>
      </c>
      <c r="F9" s="3">
        <v>2010</v>
      </c>
    </row>
    <row r="10" spans="1:6">
      <c r="A10" s="2" t="s">
        <v>47</v>
      </c>
      <c r="B10" s="3"/>
      <c r="C10" s="3">
        <v>3</v>
      </c>
      <c r="D10" s="3"/>
      <c r="E10" s="3"/>
      <c r="F10" s="3">
        <v>3</v>
      </c>
    </row>
    <row r="11" spans="1:6">
      <c r="A11" s="2" t="s">
        <v>7</v>
      </c>
      <c r="B11" s="3">
        <v>10</v>
      </c>
      <c r="C11" s="3">
        <v>91</v>
      </c>
      <c r="D11" s="3">
        <v>7</v>
      </c>
      <c r="E11" s="3">
        <v>3</v>
      </c>
      <c r="F11" s="3">
        <v>111</v>
      </c>
    </row>
    <row r="12" spans="1:6">
      <c r="A12" s="2" t="s">
        <v>38</v>
      </c>
      <c r="B12" s="3">
        <v>13</v>
      </c>
      <c r="C12" s="3">
        <v>10</v>
      </c>
      <c r="D12" s="3">
        <v>11</v>
      </c>
      <c r="E12" s="3">
        <v>11</v>
      </c>
      <c r="F12" s="3">
        <v>45</v>
      </c>
    </row>
    <row r="13" spans="1:6">
      <c r="A13" s="2" t="s">
        <v>8</v>
      </c>
      <c r="B13" s="3">
        <v>13</v>
      </c>
      <c r="C13" s="3">
        <v>137</v>
      </c>
      <c r="D13" s="3">
        <v>11</v>
      </c>
      <c r="E13" s="3">
        <v>1</v>
      </c>
      <c r="F13" s="3">
        <v>162</v>
      </c>
    </row>
    <row r="14" spans="1:6">
      <c r="A14" s="2" t="s">
        <v>39</v>
      </c>
      <c r="B14" s="3">
        <v>25</v>
      </c>
      <c r="C14" s="3">
        <v>321</v>
      </c>
      <c r="D14" s="3">
        <v>14</v>
      </c>
      <c r="E14" s="3">
        <v>8</v>
      </c>
      <c r="F14" s="3">
        <v>368</v>
      </c>
    </row>
    <row r="15" spans="1:6">
      <c r="A15" s="2" t="s">
        <v>1</v>
      </c>
      <c r="B15" s="3">
        <v>349</v>
      </c>
      <c r="C15" s="3">
        <v>3041</v>
      </c>
      <c r="D15" s="3">
        <v>172</v>
      </c>
      <c r="E15" s="3">
        <v>135</v>
      </c>
      <c r="F15" s="3">
        <v>3697</v>
      </c>
    </row>
    <row r="24" spans="1:6">
      <c r="A24" s="1" t="s">
        <v>33</v>
      </c>
      <c r="B24" s="1" t="s">
        <v>0</v>
      </c>
    </row>
    <row r="25" spans="1:6">
      <c r="A25" s="1" t="s">
        <v>2</v>
      </c>
      <c r="B25" t="s">
        <v>34</v>
      </c>
      <c r="C25" t="s">
        <v>31</v>
      </c>
      <c r="D25" t="s">
        <v>35</v>
      </c>
      <c r="E25" t="s">
        <v>32</v>
      </c>
      <c r="F25" t="s">
        <v>1</v>
      </c>
    </row>
    <row r="26" spans="1:6">
      <c r="A26" s="2" t="s">
        <v>36</v>
      </c>
      <c r="B26" s="3">
        <v>168</v>
      </c>
      <c r="C26" s="3">
        <v>839</v>
      </c>
      <c r="D26" s="3">
        <v>80</v>
      </c>
      <c r="E26" s="3">
        <v>56</v>
      </c>
      <c r="F26" s="3">
        <v>1143</v>
      </c>
    </row>
    <row r="27" spans="1:6">
      <c r="A27" s="2" t="s">
        <v>16</v>
      </c>
      <c r="B27" s="3">
        <v>46</v>
      </c>
      <c r="C27" s="3">
        <v>349</v>
      </c>
      <c r="D27" s="3">
        <v>29</v>
      </c>
      <c r="E27" s="3">
        <v>23</v>
      </c>
      <c r="F27" s="3">
        <v>447</v>
      </c>
    </row>
    <row r="28" spans="1:6">
      <c r="A28" s="2" t="s">
        <v>6</v>
      </c>
      <c r="B28" s="3">
        <v>90</v>
      </c>
      <c r="C28" s="3">
        <v>1804</v>
      </c>
      <c r="D28" s="3">
        <v>60</v>
      </c>
      <c r="E28" s="3">
        <v>56</v>
      </c>
      <c r="F28" s="3">
        <v>2010</v>
      </c>
    </row>
    <row r="29" spans="1:6">
      <c r="A29" s="2" t="s">
        <v>277</v>
      </c>
      <c r="B29" s="3">
        <v>45</v>
      </c>
      <c r="C29" s="3">
        <v>49</v>
      </c>
      <c r="D29" s="3">
        <v>3</v>
      </c>
      <c r="E29" s="3"/>
      <c r="F29" s="3">
        <v>97</v>
      </c>
    </row>
    <row r="30" spans="1:6">
      <c r="A30" s="2" t="s">
        <v>1</v>
      </c>
      <c r="B30" s="3">
        <v>349</v>
      </c>
      <c r="C30" s="3">
        <v>3041</v>
      </c>
      <c r="D30" s="3">
        <v>172</v>
      </c>
      <c r="E30" s="3">
        <v>135</v>
      </c>
      <c r="F30" s="3">
        <v>3697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A1:F11"/>
  <sheetViews>
    <sheetView workbookViewId="0">
      <selection activeCell="A6" sqref="A6:F6"/>
      <pivotSelection pane="bottomRight" showHeader="1" extendable="1" start="1" max="7" activeRow="5" click="1" r:id="rId1">
        <pivotArea dataOnly="0" fieldPosition="0">
          <references count="1">
            <reference field="1" count="1">
              <x v="1"/>
            </reference>
          </references>
        </pivotArea>
      </pivotSelection>
    </sheetView>
  </sheetViews>
  <sheetFormatPr defaultRowHeight="15"/>
  <cols>
    <col min="1" max="1" width="13" bestFit="1" customWidth="1"/>
    <col min="2" max="2" width="16.140625" bestFit="1" customWidth="1"/>
    <col min="3" max="3" width="8.85546875" bestFit="1" customWidth="1"/>
    <col min="4" max="4" width="8.5703125" bestFit="1" customWidth="1"/>
    <col min="5" max="5" width="9.7109375" bestFit="1" customWidth="1"/>
    <col min="6" max="6" width="11.28515625" bestFit="1" customWidth="1"/>
  </cols>
  <sheetData>
    <row r="1" spans="1:6">
      <c r="A1" s="1" t="s">
        <v>13</v>
      </c>
      <c r="B1" t="s">
        <v>40</v>
      </c>
    </row>
    <row r="3" spans="1:6">
      <c r="A3" s="1" t="s">
        <v>33</v>
      </c>
      <c r="B3" s="1" t="s">
        <v>0</v>
      </c>
    </row>
    <row r="4" spans="1:6">
      <c r="A4" s="1" t="s">
        <v>2</v>
      </c>
      <c r="B4" t="s">
        <v>34</v>
      </c>
      <c r="C4" t="s">
        <v>31</v>
      </c>
      <c r="D4" t="s">
        <v>35</v>
      </c>
      <c r="E4" t="s">
        <v>32</v>
      </c>
      <c r="F4" t="s">
        <v>1</v>
      </c>
    </row>
    <row r="5" spans="1:6">
      <c r="A5" s="2" t="s">
        <v>36</v>
      </c>
      <c r="B5" s="3"/>
      <c r="C5" s="3">
        <v>5</v>
      </c>
      <c r="D5" s="3"/>
      <c r="E5" s="3"/>
      <c r="F5" s="3">
        <v>5</v>
      </c>
    </row>
    <row r="6" spans="1:6">
      <c r="A6" s="2" t="s">
        <v>6</v>
      </c>
      <c r="B6" s="3">
        <v>1</v>
      </c>
      <c r="C6" s="3">
        <v>41</v>
      </c>
      <c r="D6" s="3"/>
      <c r="E6" s="3"/>
      <c r="F6" s="3">
        <v>42</v>
      </c>
    </row>
    <row r="7" spans="1:6">
      <c r="A7" s="2" t="s">
        <v>7</v>
      </c>
      <c r="B7" s="3">
        <v>1</v>
      </c>
      <c r="C7" s="3"/>
      <c r="D7" s="3">
        <v>1</v>
      </c>
      <c r="E7" s="3"/>
      <c r="F7" s="3">
        <v>2</v>
      </c>
    </row>
    <row r="8" spans="1:6">
      <c r="A8" s="2" t="s">
        <v>39</v>
      </c>
      <c r="B8" s="3">
        <v>1</v>
      </c>
      <c r="C8" s="3"/>
      <c r="D8" s="3">
        <v>1</v>
      </c>
      <c r="E8" s="3">
        <v>1</v>
      </c>
      <c r="F8" s="3">
        <v>3</v>
      </c>
    </row>
    <row r="9" spans="1:6">
      <c r="A9" s="2" t="s">
        <v>8</v>
      </c>
      <c r="B9" s="3"/>
      <c r="C9" s="3">
        <v>2</v>
      </c>
      <c r="D9" s="3"/>
      <c r="E9" s="3"/>
      <c r="F9" s="3">
        <v>2</v>
      </c>
    </row>
    <row r="10" spans="1:6">
      <c r="A10" s="2" t="s">
        <v>16</v>
      </c>
      <c r="B10" s="3"/>
      <c r="C10" s="3">
        <v>1</v>
      </c>
      <c r="D10" s="3"/>
      <c r="E10" s="3"/>
      <c r="F10" s="3">
        <v>1</v>
      </c>
    </row>
    <row r="11" spans="1:6">
      <c r="A11" s="2" t="s">
        <v>1</v>
      </c>
      <c r="B11" s="3">
        <v>3</v>
      </c>
      <c r="C11" s="3">
        <v>49</v>
      </c>
      <c r="D11" s="3">
        <v>2</v>
      </c>
      <c r="E11" s="3">
        <v>1</v>
      </c>
      <c r="F11" s="3">
        <v>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H354"/>
  <sheetViews>
    <sheetView workbookViewId="0">
      <selection activeCell="A2" sqref="A2"/>
    </sheetView>
  </sheetViews>
  <sheetFormatPr defaultRowHeight="15"/>
  <cols>
    <col min="1" max="1" width="15.85546875" style="6" bestFit="1" customWidth="1"/>
    <col min="2" max="2" width="13.42578125" bestFit="1" customWidth="1"/>
    <col min="3" max="3" width="55.85546875" bestFit="1" customWidth="1"/>
    <col min="4" max="4" width="81.140625" bestFit="1" customWidth="1"/>
    <col min="5" max="5" width="17.5703125" bestFit="1" customWidth="1"/>
    <col min="6" max="6" width="12.42578125" bestFit="1" customWidth="1"/>
    <col min="7" max="7" width="31.85546875" bestFit="1" customWidth="1"/>
    <col min="8" max="8" width="23.42578125" bestFit="1" customWidth="1"/>
    <col min="9" max="9" width="24.5703125" bestFit="1" customWidth="1"/>
    <col min="10" max="10" width="55.85546875" bestFit="1" customWidth="1"/>
    <col min="11" max="11" width="15.85546875" bestFit="1" customWidth="1"/>
    <col min="12" max="12" width="81.140625" bestFit="1" customWidth="1"/>
    <col min="13" max="13" width="15.85546875" bestFit="1" customWidth="1"/>
    <col min="14" max="14" width="12.42578125" bestFit="1" customWidth="1"/>
    <col min="15" max="15" width="24.5703125" bestFit="1" customWidth="1"/>
    <col min="16" max="16" width="23.42578125" bestFit="1" customWidth="1"/>
    <col min="17" max="17" width="20.5703125" customWidth="1"/>
    <col min="18" max="18" width="23.42578125" bestFit="1" customWidth="1"/>
    <col min="19" max="19" width="24.5703125" bestFit="1" customWidth="1"/>
    <col min="20" max="20" width="12.42578125" bestFit="1" customWidth="1"/>
    <col min="21" max="21" width="11.28515625" bestFit="1" customWidth="1"/>
    <col min="22" max="22" width="8.7109375" bestFit="1" customWidth="1"/>
    <col min="23" max="23" width="81.140625" bestFit="1" customWidth="1"/>
    <col min="24" max="24" width="12.28515625" bestFit="1" customWidth="1"/>
    <col min="25" max="25" width="8.7109375" bestFit="1" customWidth="1"/>
    <col min="26" max="26" width="8" bestFit="1" customWidth="1"/>
    <col min="27" max="27" width="55.85546875" bestFit="1" customWidth="1"/>
    <col min="28" max="28" width="15.85546875" bestFit="1" customWidth="1"/>
    <col min="29" max="29" width="81.140625" bestFit="1" customWidth="1"/>
    <col min="30" max="30" width="15.85546875" bestFit="1" customWidth="1"/>
    <col min="31" max="31" width="12.42578125" bestFit="1" customWidth="1"/>
    <col min="32" max="32" width="24.5703125" bestFit="1" customWidth="1"/>
    <col min="33" max="33" width="23.42578125" bestFit="1" customWidth="1"/>
  </cols>
  <sheetData>
    <row r="1" spans="1:8">
      <c r="A1" s="5" t="s">
        <v>256</v>
      </c>
      <c r="B1" t="s">
        <v>257</v>
      </c>
      <c r="C1" t="s">
        <v>13</v>
      </c>
      <c r="D1" t="s">
        <v>17</v>
      </c>
      <c r="E1" t="s">
        <v>9</v>
      </c>
      <c r="F1" t="s">
        <v>50</v>
      </c>
      <c r="G1" t="s">
        <v>49</v>
      </c>
      <c r="H1" t="s">
        <v>48</v>
      </c>
    </row>
    <row r="2" spans="1:8">
      <c r="A2" s="6">
        <f ca="1">NOW()-Table_INFOPROD_UY_Infocorp_IncidentesMantenimientos_NoCerrados[[#This Row],[FechaPropuesto]]</f>
        <v>39706.735336226855</v>
      </c>
      <c r="B2">
        <v>5</v>
      </c>
      <c r="C2" t="s">
        <v>20</v>
      </c>
      <c r="D2" t="s">
        <v>58</v>
      </c>
      <c r="E2" s="4"/>
      <c r="F2" t="s">
        <v>37</v>
      </c>
      <c r="H2" t="s">
        <v>46</v>
      </c>
    </row>
    <row r="3" spans="1:8">
      <c r="A3" s="6">
        <f ca="1">NOW()-Table_INFOPROD_UY_Infocorp_IncidentesMantenimientos_NoCerrados[[#This Row],[FechaPropuesto]]</f>
        <v>39706.735336226855</v>
      </c>
      <c r="B3">
        <v>40</v>
      </c>
      <c r="C3" t="s">
        <v>20</v>
      </c>
      <c r="D3" t="s">
        <v>100</v>
      </c>
      <c r="E3" s="4"/>
      <c r="F3" t="s">
        <v>37</v>
      </c>
      <c r="H3" t="s">
        <v>46</v>
      </c>
    </row>
    <row r="4" spans="1:8">
      <c r="A4" s="6">
        <f ca="1">NOW()-Table_INFOPROD_UY_Infocorp_IncidentesMantenimientos_NoCerrados[[#This Row],[FechaPropuesto]]</f>
        <v>39706.735336226855</v>
      </c>
      <c r="B4">
        <v>15</v>
      </c>
      <c r="C4" t="s">
        <v>20</v>
      </c>
      <c r="D4" t="s">
        <v>101</v>
      </c>
      <c r="E4" s="4"/>
      <c r="F4" t="s">
        <v>37</v>
      </c>
      <c r="H4" t="s">
        <v>46</v>
      </c>
    </row>
    <row r="5" spans="1:8">
      <c r="A5" s="6">
        <f ca="1">NOW()-Table_INFOPROD_UY_Infocorp_IncidentesMantenimientos_NoCerrados[[#This Row],[FechaPropuesto]]</f>
        <v>39706.735336226855</v>
      </c>
      <c r="B5">
        <v>38</v>
      </c>
      <c r="C5" t="s">
        <v>20</v>
      </c>
      <c r="D5" t="s">
        <v>102</v>
      </c>
      <c r="E5" s="4"/>
      <c r="F5" t="s">
        <v>6</v>
      </c>
      <c r="H5" t="s">
        <v>46</v>
      </c>
    </row>
    <row r="6" spans="1:8">
      <c r="A6" s="6">
        <f ca="1">NOW()-Table_INFOPROD_UY_Infocorp_IncidentesMantenimientos_NoCerrados[[#This Row],[FechaPropuesto]]</f>
        <v>39706.735336226855</v>
      </c>
      <c r="B6">
        <v>45</v>
      </c>
      <c r="C6" t="s">
        <v>20</v>
      </c>
      <c r="D6" t="s">
        <v>103</v>
      </c>
      <c r="E6" s="4"/>
      <c r="F6" t="s">
        <v>6</v>
      </c>
      <c r="H6" t="s">
        <v>46</v>
      </c>
    </row>
    <row r="7" spans="1:8">
      <c r="A7" s="6">
        <f ca="1">NOW()-Table_INFOPROD_UY_Infocorp_IncidentesMantenimientos_NoCerrados[[#This Row],[FechaPropuesto]]</f>
        <v>39706.735336226855</v>
      </c>
      <c r="B7">
        <v>1</v>
      </c>
      <c r="C7" t="s">
        <v>20</v>
      </c>
      <c r="D7" t="s">
        <v>104</v>
      </c>
      <c r="E7" s="4"/>
      <c r="F7" t="s">
        <v>6</v>
      </c>
      <c r="H7" t="s">
        <v>46</v>
      </c>
    </row>
    <row r="8" spans="1:8">
      <c r="A8" s="6">
        <f ca="1">NOW()-Table_INFOPROD_UY_Infocorp_IncidentesMantenimientos_NoCerrados[[#This Row],[FechaPropuesto]]</f>
        <v>39706.735336226855</v>
      </c>
      <c r="B8">
        <v>18</v>
      </c>
      <c r="C8" t="s">
        <v>20</v>
      </c>
      <c r="D8" t="s">
        <v>105</v>
      </c>
      <c r="E8" s="4"/>
      <c r="F8" t="s">
        <v>6</v>
      </c>
      <c r="H8" t="s">
        <v>46</v>
      </c>
    </row>
    <row r="9" spans="1:8">
      <c r="A9" s="6">
        <f ca="1">NOW()-Table_INFOPROD_UY_Infocorp_IncidentesMantenimientos_NoCerrados[[#This Row],[FechaPropuesto]]</f>
        <v>39706.735336226855</v>
      </c>
      <c r="B9">
        <v>63</v>
      </c>
      <c r="C9" t="s">
        <v>20</v>
      </c>
      <c r="D9" t="s">
        <v>106</v>
      </c>
      <c r="E9" s="4"/>
      <c r="F9" t="s">
        <v>6</v>
      </c>
      <c r="H9" t="s">
        <v>46</v>
      </c>
    </row>
    <row r="10" spans="1:8">
      <c r="A10" s="6">
        <f ca="1">NOW()-Table_INFOPROD_UY_Infocorp_IncidentesMantenimientos_NoCerrados[[#This Row],[FechaPropuesto]]</f>
        <v>39706.735336226855</v>
      </c>
      <c r="B10">
        <v>75</v>
      </c>
      <c r="C10" t="s">
        <v>20</v>
      </c>
      <c r="D10" t="s">
        <v>107</v>
      </c>
      <c r="E10" s="4"/>
      <c r="F10" t="s">
        <v>6</v>
      </c>
      <c r="H10" t="s">
        <v>46</v>
      </c>
    </row>
    <row r="11" spans="1:8">
      <c r="A11" s="6">
        <f ca="1">NOW()-Table_INFOPROD_UY_Infocorp_IncidentesMantenimientos_NoCerrados[[#This Row],[FechaPropuesto]]</f>
        <v>39706.735336226855</v>
      </c>
      <c r="B11">
        <v>23</v>
      </c>
      <c r="C11" t="s">
        <v>20</v>
      </c>
      <c r="D11" t="s">
        <v>108</v>
      </c>
      <c r="E11" s="4"/>
      <c r="F11" t="s">
        <v>6</v>
      </c>
      <c r="H11" t="s">
        <v>46</v>
      </c>
    </row>
    <row r="12" spans="1:8">
      <c r="A12" s="6">
        <f ca="1">NOW()-Table_INFOPROD_UY_Infocorp_IncidentesMantenimientos_NoCerrados[[#This Row],[FechaPropuesto]]</f>
        <v>39706.735336226855</v>
      </c>
      <c r="B12">
        <v>17</v>
      </c>
      <c r="C12" t="s">
        <v>20</v>
      </c>
      <c r="D12" t="s">
        <v>109</v>
      </c>
      <c r="E12" s="4"/>
      <c r="F12" t="s">
        <v>37</v>
      </c>
      <c r="H12" t="s">
        <v>46</v>
      </c>
    </row>
    <row r="13" spans="1:8">
      <c r="A13" s="6">
        <f ca="1">NOW()-Table_INFOPROD_UY_Infocorp_IncidentesMantenimientos_NoCerrados[[#This Row],[FechaPropuesto]]</f>
        <v>39706.735336226855</v>
      </c>
      <c r="B13">
        <v>21</v>
      </c>
      <c r="C13" t="s">
        <v>20</v>
      </c>
      <c r="D13" t="s">
        <v>110</v>
      </c>
      <c r="E13" s="4"/>
      <c r="F13" t="s">
        <v>37</v>
      </c>
      <c r="H13" t="s">
        <v>46</v>
      </c>
    </row>
    <row r="14" spans="1:8">
      <c r="A14" s="6">
        <f ca="1">NOW()-Table_INFOPROD_UY_Infocorp_IncidentesMantenimientos_NoCerrados[[#This Row],[FechaPropuesto]]</f>
        <v>39706.735336226855</v>
      </c>
      <c r="B14">
        <v>70</v>
      </c>
      <c r="C14" t="s">
        <v>20</v>
      </c>
      <c r="D14" t="s">
        <v>111</v>
      </c>
      <c r="E14" s="4"/>
      <c r="F14" t="s">
        <v>37</v>
      </c>
      <c r="H14" t="s">
        <v>46</v>
      </c>
    </row>
    <row r="15" spans="1:8">
      <c r="A15" s="6">
        <f ca="1">NOW()-Table_INFOPROD_UY_Infocorp_IncidentesMantenimientos_NoCerrados[[#This Row],[FechaPropuesto]]</f>
        <v>39706.735336226855</v>
      </c>
      <c r="B15">
        <v>71</v>
      </c>
      <c r="C15" t="s">
        <v>20</v>
      </c>
      <c r="D15" t="s">
        <v>112</v>
      </c>
      <c r="E15" s="4"/>
      <c r="F15" t="s">
        <v>37</v>
      </c>
      <c r="H15" t="s">
        <v>46</v>
      </c>
    </row>
    <row r="16" spans="1:8">
      <c r="A16" s="6">
        <f ca="1">NOW()-Table_INFOPROD_UY_Infocorp_IncidentesMantenimientos_NoCerrados[[#This Row],[FechaPropuesto]]</f>
        <v>39706.735336226855</v>
      </c>
      <c r="B16">
        <v>22</v>
      </c>
      <c r="C16" t="s">
        <v>20</v>
      </c>
      <c r="D16" t="s">
        <v>116</v>
      </c>
      <c r="E16" s="4"/>
      <c r="F16" t="s">
        <v>6</v>
      </c>
      <c r="H16" t="s">
        <v>46</v>
      </c>
    </row>
    <row r="17" spans="1:8">
      <c r="A17" s="6">
        <f ca="1">NOW()-Table_INFOPROD_UY_Infocorp_IncidentesMantenimientos_NoCerrados[[#This Row],[FechaPropuesto]]</f>
        <v>39706.735336226855</v>
      </c>
      <c r="B17">
        <v>41</v>
      </c>
      <c r="C17" t="s">
        <v>20</v>
      </c>
      <c r="D17" t="s">
        <v>114</v>
      </c>
      <c r="E17" s="4"/>
      <c r="F17" t="s">
        <v>6</v>
      </c>
      <c r="H17" t="s">
        <v>46</v>
      </c>
    </row>
    <row r="18" spans="1:8">
      <c r="A18" s="6">
        <f ca="1">NOW()-Table_INFOPROD_UY_Infocorp_IncidentesMantenimientos_NoCerrados[[#This Row],[FechaPropuesto]]</f>
        <v>39706.735336226855</v>
      </c>
      <c r="B18">
        <v>24</v>
      </c>
      <c r="C18" t="s">
        <v>20</v>
      </c>
      <c r="D18" t="s">
        <v>126</v>
      </c>
      <c r="E18" s="4"/>
      <c r="F18" t="s">
        <v>37</v>
      </c>
      <c r="H18" t="s">
        <v>46</v>
      </c>
    </row>
    <row r="19" spans="1:8">
      <c r="A19" s="6">
        <f ca="1">NOW()-Table_INFOPROD_UY_Infocorp_IncidentesMantenimientos_NoCerrados[[#This Row],[FechaPropuesto]]</f>
        <v>39706.735336226855</v>
      </c>
      <c r="B19">
        <v>44</v>
      </c>
      <c r="C19" t="s">
        <v>20</v>
      </c>
      <c r="D19" t="s">
        <v>130</v>
      </c>
      <c r="E19" s="4"/>
      <c r="F19" t="s">
        <v>6</v>
      </c>
      <c r="H19" t="s">
        <v>46</v>
      </c>
    </row>
    <row r="20" spans="1:8">
      <c r="A20" s="6">
        <f ca="1">NOW()-Table_INFOPROD_UY_Infocorp_IncidentesMantenimientos_NoCerrados[[#This Row],[FechaPropuesto]]</f>
        <v>39706.735336226855</v>
      </c>
      <c r="B20">
        <v>25</v>
      </c>
      <c r="C20" t="s">
        <v>20</v>
      </c>
      <c r="D20" t="s">
        <v>131</v>
      </c>
      <c r="E20" s="4"/>
      <c r="F20" t="s">
        <v>6</v>
      </c>
      <c r="H20" t="s">
        <v>46</v>
      </c>
    </row>
    <row r="21" spans="1:8">
      <c r="A21" s="6">
        <f ca="1">NOW()-Table_INFOPROD_UY_Infocorp_IncidentesMantenimientos_NoCerrados[[#This Row],[FechaPropuesto]]</f>
        <v>39706.735336226855</v>
      </c>
      <c r="B21">
        <v>80</v>
      </c>
      <c r="C21" t="s">
        <v>20</v>
      </c>
      <c r="D21" t="s">
        <v>132</v>
      </c>
      <c r="E21" s="4"/>
      <c r="F21" t="s">
        <v>6</v>
      </c>
      <c r="H21" t="s">
        <v>46</v>
      </c>
    </row>
    <row r="22" spans="1:8">
      <c r="A22" s="6">
        <f ca="1">NOW()-Table_INFOPROD_UY_Infocorp_IncidentesMantenimientos_NoCerrados[[#This Row],[FechaPropuesto]]</f>
        <v>39706.735336226855</v>
      </c>
      <c r="B22">
        <v>47</v>
      </c>
      <c r="C22" t="s">
        <v>20</v>
      </c>
      <c r="D22" t="s">
        <v>117</v>
      </c>
      <c r="E22" s="4"/>
      <c r="F22" t="s">
        <v>6</v>
      </c>
      <c r="H22" t="s">
        <v>46</v>
      </c>
    </row>
    <row r="23" spans="1:8">
      <c r="A23" s="6">
        <f ca="1">NOW()-Table_INFOPROD_UY_Infocorp_IncidentesMantenimientos_NoCerrados[[#This Row],[FechaPropuesto]]</f>
        <v>39706.735336226855</v>
      </c>
      <c r="B23">
        <v>81</v>
      </c>
      <c r="C23" t="s">
        <v>20</v>
      </c>
      <c r="D23" t="s">
        <v>134</v>
      </c>
      <c r="E23" s="4"/>
      <c r="F23" t="s">
        <v>6</v>
      </c>
      <c r="H23" t="s">
        <v>46</v>
      </c>
    </row>
    <row r="24" spans="1:8">
      <c r="A24" s="6">
        <f ca="1">NOW()-Table_INFOPROD_UY_Infocorp_IncidentesMantenimientos_NoCerrados[[#This Row],[FechaPropuesto]]</f>
        <v>39706.735336226855</v>
      </c>
      <c r="B24">
        <v>49</v>
      </c>
      <c r="C24" t="s">
        <v>20</v>
      </c>
      <c r="D24" t="s">
        <v>142</v>
      </c>
      <c r="E24" s="4"/>
      <c r="F24" t="s">
        <v>6</v>
      </c>
      <c r="H24" t="s">
        <v>46</v>
      </c>
    </row>
    <row r="25" spans="1:8">
      <c r="A25" s="6">
        <f ca="1">NOW()-Table_INFOPROD_UY_Infocorp_IncidentesMantenimientos_NoCerrados[[#This Row],[FechaPropuesto]]</f>
        <v>39706.735336226855</v>
      </c>
      <c r="B25">
        <v>50</v>
      </c>
      <c r="C25" t="s">
        <v>20</v>
      </c>
      <c r="D25" t="s">
        <v>142</v>
      </c>
      <c r="E25" s="4"/>
      <c r="F25" t="s">
        <v>6</v>
      </c>
      <c r="H25" t="s">
        <v>46</v>
      </c>
    </row>
    <row r="26" spans="1:8">
      <c r="A26" s="6">
        <f ca="1">NOW()-Table_INFOPROD_UY_Infocorp_IncidentesMantenimientos_NoCerrados[[#This Row],[FechaPropuesto]]</f>
        <v>39706.735336226855</v>
      </c>
      <c r="B26">
        <v>29</v>
      </c>
      <c r="C26" t="s">
        <v>20</v>
      </c>
      <c r="D26" t="s">
        <v>143</v>
      </c>
      <c r="E26" s="4"/>
      <c r="F26" t="s">
        <v>6</v>
      </c>
      <c r="H26" t="s">
        <v>46</v>
      </c>
    </row>
    <row r="27" spans="1:8">
      <c r="A27" s="6">
        <f ca="1">NOW()-Table_INFOPROD_UY_Infocorp_IncidentesMantenimientos_NoCerrados[[#This Row],[FechaPropuesto]]</f>
        <v>39706.735336226855</v>
      </c>
      <c r="B27">
        <v>30</v>
      </c>
      <c r="C27" t="s">
        <v>20</v>
      </c>
      <c r="D27" t="s">
        <v>144</v>
      </c>
      <c r="E27" s="4"/>
      <c r="F27" t="s">
        <v>6</v>
      </c>
      <c r="H27" t="s">
        <v>46</v>
      </c>
    </row>
    <row r="28" spans="1:8">
      <c r="A28" s="6">
        <f ca="1">NOW()-Table_INFOPROD_UY_Infocorp_IncidentesMantenimientos_NoCerrados[[#This Row],[FechaPropuesto]]</f>
        <v>39706.735336226855</v>
      </c>
      <c r="B28">
        <v>34</v>
      </c>
      <c r="C28" t="s">
        <v>20</v>
      </c>
      <c r="D28" t="s">
        <v>146</v>
      </c>
      <c r="E28" s="4"/>
      <c r="F28" t="s">
        <v>38</v>
      </c>
      <c r="H28" t="s">
        <v>46</v>
      </c>
    </row>
    <row r="29" spans="1:8">
      <c r="A29" s="6">
        <f ca="1">NOW()-Table_INFOPROD_UY_Infocorp_IncidentesMantenimientos_NoCerrados[[#This Row],[FechaPropuesto]]</f>
        <v>39706.735336226855</v>
      </c>
      <c r="B29">
        <v>37</v>
      </c>
      <c r="C29" t="s">
        <v>20</v>
      </c>
      <c r="D29" t="s">
        <v>147</v>
      </c>
      <c r="E29" s="4"/>
      <c r="F29" t="s">
        <v>38</v>
      </c>
      <c r="H29" t="s">
        <v>46</v>
      </c>
    </row>
    <row r="30" spans="1:8">
      <c r="A30" s="6">
        <f ca="1">NOW()-Table_INFOPROD_UY_Infocorp_IncidentesMantenimientos_NoCerrados[[#This Row],[FechaPropuesto]]</f>
        <v>39706.735336226855</v>
      </c>
      <c r="B30">
        <v>52</v>
      </c>
      <c r="C30" t="s">
        <v>20</v>
      </c>
      <c r="D30" t="s">
        <v>148</v>
      </c>
      <c r="E30" s="4"/>
      <c r="F30" t="s">
        <v>38</v>
      </c>
      <c r="H30" t="s">
        <v>46</v>
      </c>
    </row>
    <row r="31" spans="1:8">
      <c r="A31" s="6">
        <f ca="1">NOW()-Table_INFOPROD_UY_Infocorp_IncidentesMantenimientos_NoCerrados[[#This Row],[FechaPropuesto]]</f>
        <v>39706.735336226855</v>
      </c>
      <c r="B31">
        <v>12</v>
      </c>
      <c r="C31" t="s">
        <v>20</v>
      </c>
      <c r="D31" t="s">
        <v>139</v>
      </c>
      <c r="E31" s="4"/>
      <c r="F31" t="s">
        <v>6</v>
      </c>
      <c r="H31" t="s">
        <v>46</v>
      </c>
    </row>
    <row r="32" spans="1:8">
      <c r="A32" s="6">
        <f ca="1">NOW()-Table_INFOPROD_UY_Infocorp_IncidentesMantenimientos_NoCerrados[[#This Row],[FechaPropuesto]]</f>
        <v>39706.735336226855</v>
      </c>
      <c r="B32">
        <v>33</v>
      </c>
      <c r="C32" t="s">
        <v>20</v>
      </c>
      <c r="D32" t="s">
        <v>159</v>
      </c>
      <c r="E32" s="4"/>
      <c r="F32" t="s">
        <v>38</v>
      </c>
      <c r="H32" t="s">
        <v>41</v>
      </c>
    </row>
    <row r="33" spans="1:8">
      <c r="A33" s="6">
        <f ca="1">NOW()-Table_INFOPROD_UY_Infocorp_IncidentesMantenimientos_NoCerrados[[#This Row],[FechaPropuesto]]</f>
        <v>39706.735336226855</v>
      </c>
      <c r="B33">
        <v>20</v>
      </c>
      <c r="C33" t="s">
        <v>78</v>
      </c>
      <c r="D33" t="s">
        <v>174</v>
      </c>
      <c r="E33" s="4"/>
      <c r="F33" t="s">
        <v>10</v>
      </c>
      <c r="G33" t="s">
        <v>94</v>
      </c>
      <c r="H33" t="s">
        <v>43</v>
      </c>
    </row>
    <row r="34" spans="1:8">
      <c r="A34" s="6">
        <f ca="1">NOW()-Table_INFOPROD_UY_Infocorp_IncidentesMantenimientos_NoCerrados[[#This Row],[FechaPropuesto]]</f>
        <v>39706.735336226855</v>
      </c>
      <c r="B34">
        <v>32</v>
      </c>
      <c r="C34" t="s">
        <v>78</v>
      </c>
      <c r="D34" t="s">
        <v>175</v>
      </c>
      <c r="E34" s="4"/>
      <c r="F34" t="s">
        <v>10</v>
      </c>
      <c r="G34" t="s">
        <v>94</v>
      </c>
      <c r="H34" t="s">
        <v>43</v>
      </c>
    </row>
    <row r="35" spans="1:8">
      <c r="A35" s="6">
        <f ca="1">NOW()-Table_INFOPROD_UY_Infocorp_IncidentesMantenimientos_NoCerrados[[#This Row],[FechaPropuesto]]</f>
        <v>39706.735336226855</v>
      </c>
      <c r="B35">
        <v>35</v>
      </c>
      <c r="C35" t="s">
        <v>78</v>
      </c>
      <c r="D35" t="s">
        <v>176</v>
      </c>
      <c r="E35" s="4"/>
      <c r="F35" t="s">
        <v>10</v>
      </c>
      <c r="G35" t="s">
        <v>173</v>
      </c>
      <c r="H35" t="s">
        <v>43</v>
      </c>
    </row>
    <row r="36" spans="1:8">
      <c r="A36" s="6">
        <f ca="1">NOW()-Table_INFOPROD_UY_Infocorp_IncidentesMantenimientos_NoCerrados[[#This Row],[FechaPropuesto]]</f>
        <v>39706.735336226855</v>
      </c>
      <c r="B36">
        <v>69</v>
      </c>
      <c r="C36" t="s">
        <v>78</v>
      </c>
      <c r="D36" t="s">
        <v>177</v>
      </c>
      <c r="E36" s="4"/>
      <c r="F36" t="s">
        <v>10</v>
      </c>
      <c r="G36" t="s">
        <v>94</v>
      </c>
      <c r="H36" t="s">
        <v>43</v>
      </c>
    </row>
    <row r="37" spans="1:8">
      <c r="A37" s="6">
        <f ca="1">NOW()-Table_INFOPROD_UY_Infocorp_IncidentesMantenimientos_NoCerrados[[#This Row],[FechaPropuesto]]</f>
        <v>39706.735336226855</v>
      </c>
      <c r="B37">
        <v>70</v>
      </c>
      <c r="C37" t="s">
        <v>78</v>
      </c>
      <c r="D37" t="s">
        <v>178</v>
      </c>
      <c r="E37" s="4"/>
      <c r="F37" t="s">
        <v>10</v>
      </c>
      <c r="G37" t="s">
        <v>94</v>
      </c>
      <c r="H37" t="s">
        <v>43</v>
      </c>
    </row>
    <row r="38" spans="1:8">
      <c r="A38" s="6">
        <f ca="1">NOW()-Table_INFOPROD_UY_Infocorp_IncidentesMantenimientos_NoCerrados[[#This Row],[FechaPropuesto]]</f>
        <v>39706.735336226855</v>
      </c>
      <c r="B38">
        <v>120</v>
      </c>
      <c r="C38" t="s">
        <v>78</v>
      </c>
      <c r="D38" t="s">
        <v>179</v>
      </c>
      <c r="E38" s="4"/>
      <c r="F38" t="s">
        <v>10</v>
      </c>
      <c r="G38" t="s">
        <v>94</v>
      </c>
      <c r="H38" t="s">
        <v>43</v>
      </c>
    </row>
    <row r="39" spans="1:8">
      <c r="A39" s="6">
        <f ca="1">NOW()-Table_INFOPROD_UY_Infocorp_IncidentesMantenimientos_NoCerrados[[#This Row],[FechaPropuesto]]</f>
        <v>39706.735336226855</v>
      </c>
      <c r="B39">
        <v>126</v>
      </c>
      <c r="C39" t="s">
        <v>78</v>
      </c>
      <c r="D39" t="s">
        <v>180</v>
      </c>
      <c r="E39" s="4"/>
      <c r="F39" t="s">
        <v>10</v>
      </c>
      <c r="G39" t="s">
        <v>94</v>
      </c>
      <c r="H39" t="s">
        <v>43</v>
      </c>
    </row>
    <row r="40" spans="1:8">
      <c r="A40" s="6">
        <f ca="1">NOW()-Table_INFOPROD_UY_Infocorp_IncidentesMantenimientos_NoCerrados[[#This Row],[FechaPropuesto]]</f>
        <v>39706.735336226855</v>
      </c>
      <c r="B40">
        <v>128</v>
      </c>
      <c r="C40" t="s">
        <v>78</v>
      </c>
      <c r="D40" t="s">
        <v>181</v>
      </c>
      <c r="E40" s="4"/>
      <c r="F40" t="s">
        <v>10</v>
      </c>
      <c r="G40" t="s">
        <v>173</v>
      </c>
      <c r="H40" t="s">
        <v>43</v>
      </c>
    </row>
    <row r="41" spans="1:8">
      <c r="A41" s="6">
        <f ca="1">NOW()-Table_INFOPROD_UY_Infocorp_IncidentesMantenimientos_NoCerrados[[#This Row],[FechaPropuesto]]</f>
        <v>39706.735336226855</v>
      </c>
      <c r="B41">
        <v>162</v>
      </c>
      <c r="C41" t="s">
        <v>78</v>
      </c>
      <c r="D41" t="s">
        <v>182</v>
      </c>
      <c r="E41" s="4"/>
      <c r="F41" t="s">
        <v>10</v>
      </c>
      <c r="G41" t="s">
        <v>173</v>
      </c>
      <c r="H41" t="s">
        <v>3</v>
      </c>
    </row>
    <row r="42" spans="1:8">
      <c r="A42" s="6">
        <f ca="1">NOW()-Table_INFOPROD_UY_Infocorp_IncidentesMantenimientos_NoCerrados[[#This Row],[FechaPropuesto]]</f>
        <v>39706.735336226855</v>
      </c>
      <c r="B42">
        <v>167</v>
      </c>
      <c r="C42" t="s">
        <v>78</v>
      </c>
      <c r="D42" t="s">
        <v>183</v>
      </c>
      <c r="E42" s="4"/>
      <c r="F42" t="s">
        <v>10</v>
      </c>
      <c r="G42" t="s">
        <v>173</v>
      </c>
      <c r="H42" t="s">
        <v>43</v>
      </c>
    </row>
    <row r="43" spans="1:8">
      <c r="A43" s="6">
        <f ca="1">NOW()-Table_INFOPROD_UY_Infocorp_IncidentesMantenimientos_NoCerrados[[#This Row],[FechaPropuesto]]</f>
        <v>39706.735336226855</v>
      </c>
      <c r="B43">
        <v>174</v>
      </c>
      <c r="C43" t="s">
        <v>78</v>
      </c>
      <c r="D43" t="s">
        <v>184</v>
      </c>
      <c r="E43" s="4"/>
      <c r="F43" t="s">
        <v>10</v>
      </c>
      <c r="G43" t="s">
        <v>10</v>
      </c>
      <c r="H43" t="s">
        <v>43</v>
      </c>
    </row>
    <row r="44" spans="1:8">
      <c r="A44" s="6">
        <f ca="1">NOW()-Table_INFOPROD_UY_Infocorp_IncidentesMantenimientos_NoCerrados[[#This Row],[FechaPropuesto]]</f>
        <v>39706.735336226855</v>
      </c>
      <c r="B44">
        <v>177</v>
      </c>
      <c r="C44" t="s">
        <v>78</v>
      </c>
      <c r="D44" t="s">
        <v>185</v>
      </c>
      <c r="E44" s="4"/>
      <c r="F44" t="s">
        <v>10</v>
      </c>
      <c r="G44" t="s">
        <v>173</v>
      </c>
      <c r="H44" t="s">
        <v>43</v>
      </c>
    </row>
    <row r="45" spans="1:8">
      <c r="A45" s="6">
        <f ca="1">NOW()-Table_INFOPROD_UY_Infocorp_IncidentesMantenimientos_NoCerrados[[#This Row],[FechaPropuesto]]</f>
        <v>39706.735336226855</v>
      </c>
      <c r="B45">
        <v>179</v>
      </c>
      <c r="C45" t="s">
        <v>78</v>
      </c>
      <c r="D45" t="s">
        <v>186</v>
      </c>
      <c r="E45" s="4"/>
      <c r="F45" t="s">
        <v>10</v>
      </c>
      <c r="G45" t="s">
        <v>94</v>
      </c>
      <c r="H45" t="s">
        <v>43</v>
      </c>
    </row>
    <row r="46" spans="1:8">
      <c r="A46" s="6">
        <f ca="1">NOW()-Table_INFOPROD_UY_Infocorp_IncidentesMantenimientos_NoCerrados[[#This Row],[FechaPropuesto]]</f>
        <v>39706.735336226855</v>
      </c>
      <c r="B46">
        <v>206</v>
      </c>
      <c r="C46" t="s">
        <v>78</v>
      </c>
      <c r="D46" t="s">
        <v>187</v>
      </c>
      <c r="E46" s="4"/>
      <c r="F46" t="s">
        <v>10</v>
      </c>
      <c r="G46" t="s">
        <v>94</v>
      </c>
      <c r="H46" t="s">
        <v>43</v>
      </c>
    </row>
    <row r="47" spans="1:8">
      <c r="A47" s="6">
        <f ca="1">NOW()-Table_INFOPROD_UY_Infocorp_IncidentesMantenimientos_NoCerrados[[#This Row],[FechaPropuesto]]</f>
        <v>39706.735336226855</v>
      </c>
      <c r="B47">
        <v>212</v>
      </c>
      <c r="C47" t="s">
        <v>78</v>
      </c>
      <c r="D47" t="s">
        <v>188</v>
      </c>
      <c r="E47" s="4"/>
      <c r="F47" t="s">
        <v>10</v>
      </c>
      <c r="G47" t="s">
        <v>10</v>
      </c>
      <c r="H47" t="s">
        <v>43</v>
      </c>
    </row>
    <row r="48" spans="1:8">
      <c r="A48" s="6">
        <f ca="1">NOW()-Table_INFOPROD_UY_Infocorp_IncidentesMantenimientos_NoCerrados[[#This Row],[FechaPropuesto]]</f>
        <v>39706.735336226855</v>
      </c>
      <c r="B48">
        <v>224</v>
      </c>
      <c r="C48" t="s">
        <v>78</v>
      </c>
      <c r="D48" t="s">
        <v>189</v>
      </c>
      <c r="E48" s="4"/>
      <c r="F48" t="s">
        <v>10</v>
      </c>
      <c r="G48" t="s">
        <v>10</v>
      </c>
      <c r="H48" t="s">
        <v>43</v>
      </c>
    </row>
    <row r="49" spans="1:8">
      <c r="A49" s="6">
        <f ca="1">NOW()-Table_INFOPROD_UY_Infocorp_IncidentesMantenimientos_NoCerrados[[#This Row],[FechaPropuesto]]</f>
        <v>39706.735336226855</v>
      </c>
      <c r="B49">
        <v>226</v>
      </c>
      <c r="C49" t="s">
        <v>78</v>
      </c>
      <c r="D49" t="s">
        <v>190</v>
      </c>
      <c r="E49" s="4"/>
      <c r="F49" t="s">
        <v>10</v>
      </c>
      <c r="G49" t="s">
        <v>10</v>
      </c>
      <c r="H49" t="s">
        <v>43</v>
      </c>
    </row>
    <row r="50" spans="1:8">
      <c r="A50" s="6">
        <f ca="1">NOW()-Table_INFOPROD_UY_Infocorp_IncidentesMantenimientos_NoCerrados[[#This Row],[FechaPropuesto]]</f>
        <v>39706.735336226855</v>
      </c>
      <c r="B50">
        <v>229</v>
      </c>
      <c r="C50" t="s">
        <v>78</v>
      </c>
      <c r="D50" t="s">
        <v>191</v>
      </c>
      <c r="E50" s="4"/>
      <c r="F50" t="s">
        <v>10</v>
      </c>
      <c r="G50" t="s">
        <v>10</v>
      </c>
      <c r="H50" t="s">
        <v>43</v>
      </c>
    </row>
    <row r="51" spans="1:8">
      <c r="A51" s="6">
        <f ca="1">NOW()-Table_INFOPROD_UY_Infocorp_IncidentesMantenimientos_NoCerrados[[#This Row],[FechaPropuesto]]</f>
        <v>39706.735336226855</v>
      </c>
      <c r="B51">
        <v>231</v>
      </c>
      <c r="C51" t="s">
        <v>78</v>
      </c>
      <c r="D51" t="s">
        <v>192</v>
      </c>
      <c r="E51" s="4"/>
      <c r="F51" t="s">
        <v>10</v>
      </c>
      <c r="G51" t="s">
        <v>94</v>
      </c>
      <c r="H51" t="s">
        <v>43</v>
      </c>
    </row>
    <row r="52" spans="1:8">
      <c r="A52" s="6">
        <f ca="1">NOW()-Table_INFOPROD_UY_Infocorp_IncidentesMantenimientos_NoCerrados[[#This Row],[FechaPropuesto]]</f>
        <v>39706.735336226855</v>
      </c>
      <c r="B52">
        <v>232</v>
      </c>
      <c r="C52" t="s">
        <v>78</v>
      </c>
      <c r="D52" t="s">
        <v>193</v>
      </c>
      <c r="E52" s="4"/>
      <c r="F52" t="s">
        <v>10</v>
      </c>
      <c r="G52" t="s">
        <v>94</v>
      </c>
      <c r="H52" t="s">
        <v>43</v>
      </c>
    </row>
    <row r="53" spans="1:8">
      <c r="A53" s="6">
        <f ca="1">NOW()-Table_INFOPROD_UY_Infocorp_IncidentesMantenimientos_NoCerrados[[#This Row],[FechaPropuesto]]</f>
        <v>39706.735336226855</v>
      </c>
      <c r="B53">
        <v>241</v>
      </c>
      <c r="C53" t="s">
        <v>78</v>
      </c>
      <c r="D53" t="s">
        <v>194</v>
      </c>
      <c r="E53" s="4"/>
      <c r="F53" t="s">
        <v>10</v>
      </c>
      <c r="G53" t="s">
        <v>94</v>
      </c>
      <c r="H53" t="s">
        <v>43</v>
      </c>
    </row>
    <row r="54" spans="1:8">
      <c r="A54" s="6">
        <f ca="1">NOW()-Table_INFOPROD_UY_Infocorp_IncidentesMantenimientos_NoCerrados[[#This Row],[FechaPropuesto]]</f>
        <v>39706.735336226855</v>
      </c>
      <c r="B54">
        <v>246</v>
      </c>
      <c r="C54" t="s">
        <v>78</v>
      </c>
      <c r="D54" t="s">
        <v>195</v>
      </c>
      <c r="E54" s="4"/>
      <c r="F54" t="s">
        <v>10</v>
      </c>
      <c r="G54" t="s">
        <v>94</v>
      </c>
      <c r="H54" t="s">
        <v>43</v>
      </c>
    </row>
    <row r="55" spans="1:8">
      <c r="A55" s="6">
        <f ca="1">NOW()-Table_INFOPROD_UY_Infocorp_IncidentesMantenimientos_NoCerrados[[#This Row],[FechaPropuesto]]</f>
        <v>39706.735336226855</v>
      </c>
      <c r="B55">
        <v>263</v>
      </c>
      <c r="C55" t="s">
        <v>78</v>
      </c>
      <c r="D55" t="s">
        <v>196</v>
      </c>
      <c r="E55" s="4"/>
      <c r="F55" t="s">
        <v>10</v>
      </c>
      <c r="G55" t="s">
        <v>94</v>
      </c>
      <c r="H55" t="s">
        <v>43</v>
      </c>
    </row>
    <row r="56" spans="1:8">
      <c r="A56" s="6">
        <f ca="1">NOW()-Table_INFOPROD_UY_Infocorp_IncidentesMantenimientos_NoCerrados[[#This Row],[FechaPropuesto]]</f>
        <v>39706.735336226855</v>
      </c>
      <c r="B56">
        <v>266</v>
      </c>
      <c r="C56" t="s">
        <v>78</v>
      </c>
      <c r="D56" t="s">
        <v>197</v>
      </c>
      <c r="E56" s="4"/>
      <c r="F56" t="s">
        <v>10</v>
      </c>
      <c r="G56" t="s">
        <v>10</v>
      </c>
      <c r="H56" t="s">
        <v>43</v>
      </c>
    </row>
    <row r="57" spans="1:8">
      <c r="A57" s="6">
        <f ca="1">NOW()-Table_INFOPROD_UY_Infocorp_IncidentesMantenimientos_NoCerrados[[#This Row],[FechaPropuesto]]</f>
        <v>39706.735336226855</v>
      </c>
      <c r="B57">
        <v>267</v>
      </c>
      <c r="C57" t="s">
        <v>78</v>
      </c>
      <c r="D57" t="s">
        <v>198</v>
      </c>
      <c r="E57" s="4"/>
      <c r="F57" t="s">
        <v>10</v>
      </c>
      <c r="G57" t="s">
        <v>10</v>
      </c>
      <c r="H57" t="s">
        <v>43</v>
      </c>
    </row>
    <row r="58" spans="1:8">
      <c r="A58" s="6">
        <f ca="1">NOW()-Table_INFOPROD_UY_Infocorp_IncidentesMantenimientos_NoCerrados[[#This Row],[FechaPropuesto]]</f>
        <v>39706.735336226855</v>
      </c>
      <c r="B58">
        <v>270</v>
      </c>
      <c r="C58" t="s">
        <v>78</v>
      </c>
      <c r="D58" t="s">
        <v>199</v>
      </c>
      <c r="E58" s="4"/>
      <c r="F58" t="s">
        <v>10</v>
      </c>
      <c r="G58" t="s">
        <v>10</v>
      </c>
      <c r="H58" t="s">
        <v>43</v>
      </c>
    </row>
    <row r="59" spans="1:8">
      <c r="A59" s="6">
        <f ca="1">NOW()-Table_INFOPROD_UY_Infocorp_IncidentesMantenimientos_NoCerrados[[#This Row],[FechaPropuesto]]</f>
        <v>39706.735336226855</v>
      </c>
      <c r="B59">
        <v>301</v>
      </c>
      <c r="C59" t="s">
        <v>78</v>
      </c>
      <c r="D59" t="s">
        <v>200</v>
      </c>
      <c r="E59" s="4"/>
      <c r="F59" t="s">
        <v>10</v>
      </c>
      <c r="G59" t="s">
        <v>10</v>
      </c>
      <c r="H59" t="s">
        <v>43</v>
      </c>
    </row>
    <row r="60" spans="1:8">
      <c r="A60" s="6">
        <f ca="1">NOW()-Table_INFOPROD_UY_Infocorp_IncidentesMantenimientos_NoCerrados[[#This Row],[FechaPropuesto]]</f>
        <v>39706.735336226855</v>
      </c>
      <c r="B60">
        <v>305</v>
      </c>
      <c r="C60" t="s">
        <v>78</v>
      </c>
      <c r="D60" t="s">
        <v>201</v>
      </c>
      <c r="E60" s="4"/>
      <c r="F60" t="s">
        <v>10</v>
      </c>
      <c r="G60" t="s">
        <v>10</v>
      </c>
      <c r="H60" t="s">
        <v>43</v>
      </c>
    </row>
    <row r="61" spans="1:8">
      <c r="A61" s="6">
        <f ca="1">NOW()-Table_INFOPROD_UY_Infocorp_IncidentesMantenimientos_NoCerrados[[#This Row],[FechaPropuesto]]</f>
        <v>39706.735336226855</v>
      </c>
      <c r="B61">
        <v>312</v>
      </c>
      <c r="C61" t="s">
        <v>78</v>
      </c>
      <c r="D61" t="s">
        <v>202</v>
      </c>
      <c r="E61" s="4"/>
      <c r="F61" t="s">
        <v>10</v>
      </c>
      <c r="G61" t="s">
        <v>10</v>
      </c>
      <c r="H61" t="s">
        <v>43</v>
      </c>
    </row>
    <row r="62" spans="1:8">
      <c r="A62" s="6">
        <f ca="1">NOW()-Table_INFOPROD_UY_Infocorp_IncidentesMantenimientos_NoCerrados[[#This Row],[FechaPropuesto]]</f>
        <v>39706.735336226855</v>
      </c>
      <c r="B62">
        <v>341</v>
      </c>
      <c r="C62" t="s">
        <v>78</v>
      </c>
      <c r="D62" t="s">
        <v>203</v>
      </c>
      <c r="E62" s="4"/>
      <c r="F62" t="s">
        <v>10</v>
      </c>
      <c r="G62" t="s">
        <v>94</v>
      </c>
      <c r="H62" t="s">
        <v>43</v>
      </c>
    </row>
    <row r="63" spans="1:8">
      <c r="A63" s="6">
        <f ca="1">NOW()-Table_INFOPROD_UY_Infocorp_IncidentesMantenimientos_NoCerrados[[#This Row],[FechaPropuesto]]</f>
        <v>39706.735336226855</v>
      </c>
      <c r="B63">
        <v>342</v>
      </c>
      <c r="C63" t="s">
        <v>78</v>
      </c>
      <c r="D63" t="s">
        <v>204</v>
      </c>
      <c r="E63" s="4"/>
      <c r="F63" t="s">
        <v>10</v>
      </c>
      <c r="G63" t="s">
        <v>94</v>
      </c>
      <c r="H63" t="s">
        <v>3</v>
      </c>
    </row>
    <row r="64" spans="1:8">
      <c r="A64" s="6">
        <f ca="1">NOW()-Table_INFOPROD_UY_Infocorp_IncidentesMantenimientos_NoCerrados[[#This Row],[FechaPropuesto]]</f>
        <v>39706.735336226855</v>
      </c>
      <c r="B64">
        <v>345</v>
      </c>
      <c r="C64" t="s">
        <v>78</v>
      </c>
      <c r="D64" t="s">
        <v>205</v>
      </c>
      <c r="E64" s="4"/>
      <c r="F64" t="s">
        <v>10</v>
      </c>
      <c r="G64" t="s">
        <v>94</v>
      </c>
      <c r="H64" t="s">
        <v>43</v>
      </c>
    </row>
    <row r="65" spans="1:8">
      <c r="A65" s="6">
        <f ca="1">NOW()-Table_INFOPROD_UY_Infocorp_IncidentesMantenimientos_NoCerrados[[#This Row],[FechaPropuesto]]</f>
        <v>39706.735336226855</v>
      </c>
      <c r="B65">
        <v>356</v>
      </c>
      <c r="C65" t="s">
        <v>78</v>
      </c>
      <c r="D65" t="s">
        <v>206</v>
      </c>
      <c r="E65" s="4"/>
      <c r="F65" t="s">
        <v>10</v>
      </c>
      <c r="G65" t="s">
        <v>94</v>
      </c>
      <c r="H65" t="s">
        <v>43</v>
      </c>
    </row>
    <row r="66" spans="1:8">
      <c r="A66" s="6">
        <f ca="1">NOW()-Table_INFOPROD_UY_Infocorp_IncidentesMantenimientos_NoCerrados[[#This Row],[FechaPropuesto]]</f>
        <v>39706.735336226855</v>
      </c>
      <c r="B66">
        <v>358</v>
      </c>
      <c r="C66" t="s">
        <v>78</v>
      </c>
      <c r="D66" t="s">
        <v>207</v>
      </c>
      <c r="E66" s="4"/>
      <c r="F66" t="s">
        <v>10</v>
      </c>
      <c r="G66" t="s">
        <v>94</v>
      </c>
      <c r="H66" t="s">
        <v>43</v>
      </c>
    </row>
    <row r="67" spans="1:8">
      <c r="A67" s="6">
        <f ca="1">NOW()-Table_INFOPROD_UY_Infocorp_IncidentesMantenimientos_NoCerrados[[#This Row],[FechaPropuesto]]</f>
        <v>39706.735336226855</v>
      </c>
      <c r="B67">
        <v>362</v>
      </c>
      <c r="C67" t="s">
        <v>78</v>
      </c>
      <c r="D67" t="s">
        <v>208</v>
      </c>
      <c r="E67" s="4"/>
      <c r="F67" t="s">
        <v>10</v>
      </c>
      <c r="G67" t="s">
        <v>94</v>
      </c>
      <c r="H67" t="s">
        <v>43</v>
      </c>
    </row>
    <row r="68" spans="1:8">
      <c r="A68" s="6">
        <f ca="1">NOW()-Table_INFOPROD_UY_Infocorp_IncidentesMantenimientos_NoCerrados[[#This Row],[FechaPropuesto]]</f>
        <v>39706.735336226855</v>
      </c>
      <c r="B68">
        <v>368</v>
      </c>
      <c r="C68" t="s">
        <v>78</v>
      </c>
      <c r="D68" t="s">
        <v>209</v>
      </c>
      <c r="E68" s="4"/>
      <c r="F68" t="s">
        <v>10</v>
      </c>
      <c r="G68" t="s">
        <v>94</v>
      </c>
      <c r="H68" t="s">
        <v>43</v>
      </c>
    </row>
    <row r="69" spans="1:8">
      <c r="A69" s="6">
        <f ca="1">NOW()-Table_INFOPROD_UY_Infocorp_IncidentesMantenimientos_NoCerrados[[#This Row],[FechaPropuesto]]</f>
        <v>39706.735336226855</v>
      </c>
      <c r="B69">
        <v>381</v>
      </c>
      <c r="C69" t="s">
        <v>78</v>
      </c>
      <c r="D69" t="s">
        <v>210</v>
      </c>
      <c r="E69" s="4"/>
      <c r="F69" t="s">
        <v>10</v>
      </c>
      <c r="G69" t="s">
        <v>94</v>
      </c>
      <c r="H69" t="s">
        <v>3</v>
      </c>
    </row>
    <row r="70" spans="1:8">
      <c r="A70" s="6">
        <f ca="1">NOW()-Table_INFOPROD_UY_Infocorp_IncidentesMantenimientos_NoCerrados[[#This Row],[FechaPropuesto]]</f>
        <v>39706.735336226855</v>
      </c>
      <c r="B70">
        <v>408</v>
      </c>
      <c r="C70" t="s">
        <v>78</v>
      </c>
      <c r="D70" t="s">
        <v>211</v>
      </c>
      <c r="E70" s="4"/>
      <c r="F70" t="s">
        <v>10</v>
      </c>
      <c r="G70" t="s">
        <v>94</v>
      </c>
      <c r="H70" t="s">
        <v>43</v>
      </c>
    </row>
    <row r="71" spans="1:8">
      <c r="A71" s="6">
        <f ca="1">NOW()-Table_INFOPROD_UY_Infocorp_IncidentesMantenimientos_NoCerrados[[#This Row],[FechaPropuesto]]</f>
        <v>39706.735336226855</v>
      </c>
      <c r="B71">
        <v>420</v>
      </c>
      <c r="C71" t="s">
        <v>78</v>
      </c>
      <c r="D71" t="s">
        <v>212</v>
      </c>
      <c r="E71" s="4"/>
      <c r="F71" t="s">
        <v>10</v>
      </c>
      <c r="G71" t="s">
        <v>94</v>
      </c>
      <c r="H71" t="s">
        <v>43</v>
      </c>
    </row>
    <row r="72" spans="1:8">
      <c r="A72" s="6">
        <f ca="1">NOW()-Table_INFOPROD_UY_Infocorp_IncidentesMantenimientos_NoCerrados[[#This Row],[FechaPropuesto]]</f>
        <v>39706.735336226855</v>
      </c>
      <c r="B72">
        <v>421</v>
      </c>
      <c r="C72" t="s">
        <v>78</v>
      </c>
      <c r="D72" t="s">
        <v>213</v>
      </c>
      <c r="E72" s="4"/>
      <c r="F72" t="s">
        <v>10</v>
      </c>
      <c r="G72" t="s">
        <v>10</v>
      </c>
      <c r="H72" t="s">
        <v>43</v>
      </c>
    </row>
    <row r="73" spans="1:8">
      <c r="A73" s="6">
        <f ca="1">NOW()-Table_INFOPROD_UY_Infocorp_IncidentesMantenimientos_NoCerrados[[#This Row],[FechaPropuesto]]</f>
        <v>39706.735336226855</v>
      </c>
      <c r="B73">
        <v>429</v>
      </c>
      <c r="C73" t="s">
        <v>78</v>
      </c>
      <c r="D73" t="s">
        <v>214</v>
      </c>
      <c r="E73" s="4"/>
      <c r="F73" t="s">
        <v>10</v>
      </c>
      <c r="G73" t="s">
        <v>10</v>
      </c>
      <c r="H73" t="s">
        <v>43</v>
      </c>
    </row>
    <row r="74" spans="1:8">
      <c r="A74" s="6">
        <f ca="1">NOW()-Table_INFOPROD_UY_Infocorp_IncidentesMantenimientos_NoCerrados[[#This Row],[FechaPropuesto]]</f>
        <v>39706.735336226855</v>
      </c>
      <c r="B74">
        <v>430</v>
      </c>
      <c r="C74" t="s">
        <v>78</v>
      </c>
      <c r="D74" t="s">
        <v>215</v>
      </c>
      <c r="E74" s="4"/>
      <c r="F74" t="s">
        <v>10</v>
      </c>
      <c r="G74" t="s">
        <v>94</v>
      </c>
      <c r="H74" t="s">
        <v>43</v>
      </c>
    </row>
    <row r="75" spans="1:8">
      <c r="A75" s="6">
        <f ca="1">NOW()-Table_INFOPROD_UY_Infocorp_IncidentesMantenimientos_NoCerrados[[#This Row],[FechaPropuesto]]</f>
        <v>39706.735336226855</v>
      </c>
      <c r="B75">
        <v>436</v>
      </c>
      <c r="C75" t="s">
        <v>78</v>
      </c>
      <c r="D75" t="s">
        <v>216</v>
      </c>
      <c r="E75" s="4"/>
      <c r="F75" t="s">
        <v>10</v>
      </c>
      <c r="G75" t="s">
        <v>10</v>
      </c>
      <c r="H75" t="s">
        <v>43</v>
      </c>
    </row>
    <row r="76" spans="1:8">
      <c r="A76" s="6">
        <f ca="1">NOW()-Table_INFOPROD_UY_Infocorp_IncidentesMantenimientos_NoCerrados[[#This Row],[FechaPropuesto]]</f>
        <v>39706.735336226855</v>
      </c>
      <c r="B76">
        <v>437</v>
      </c>
      <c r="C76" t="s">
        <v>78</v>
      </c>
      <c r="D76" t="s">
        <v>217</v>
      </c>
      <c r="E76" s="4"/>
      <c r="F76" t="s">
        <v>10</v>
      </c>
      <c r="G76" t="s">
        <v>94</v>
      </c>
      <c r="H76" t="s">
        <v>43</v>
      </c>
    </row>
    <row r="77" spans="1:8">
      <c r="A77" s="6">
        <f ca="1">NOW()-Table_INFOPROD_UY_Infocorp_IncidentesMantenimientos_NoCerrados[[#This Row],[FechaPropuesto]]</f>
        <v>39706.735336226855</v>
      </c>
      <c r="B77">
        <v>31</v>
      </c>
      <c r="C77" t="s">
        <v>20</v>
      </c>
      <c r="D77" t="s">
        <v>157</v>
      </c>
      <c r="E77" s="4"/>
      <c r="F77" t="s">
        <v>38</v>
      </c>
      <c r="H77" t="s">
        <v>46</v>
      </c>
    </row>
    <row r="78" spans="1:8">
      <c r="A78" s="6">
        <f ca="1">NOW()-Table_INFOPROD_UY_Infocorp_IncidentesMantenimientos_NoCerrados[[#This Row],[FechaPropuesto]]</f>
        <v>39706.735336226855</v>
      </c>
      <c r="B78">
        <v>6</v>
      </c>
      <c r="C78" t="s">
        <v>290</v>
      </c>
      <c r="D78" t="s">
        <v>291</v>
      </c>
      <c r="E78" s="4"/>
      <c r="F78" t="s">
        <v>36</v>
      </c>
      <c r="G78" t="s">
        <v>53</v>
      </c>
      <c r="H78" t="s">
        <v>44</v>
      </c>
    </row>
    <row r="79" spans="1:8">
      <c r="A79" s="6">
        <f ca="1">NOW()-Table_INFOPROD_UY_Infocorp_IncidentesMantenimientos_NoCerrados[[#This Row],[FechaPropuesto]]</f>
        <v>39706.735336226855</v>
      </c>
      <c r="B79">
        <v>97</v>
      </c>
      <c r="C79" t="s">
        <v>290</v>
      </c>
      <c r="D79" t="s">
        <v>314</v>
      </c>
      <c r="E79" s="4"/>
      <c r="F79" t="s">
        <v>6</v>
      </c>
      <c r="G79" t="s">
        <v>53</v>
      </c>
      <c r="H79" t="s">
        <v>44</v>
      </c>
    </row>
    <row r="80" spans="1:8">
      <c r="A80" s="6">
        <f ca="1">NOW()-Table_INFOPROD_UY_Infocorp_IncidentesMantenimientos_NoCerrados[[#This Row],[FechaPropuesto]]</f>
        <v>39706.735336226855</v>
      </c>
      <c r="B80">
        <v>130</v>
      </c>
      <c r="C80" t="s">
        <v>290</v>
      </c>
      <c r="D80" t="s">
        <v>315</v>
      </c>
      <c r="E80" s="4"/>
      <c r="F80" t="s">
        <v>36</v>
      </c>
      <c r="G80" t="s">
        <v>53</v>
      </c>
      <c r="H80" t="s">
        <v>44</v>
      </c>
    </row>
    <row r="81" spans="1:8">
      <c r="A81" s="6">
        <f ca="1">NOW()-Table_INFOPROD_UY_Infocorp_IncidentesMantenimientos_NoCerrados[[#This Row],[FechaPropuesto]]</f>
        <v>39706.735336226855</v>
      </c>
      <c r="B81">
        <v>103</v>
      </c>
      <c r="C81" t="s">
        <v>290</v>
      </c>
      <c r="D81" t="s">
        <v>292</v>
      </c>
      <c r="E81" s="4"/>
      <c r="F81" t="s">
        <v>36</v>
      </c>
      <c r="G81" t="s">
        <v>53</v>
      </c>
      <c r="H81" t="s">
        <v>44</v>
      </c>
    </row>
    <row r="82" spans="1:8">
      <c r="A82" s="6">
        <f ca="1">NOW()-Table_INFOPROD_UY_Infocorp_IncidentesMantenimientos_NoCerrados[[#This Row],[FechaPropuesto]]</f>
        <v>39706.735336226855</v>
      </c>
      <c r="B82">
        <v>98</v>
      </c>
      <c r="C82" t="s">
        <v>290</v>
      </c>
      <c r="D82" t="s">
        <v>293</v>
      </c>
      <c r="E82" s="4"/>
      <c r="F82" t="s">
        <v>36</v>
      </c>
      <c r="G82" t="s">
        <v>53</v>
      </c>
      <c r="H82" t="s">
        <v>44</v>
      </c>
    </row>
    <row r="83" spans="1:8">
      <c r="A83" s="6">
        <f ca="1">NOW()-Table_INFOPROD_UY_Infocorp_IncidentesMantenimientos_NoCerrados[[#This Row],[FechaPropuesto]]</f>
        <v>39706.735336226855</v>
      </c>
      <c r="B83">
        <v>235</v>
      </c>
      <c r="C83" t="s">
        <v>290</v>
      </c>
      <c r="D83" t="s">
        <v>295</v>
      </c>
      <c r="E83" s="4"/>
      <c r="F83" t="s">
        <v>36</v>
      </c>
      <c r="G83" t="s">
        <v>296</v>
      </c>
      <c r="H83" t="s">
        <v>44</v>
      </c>
    </row>
    <row r="84" spans="1:8">
      <c r="A84" s="6">
        <f ca="1">NOW()-Table_INFOPROD_UY_Infocorp_IncidentesMantenimientos_NoCerrados[[#This Row],[FechaPropuesto]]</f>
        <v>39706.735336226855</v>
      </c>
      <c r="B84">
        <v>285</v>
      </c>
      <c r="C84" t="s">
        <v>290</v>
      </c>
      <c r="D84" t="s">
        <v>316</v>
      </c>
      <c r="E84" s="4"/>
      <c r="F84" t="s">
        <v>36</v>
      </c>
      <c r="G84" t="s">
        <v>53</v>
      </c>
      <c r="H84" t="s">
        <v>44</v>
      </c>
    </row>
    <row r="85" spans="1:8">
      <c r="A85" s="6">
        <f ca="1">NOW()-Table_INFOPROD_UY_Infocorp_IncidentesMantenimientos_NoCerrados[[#This Row],[FechaPropuesto]]</f>
        <v>39706.735336226855</v>
      </c>
      <c r="B85">
        <v>286</v>
      </c>
      <c r="C85" t="s">
        <v>290</v>
      </c>
      <c r="D85" t="s">
        <v>317</v>
      </c>
      <c r="E85" s="4"/>
      <c r="F85" t="s">
        <v>36</v>
      </c>
      <c r="G85" t="s">
        <v>53</v>
      </c>
      <c r="H85" t="s">
        <v>44</v>
      </c>
    </row>
    <row r="86" spans="1:8">
      <c r="A86" s="6">
        <f ca="1">NOW()-Table_INFOPROD_UY_Infocorp_IncidentesMantenimientos_NoCerrados[[#This Row],[FechaPropuesto]]</f>
        <v>39706.735336226855</v>
      </c>
      <c r="B86">
        <v>287</v>
      </c>
      <c r="C86" t="s">
        <v>290</v>
      </c>
      <c r="D86" t="s">
        <v>318</v>
      </c>
      <c r="E86" s="4"/>
      <c r="F86" t="s">
        <v>36</v>
      </c>
      <c r="G86" t="s">
        <v>53</v>
      </c>
      <c r="H86" t="s">
        <v>44</v>
      </c>
    </row>
    <row r="87" spans="1:8">
      <c r="A87" s="6">
        <f ca="1">NOW()-Table_INFOPROD_UY_Infocorp_IncidentesMantenimientos_NoCerrados[[#This Row],[FechaPropuesto]]</f>
        <v>39706.735336226855</v>
      </c>
      <c r="B87">
        <v>288</v>
      </c>
      <c r="C87" t="s">
        <v>290</v>
      </c>
      <c r="D87" t="s">
        <v>297</v>
      </c>
      <c r="E87" s="4"/>
      <c r="F87" t="s">
        <v>36</v>
      </c>
      <c r="G87" t="s">
        <v>53</v>
      </c>
      <c r="H87" t="s">
        <v>44</v>
      </c>
    </row>
    <row r="88" spans="1:8">
      <c r="A88" s="6">
        <f ca="1">NOW()-Table_INFOPROD_UY_Infocorp_IncidentesMantenimientos_NoCerrados[[#This Row],[FechaPropuesto]]</f>
        <v>39706.735336226855</v>
      </c>
      <c r="B88">
        <v>308</v>
      </c>
      <c r="C88" t="s">
        <v>290</v>
      </c>
      <c r="D88" t="s">
        <v>319</v>
      </c>
      <c r="E88" s="4"/>
      <c r="F88" t="s">
        <v>6</v>
      </c>
      <c r="G88" t="s">
        <v>53</v>
      </c>
      <c r="H88" t="s">
        <v>44</v>
      </c>
    </row>
    <row r="89" spans="1:8">
      <c r="A89" s="6">
        <f ca="1">NOW()-Table_INFOPROD_UY_Infocorp_IncidentesMantenimientos_NoCerrados[[#This Row],[FechaPropuesto]]</f>
        <v>39706.735336226855</v>
      </c>
      <c r="B89">
        <v>309</v>
      </c>
      <c r="C89" t="s">
        <v>290</v>
      </c>
      <c r="D89" t="s">
        <v>298</v>
      </c>
      <c r="E89" s="4"/>
      <c r="F89" t="s">
        <v>6</v>
      </c>
      <c r="G89" t="s">
        <v>296</v>
      </c>
      <c r="H89" t="s">
        <v>4</v>
      </c>
    </row>
    <row r="90" spans="1:8">
      <c r="A90" s="6">
        <f ca="1">NOW()-Table_INFOPROD_UY_Infocorp_IncidentesMantenimientos_NoCerrados[[#This Row],[FechaPropuesto]]</f>
        <v>39706.735336226855</v>
      </c>
      <c r="B90">
        <v>176</v>
      </c>
      <c r="C90" t="s">
        <v>290</v>
      </c>
      <c r="D90" t="s">
        <v>299</v>
      </c>
      <c r="E90" s="4"/>
      <c r="F90" t="s">
        <v>6</v>
      </c>
      <c r="G90" t="s">
        <v>294</v>
      </c>
      <c r="H90" t="s">
        <v>4</v>
      </c>
    </row>
    <row r="91" spans="1:8">
      <c r="A91" s="6">
        <f ca="1">NOW()-Table_INFOPROD_UY_Infocorp_IncidentesMantenimientos_NoCerrados[[#This Row],[FechaPropuesto]]</f>
        <v>39706.735336226855</v>
      </c>
      <c r="B91">
        <v>333</v>
      </c>
      <c r="C91" t="s">
        <v>290</v>
      </c>
      <c r="D91" t="s">
        <v>320</v>
      </c>
      <c r="E91" s="4"/>
      <c r="F91" t="s">
        <v>39</v>
      </c>
      <c r="G91" t="s">
        <v>53</v>
      </c>
      <c r="H91" t="s">
        <v>44</v>
      </c>
    </row>
    <row r="92" spans="1:8">
      <c r="A92" s="6">
        <f ca="1">NOW()-Table_INFOPROD_UY_Infocorp_IncidentesMantenimientos_NoCerrados[[#This Row],[FechaPropuesto]]</f>
        <v>39706.735336226855</v>
      </c>
      <c r="B92">
        <v>348</v>
      </c>
      <c r="C92" t="s">
        <v>290</v>
      </c>
      <c r="D92" t="s">
        <v>321</v>
      </c>
      <c r="E92" s="4"/>
      <c r="F92" t="s">
        <v>36</v>
      </c>
      <c r="G92" t="s">
        <v>53</v>
      </c>
      <c r="H92" t="s">
        <v>44</v>
      </c>
    </row>
    <row r="93" spans="1:8">
      <c r="A93" s="6">
        <f ca="1">NOW()-Table_INFOPROD_UY_Infocorp_IncidentesMantenimientos_NoCerrados[[#This Row],[FechaPropuesto]]</f>
        <v>39706.735336226855</v>
      </c>
      <c r="B93">
        <v>349</v>
      </c>
      <c r="C93" t="s">
        <v>290</v>
      </c>
      <c r="D93" t="s">
        <v>322</v>
      </c>
      <c r="E93" s="4"/>
      <c r="F93" t="s">
        <v>36</v>
      </c>
      <c r="G93" t="s">
        <v>53</v>
      </c>
      <c r="H93" t="s">
        <v>44</v>
      </c>
    </row>
    <row r="94" spans="1:8">
      <c r="A94" s="6">
        <f ca="1">NOW()-Table_INFOPROD_UY_Infocorp_IncidentesMantenimientos_NoCerrados[[#This Row],[FechaPropuesto]]</f>
        <v>39706.735336226855</v>
      </c>
      <c r="B94">
        <v>360</v>
      </c>
      <c r="C94" t="s">
        <v>290</v>
      </c>
      <c r="D94" t="s">
        <v>323</v>
      </c>
      <c r="E94" s="4"/>
      <c r="F94" t="s">
        <v>36</v>
      </c>
      <c r="G94" t="s">
        <v>53</v>
      </c>
      <c r="H94" t="s">
        <v>44</v>
      </c>
    </row>
    <row r="95" spans="1:8">
      <c r="A95" s="6">
        <f ca="1">NOW()-Table_INFOPROD_UY_Infocorp_IncidentesMantenimientos_NoCerrados[[#This Row],[FechaPropuesto]]</f>
        <v>39706.735336226855</v>
      </c>
      <c r="B95">
        <v>377</v>
      </c>
      <c r="C95" t="s">
        <v>290</v>
      </c>
      <c r="D95" t="s">
        <v>324</v>
      </c>
      <c r="E95" s="4"/>
      <c r="F95" t="s">
        <v>36</v>
      </c>
      <c r="G95" t="s">
        <v>53</v>
      </c>
      <c r="H95" t="s">
        <v>4</v>
      </c>
    </row>
    <row r="96" spans="1:8">
      <c r="A96" s="6">
        <f ca="1">NOW()-Table_INFOPROD_UY_Infocorp_IncidentesMantenimientos_NoCerrados[[#This Row],[FechaPropuesto]]</f>
        <v>39706.735336226855</v>
      </c>
      <c r="B96">
        <v>398</v>
      </c>
      <c r="C96" t="s">
        <v>290</v>
      </c>
      <c r="D96" t="s">
        <v>325</v>
      </c>
      <c r="E96" s="4"/>
      <c r="F96" t="s">
        <v>36</v>
      </c>
      <c r="G96" t="s">
        <v>53</v>
      </c>
      <c r="H96" t="s">
        <v>44</v>
      </c>
    </row>
    <row r="97" spans="1:8">
      <c r="A97" s="6">
        <f ca="1">NOW()-Table_INFOPROD_UY_Infocorp_IncidentesMantenimientos_NoCerrados[[#This Row],[FechaPropuesto]]</f>
        <v>39706.735336226855</v>
      </c>
      <c r="B97">
        <v>399</v>
      </c>
      <c r="C97" t="s">
        <v>290</v>
      </c>
      <c r="D97" t="s">
        <v>326</v>
      </c>
      <c r="E97" s="4"/>
      <c r="F97" t="s">
        <v>36</v>
      </c>
      <c r="G97" t="s">
        <v>53</v>
      </c>
      <c r="H97" t="s">
        <v>44</v>
      </c>
    </row>
    <row r="98" spans="1:8">
      <c r="A98" s="6">
        <f ca="1">NOW()-Table_INFOPROD_UY_Infocorp_IncidentesMantenimientos_NoCerrados[[#This Row],[FechaPropuesto]]</f>
        <v>39706.735336226855</v>
      </c>
      <c r="B98">
        <v>390</v>
      </c>
      <c r="C98" t="s">
        <v>290</v>
      </c>
      <c r="D98" t="s">
        <v>327</v>
      </c>
      <c r="E98" s="4"/>
      <c r="F98" t="s">
        <v>36</v>
      </c>
      <c r="G98" t="s">
        <v>53</v>
      </c>
      <c r="H98" t="s">
        <v>44</v>
      </c>
    </row>
    <row r="99" spans="1:8">
      <c r="A99" s="6">
        <f ca="1">NOW()-Table_INFOPROD_UY_Infocorp_IncidentesMantenimientos_NoCerrados[[#This Row],[FechaPropuesto]]</f>
        <v>39706.735336226855</v>
      </c>
      <c r="B99">
        <v>392</v>
      </c>
      <c r="C99" t="s">
        <v>290</v>
      </c>
      <c r="D99" t="s">
        <v>328</v>
      </c>
      <c r="E99" s="4"/>
      <c r="F99" t="s">
        <v>6</v>
      </c>
      <c r="G99" t="s">
        <v>84</v>
      </c>
      <c r="H99" t="s">
        <v>3</v>
      </c>
    </row>
    <row r="100" spans="1:8">
      <c r="A100" s="6">
        <f ca="1">NOW()-Table_INFOPROD_UY_Infocorp_IncidentesMantenimientos_NoCerrados[[#This Row],[FechaPropuesto]]</f>
        <v>39706.735336226855</v>
      </c>
      <c r="B100">
        <v>403</v>
      </c>
      <c r="C100" t="s">
        <v>290</v>
      </c>
      <c r="D100" t="s">
        <v>329</v>
      </c>
      <c r="E100" s="4"/>
      <c r="F100" t="s">
        <v>36</v>
      </c>
      <c r="G100" t="s">
        <v>330</v>
      </c>
      <c r="H100" t="s">
        <v>44</v>
      </c>
    </row>
    <row r="101" spans="1:8">
      <c r="A101" s="6">
        <f ca="1">NOW()-Table_INFOPROD_UY_Infocorp_IncidentesMantenimientos_NoCerrados[[#This Row],[FechaPropuesto]]</f>
        <v>39706.735336226855</v>
      </c>
      <c r="B101">
        <v>397</v>
      </c>
      <c r="C101" t="s">
        <v>290</v>
      </c>
      <c r="D101" t="s">
        <v>331</v>
      </c>
      <c r="E101" s="4"/>
      <c r="F101" t="s">
        <v>6</v>
      </c>
      <c r="G101" t="s">
        <v>84</v>
      </c>
      <c r="H101" t="s">
        <v>44</v>
      </c>
    </row>
    <row r="102" spans="1:8">
      <c r="A102" s="6">
        <f ca="1">NOW()-Table_INFOPROD_UY_Infocorp_IncidentesMantenimientos_NoCerrados[[#This Row],[FechaPropuesto]]</f>
        <v>39706.735336226855</v>
      </c>
      <c r="B102">
        <v>422</v>
      </c>
      <c r="C102" t="s">
        <v>290</v>
      </c>
      <c r="D102" t="s">
        <v>403</v>
      </c>
      <c r="E102" s="4"/>
      <c r="F102" t="s">
        <v>36</v>
      </c>
      <c r="G102" t="s">
        <v>53</v>
      </c>
      <c r="H102" t="s">
        <v>44</v>
      </c>
    </row>
    <row r="103" spans="1:8">
      <c r="A103" s="6">
        <f ca="1">NOW()-Table_INFOPROD_UY_Infocorp_IncidentesMantenimientos_NoCerrados[[#This Row],[FechaPropuesto]]</f>
        <v>39706.735336226855</v>
      </c>
      <c r="B103">
        <v>423</v>
      </c>
      <c r="C103" t="s">
        <v>290</v>
      </c>
      <c r="D103" t="s">
        <v>404</v>
      </c>
      <c r="E103" s="4"/>
      <c r="F103" t="s">
        <v>36</v>
      </c>
      <c r="G103" t="s">
        <v>53</v>
      </c>
      <c r="H103" t="s">
        <v>44</v>
      </c>
    </row>
    <row r="104" spans="1:8">
      <c r="A104" s="6">
        <f ca="1">NOW()-Table_INFOPROD_UY_Infocorp_IncidentesMantenimientos_NoCerrados[[#This Row],[FechaPropuesto]]</f>
        <v>39706.735336226855</v>
      </c>
      <c r="B104">
        <v>424</v>
      </c>
      <c r="C104" t="s">
        <v>290</v>
      </c>
      <c r="D104" t="s">
        <v>405</v>
      </c>
      <c r="E104" s="4"/>
      <c r="F104" t="s">
        <v>39</v>
      </c>
      <c r="G104" t="s">
        <v>84</v>
      </c>
      <c r="H104" t="s">
        <v>3</v>
      </c>
    </row>
    <row r="105" spans="1:8">
      <c r="A105" s="6">
        <f ca="1">NOW()-Table_INFOPROD_UY_Infocorp_IncidentesMantenimientos_NoCerrados[[#This Row],[FechaPropuesto]]</f>
        <v>39706.735336226855</v>
      </c>
      <c r="B105">
        <v>428</v>
      </c>
      <c r="C105" t="s">
        <v>290</v>
      </c>
      <c r="D105" t="s">
        <v>406</v>
      </c>
      <c r="E105" s="4"/>
      <c r="F105" t="s">
        <v>39</v>
      </c>
      <c r="G105" t="s">
        <v>84</v>
      </c>
      <c r="H105" t="s">
        <v>258</v>
      </c>
    </row>
    <row r="106" spans="1:8">
      <c r="A106" s="6">
        <f ca="1">NOW()-Table_INFOPROD_UY_Infocorp_IncidentesMantenimientos_NoCerrados[[#This Row],[FechaPropuesto]]</f>
        <v>39706.735336226855</v>
      </c>
      <c r="B106">
        <v>426</v>
      </c>
      <c r="C106" t="s">
        <v>290</v>
      </c>
      <c r="D106" t="s">
        <v>407</v>
      </c>
      <c r="E106" s="4"/>
      <c r="F106" t="s">
        <v>36</v>
      </c>
      <c r="G106" t="s">
        <v>296</v>
      </c>
      <c r="H106" t="s">
        <v>44</v>
      </c>
    </row>
    <row r="107" spans="1:8">
      <c r="A107" s="6">
        <f ca="1">NOW()-Table_INFOPROD_UY_Infocorp_IncidentesMantenimientos_NoCerrados[[#This Row],[FechaPropuesto]]</f>
        <v>861.172836226855</v>
      </c>
      <c r="B107">
        <v>271</v>
      </c>
      <c r="C107" t="s">
        <v>78</v>
      </c>
      <c r="D107" t="s">
        <v>218</v>
      </c>
      <c r="E107" s="4">
        <v>38845.5625</v>
      </c>
      <c r="F107" t="s">
        <v>10</v>
      </c>
      <c r="G107" t="s">
        <v>10</v>
      </c>
      <c r="H107" t="s">
        <v>43</v>
      </c>
    </row>
    <row r="108" spans="1:8">
      <c r="A108" s="6">
        <f ca="1">NOW()-Table_INFOPROD_UY_Infocorp_IncidentesMantenimientos_NoCerrados[[#This Row],[FechaPropuesto]]</f>
        <v>834.735336226855</v>
      </c>
      <c r="B108">
        <v>11768</v>
      </c>
      <c r="C108" t="s">
        <v>29</v>
      </c>
      <c r="D108" t="s">
        <v>253</v>
      </c>
      <c r="E108" s="4">
        <v>38872</v>
      </c>
      <c r="F108" t="s">
        <v>36</v>
      </c>
      <c r="G108" t="s">
        <v>85</v>
      </c>
      <c r="H108" t="s">
        <v>44</v>
      </c>
    </row>
    <row r="109" spans="1:8">
      <c r="A109" s="6">
        <f ca="1">NOW()-Table_INFOPROD_UY_Infocorp_IncidentesMantenimientos_NoCerrados[[#This Row],[FechaPropuesto]]</f>
        <v>774.735336226855</v>
      </c>
      <c r="B109">
        <v>12173</v>
      </c>
      <c r="C109" t="s">
        <v>29</v>
      </c>
      <c r="D109" t="s">
        <v>254</v>
      </c>
      <c r="E109" s="4">
        <v>38932</v>
      </c>
      <c r="F109" t="s">
        <v>36</v>
      </c>
      <c r="G109" t="s">
        <v>85</v>
      </c>
      <c r="H109" t="s">
        <v>44</v>
      </c>
    </row>
    <row r="110" spans="1:8">
      <c r="A110" s="6">
        <f ca="1">NOW()-Table_INFOPROD_UY_Infocorp_IncidentesMantenimientos_NoCerrados[[#This Row],[FechaPropuesto]]</f>
        <v>767.735336226855</v>
      </c>
      <c r="B110">
        <v>74</v>
      </c>
      <c r="C110" t="s">
        <v>20</v>
      </c>
      <c r="D110" t="s">
        <v>121</v>
      </c>
      <c r="E110" s="4">
        <v>38939</v>
      </c>
      <c r="F110" t="s">
        <v>6</v>
      </c>
      <c r="H110" t="s">
        <v>46</v>
      </c>
    </row>
    <row r="111" spans="1:8">
      <c r="A111" s="6">
        <f ca="1">NOW()-Table_INFOPROD_UY_Infocorp_IncidentesMantenimientos_NoCerrados[[#This Row],[FechaPropuesto]]</f>
        <v>766.735336226855</v>
      </c>
      <c r="B111">
        <v>12092</v>
      </c>
      <c r="C111" t="s">
        <v>29</v>
      </c>
      <c r="D111" t="s">
        <v>248</v>
      </c>
      <c r="E111" s="4">
        <v>38940</v>
      </c>
      <c r="F111" t="s">
        <v>36</v>
      </c>
      <c r="G111" t="s">
        <v>83</v>
      </c>
      <c r="H111" t="s">
        <v>43</v>
      </c>
    </row>
    <row r="112" spans="1:8">
      <c r="A112" s="6">
        <f ca="1">NOW()-Table_INFOPROD_UY_Infocorp_IncidentesMantenimientos_NoCerrados[[#This Row],[FechaPropuesto]]</f>
        <v>753.735336226855</v>
      </c>
      <c r="B112">
        <v>12209</v>
      </c>
      <c r="C112" t="s">
        <v>29</v>
      </c>
      <c r="D112" t="s">
        <v>228</v>
      </c>
      <c r="E112" s="4">
        <v>38953</v>
      </c>
      <c r="F112" t="s">
        <v>36</v>
      </c>
      <c r="G112" t="s">
        <v>83</v>
      </c>
      <c r="H112" t="s">
        <v>43</v>
      </c>
    </row>
    <row r="113" spans="1:8">
      <c r="A113" s="6">
        <f ca="1">NOW()-Table_INFOPROD_UY_Infocorp_IncidentesMantenimientos_NoCerrados[[#This Row],[FechaPropuesto]]</f>
        <v>753.735336226855</v>
      </c>
      <c r="B113">
        <v>12212</v>
      </c>
      <c r="C113" t="s">
        <v>29</v>
      </c>
      <c r="D113" t="s">
        <v>229</v>
      </c>
      <c r="E113" s="4">
        <v>38953</v>
      </c>
      <c r="F113" t="s">
        <v>36</v>
      </c>
      <c r="G113" t="s">
        <v>85</v>
      </c>
      <c r="H113" t="s">
        <v>43</v>
      </c>
    </row>
    <row r="114" spans="1:8">
      <c r="A114" s="6">
        <f ca="1">NOW()-Table_INFOPROD_UY_Infocorp_IncidentesMantenimientos_NoCerrados[[#This Row],[FechaPropuesto]]</f>
        <v>753.735336226855</v>
      </c>
      <c r="B114">
        <v>12213</v>
      </c>
      <c r="C114" t="s">
        <v>29</v>
      </c>
      <c r="D114" t="s">
        <v>230</v>
      </c>
      <c r="E114" s="4">
        <v>38953</v>
      </c>
      <c r="F114" t="s">
        <v>36</v>
      </c>
      <c r="G114" t="s">
        <v>83</v>
      </c>
      <c r="H114" t="s">
        <v>43</v>
      </c>
    </row>
    <row r="115" spans="1:8">
      <c r="A115" s="6">
        <f ca="1">NOW()-Table_INFOPROD_UY_Infocorp_IncidentesMantenimientos_NoCerrados[[#This Row],[FechaPropuesto]]</f>
        <v>753.735336226855</v>
      </c>
      <c r="B115">
        <v>12214</v>
      </c>
      <c r="C115" t="s">
        <v>29</v>
      </c>
      <c r="D115" t="s">
        <v>231</v>
      </c>
      <c r="E115" s="4">
        <v>38953</v>
      </c>
      <c r="F115" t="s">
        <v>36</v>
      </c>
      <c r="G115" t="s">
        <v>83</v>
      </c>
      <c r="H115" t="s">
        <v>43</v>
      </c>
    </row>
    <row r="116" spans="1:8">
      <c r="A116" s="6">
        <f ca="1">NOW()-Table_INFOPROD_UY_Infocorp_IncidentesMantenimientos_NoCerrados[[#This Row],[FechaPropuesto]]</f>
        <v>753.735336226855</v>
      </c>
      <c r="B116">
        <v>12215</v>
      </c>
      <c r="C116" t="s">
        <v>29</v>
      </c>
      <c r="D116" t="s">
        <v>232</v>
      </c>
      <c r="E116" s="4">
        <v>38953</v>
      </c>
      <c r="F116" t="s">
        <v>36</v>
      </c>
      <c r="G116" t="s">
        <v>83</v>
      </c>
      <c r="H116" t="s">
        <v>43</v>
      </c>
    </row>
    <row r="117" spans="1:8">
      <c r="A117" s="6">
        <f ca="1">NOW()-Table_INFOPROD_UY_Infocorp_IncidentesMantenimientos_NoCerrados[[#This Row],[FechaPropuesto]]</f>
        <v>749.735336226855</v>
      </c>
      <c r="B117">
        <v>12237</v>
      </c>
      <c r="C117" t="s">
        <v>29</v>
      </c>
      <c r="D117" t="s">
        <v>233</v>
      </c>
      <c r="E117" s="4">
        <v>38957</v>
      </c>
      <c r="F117" t="s">
        <v>36</v>
      </c>
      <c r="G117" t="s">
        <v>83</v>
      </c>
      <c r="H117" t="s">
        <v>43</v>
      </c>
    </row>
    <row r="118" spans="1:8">
      <c r="A118" s="6">
        <f ca="1">NOW()-Table_INFOPROD_UY_Infocorp_IncidentesMantenimientos_NoCerrados[[#This Row],[FechaPropuesto]]</f>
        <v>749.735336226855</v>
      </c>
      <c r="B118">
        <v>12258</v>
      </c>
      <c r="C118" t="s">
        <v>29</v>
      </c>
      <c r="D118" t="s">
        <v>234</v>
      </c>
      <c r="E118" s="4">
        <v>38957</v>
      </c>
      <c r="F118" t="s">
        <v>36</v>
      </c>
      <c r="G118" t="s">
        <v>83</v>
      </c>
      <c r="H118" t="s">
        <v>43</v>
      </c>
    </row>
    <row r="119" spans="1:8">
      <c r="A119" s="6">
        <f ca="1">NOW()-Table_INFOPROD_UY_Infocorp_IncidentesMantenimientos_NoCerrados[[#This Row],[FechaPropuesto]]</f>
        <v>749.735336226855</v>
      </c>
      <c r="B119">
        <v>12259</v>
      </c>
      <c r="C119" t="s">
        <v>29</v>
      </c>
      <c r="D119" t="s">
        <v>235</v>
      </c>
      <c r="E119" s="4">
        <v>38957</v>
      </c>
      <c r="F119" t="s">
        <v>36</v>
      </c>
      <c r="G119" t="s">
        <v>83</v>
      </c>
      <c r="H119" t="s">
        <v>43</v>
      </c>
    </row>
    <row r="120" spans="1:8">
      <c r="A120" s="6">
        <f ca="1">NOW()-Table_INFOPROD_UY_Infocorp_IncidentesMantenimientos_NoCerrados[[#This Row],[FechaPropuesto]]</f>
        <v>749.735336226855</v>
      </c>
      <c r="B120">
        <v>12261</v>
      </c>
      <c r="C120" t="s">
        <v>29</v>
      </c>
      <c r="D120" t="s">
        <v>236</v>
      </c>
      <c r="E120" s="4">
        <v>38957</v>
      </c>
      <c r="F120" t="s">
        <v>36</v>
      </c>
      <c r="G120" t="s">
        <v>83</v>
      </c>
      <c r="H120" t="s">
        <v>43</v>
      </c>
    </row>
    <row r="121" spans="1:8">
      <c r="A121" s="6">
        <f ca="1">NOW()-Table_INFOPROD_UY_Infocorp_IncidentesMantenimientos_NoCerrados[[#This Row],[FechaPropuesto]]</f>
        <v>749.735336226855</v>
      </c>
      <c r="B121">
        <v>12265</v>
      </c>
      <c r="C121" t="s">
        <v>29</v>
      </c>
      <c r="D121" t="s">
        <v>237</v>
      </c>
      <c r="E121" s="4">
        <v>38957</v>
      </c>
      <c r="F121" t="s">
        <v>36</v>
      </c>
      <c r="G121" t="s">
        <v>83</v>
      </c>
      <c r="H121" t="s">
        <v>43</v>
      </c>
    </row>
    <row r="122" spans="1:8">
      <c r="A122" s="6">
        <f ca="1">NOW()-Table_INFOPROD_UY_Infocorp_IncidentesMantenimientos_NoCerrados[[#This Row],[FechaPropuesto]]</f>
        <v>749.735336226855</v>
      </c>
      <c r="B122">
        <v>12272</v>
      </c>
      <c r="C122" t="s">
        <v>29</v>
      </c>
      <c r="D122" t="s">
        <v>238</v>
      </c>
      <c r="E122" s="4">
        <v>38957</v>
      </c>
      <c r="F122" t="s">
        <v>36</v>
      </c>
      <c r="G122" t="s">
        <v>83</v>
      </c>
      <c r="H122" t="s">
        <v>43</v>
      </c>
    </row>
    <row r="123" spans="1:8">
      <c r="A123" s="6">
        <f ca="1">NOW()-Table_INFOPROD_UY_Infocorp_IncidentesMantenimientos_NoCerrados[[#This Row],[FechaPropuesto]]</f>
        <v>749.735336226855</v>
      </c>
      <c r="B123">
        <v>12274</v>
      </c>
      <c r="C123" t="s">
        <v>29</v>
      </c>
      <c r="D123" t="s">
        <v>239</v>
      </c>
      <c r="E123" s="4">
        <v>38957</v>
      </c>
      <c r="F123" t="s">
        <v>36</v>
      </c>
      <c r="G123" t="s">
        <v>83</v>
      </c>
      <c r="H123" t="s">
        <v>43</v>
      </c>
    </row>
    <row r="124" spans="1:8">
      <c r="A124" s="6">
        <f ca="1">NOW()-Table_INFOPROD_UY_Infocorp_IncidentesMantenimientos_NoCerrados[[#This Row],[FechaPropuesto]]</f>
        <v>749.735336226855</v>
      </c>
      <c r="B124">
        <v>12277</v>
      </c>
      <c r="C124" t="s">
        <v>29</v>
      </c>
      <c r="D124" t="s">
        <v>240</v>
      </c>
      <c r="E124" s="4">
        <v>38957</v>
      </c>
      <c r="F124" t="s">
        <v>36</v>
      </c>
      <c r="G124" t="s">
        <v>83</v>
      </c>
      <c r="H124" t="s">
        <v>43</v>
      </c>
    </row>
    <row r="125" spans="1:8">
      <c r="A125" s="6">
        <f ca="1">NOW()-Table_INFOPROD_UY_Infocorp_IncidentesMantenimientos_NoCerrados[[#This Row],[FechaPropuesto]]</f>
        <v>749.735336226855</v>
      </c>
      <c r="B125">
        <v>12278</v>
      </c>
      <c r="C125" t="s">
        <v>29</v>
      </c>
      <c r="D125" t="s">
        <v>241</v>
      </c>
      <c r="E125" s="4">
        <v>38957</v>
      </c>
      <c r="F125" t="s">
        <v>36</v>
      </c>
      <c r="G125" t="s">
        <v>83</v>
      </c>
      <c r="H125" t="s">
        <v>43</v>
      </c>
    </row>
    <row r="126" spans="1:8">
      <c r="A126" s="6">
        <f ca="1">NOW()-Table_INFOPROD_UY_Infocorp_IncidentesMantenimientos_NoCerrados[[#This Row],[FechaPropuesto]]</f>
        <v>749.735336226855</v>
      </c>
      <c r="B126">
        <v>12284</v>
      </c>
      <c r="C126" t="s">
        <v>29</v>
      </c>
      <c r="D126" t="s">
        <v>242</v>
      </c>
      <c r="E126" s="4">
        <v>38957</v>
      </c>
      <c r="F126" t="s">
        <v>36</v>
      </c>
      <c r="G126" t="s">
        <v>83</v>
      </c>
      <c r="H126" t="s">
        <v>43</v>
      </c>
    </row>
    <row r="127" spans="1:8">
      <c r="A127" s="6">
        <f ca="1">NOW()-Table_INFOPROD_UY_Infocorp_IncidentesMantenimientos_NoCerrados[[#This Row],[FechaPropuesto]]</f>
        <v>749.735336226855</v>
      </c>
      <c r="B127">
        <v>12285</v>
      </c>
      <c r="C127" t="s">
        <v>29</v>
      </c>
      <c r="D127" t="s">
        <v>243</v>
      </c>
      <c r="E127" s="4">
        <v>38957</v>
      </c>
      <c r="F127" t="s">
        <v>36</v>
      </c>
      <c r="G127" t="s">
        <v>83</v>
      </c>
      <c r="H127" t="s">
        <v>43</v>
      </c>
    </row>
    <row r="128" spans="1:8">
      <c r="A128" s="6">
        <f ca="1">NOW()-Table_INFOPROD_UY_Infocorp_IncidentesMantenimientos_NoCerrados[[#This Row],[FechaPropuesto]]</f>
        <v>749.735336226855</v>
      </c>
      <c r="B128">
        <v>12295</v>
      </c>
      <c r="C128" t="s">
        <v>29</v>
      </c>
      <c r="D128" t="s">
        <v>244</v>
      </c>
      <c r="E128" s="4">
        <v>38957</v>
      </c>
      <c r="F128" t="s">
        <v>36</v>
      </c>
      <c r="G128" t="s">
        <v>83</v>
      </c>
      <c r="H128" t="s">
        <v>43</v>
      </c>
    </row>
    <row r="129" spans="1:8">
      <c r="A129" s="6">
        <f ca="1">NOW()-Table_INFOPROD_UY_Infocorp_IncidentesMantenimientos_NoCerrados[[#This Row],[FechaPropuesto]]</f>
        <v>749.735336226855</v>
      </c>
      <c r="B129">
        <v>12310</v>
      </c>
      <c r="C129" t="s">
        <v>29</v>
      </c>
      <c r="D129" t="s">
        <v>245</v>
      </c>
      <c r="E129" s="4">
        <v>38957</v>
      </c>
      <c r="F129" t="s">
        <v>36</v>
      </c>
      <c r="G129" t="s">
        <v>83</v>
      </c>
      <c r="H129" t="s">
        <v>43</v>
      </c>
    </row>
    <row r="130" spans="1:8">
      <c r="A130" s="6">
        <f ca="1">NOW()-Table_INFOPROD_UY_Infocorp_IncidentesMantenimientos_NoCerrados[[#This Row],[FechaPropuesto]]</f>
        <v>749.735336226855</v>
      </c>
      <c r="B130">
        <v>12313</v>
      </c>
      <c r="C130" t="s">
        <v>29</v>
      </c>
      <c r="D130" t="s">
        <v>246</v>
      </c>
      <c r="E130" s="4">
        <v>38957</v>
      </c>
      <c r="F130" t="s">
        <v>36</v>
      </c>
      <c r="G130" t="s">
        <v>83</v>
      </c>
      <c r="H130" t="s">
        <v>43</v>
      </c>
    </row>
    <row r="131" spans="1:8">
      <c r="A131" s="6">
        <f ca="1">NOW()-Table_INFOPROD_UY_Infocorp_IncidentesMantenimientos_NoCerrados[[#This Row],[FechaPropuesto]]</f>
        <v>749.735336226855</v>
      </c>
      <c r="B131">
        <v>12317</v>
      </c>
      <c r="C131" t="s">
        <v>29</v>
      </c>
      <c r="D131" t="s">
        <v>247</v>
      </c>
      <c r="E131" s="4">
        <v>38957</v>
      </c>
      <c r="F131" t="s">
        <v>36</v>
      </c>
      <c r="G131" t="s">
        <v>83</v>
      </c>
      <c r="H131" t="s">
        <v>43</v>
      </c>
    </row>
    <row r="132" spans="1:8">
      <c r="A132" s="6">
        <f ca="1">NOW()-Table_INFOPROD_UY_Infocorp_IncidentesMantenimientos_NoCerrados[[#This Row],[FechaPropuesto]]</f>
        <v>742.735336226855</v>
      </c>
      <c r="B132">
        <v>1196</v>
      </c>
      <c r="C132" t="s">
        <v>29</v>
      </c>
      <c r="D132" t="s">
        <v>227</v>
      </c>
      <c r="E132" s="4">
        <v>38964</v>
      </c>
      <c r="F132" t="s">
        <v>36</v>
      </c>
      <c r="G132" t="s">
        <v>83</v>
      </c>
      <c r="H132" t="s">
        <v>43</v>
      </c>
    </row>
    <row r="133" spans="1:8">
      <c r="A133" s="6">
        <f ca="1">NOW()-Table_INFOPROD_UY_Infocorp_IncidentesMantenimientos_NoCerrados[[#This Row],[FechaPropuesto]]</f>
        <v>735.735336226855</v>
      </c>
      <c r="B133">
        <v>11743</v>
      </c>
      <c r="C133" t="s">
        <v>29</v>
      </c>
      <c r="D133" t="s">
        <v>249</v>
      </c>
      <c r="E133" s="4">
        <v>38971</v>
      </c>
      <c r="F133" t="s">
        <v>36</v>
      </c>
      <c r="G133" t="s">
        <v>83</v>
      </c>
      <c r="H133" t="s">
        <v>43</v>
      </c>
    </row>
    <row r="134" spans="1:8">
      <c r="A134" s="6">
        <f ca="1">NOW()-Table_INFOPROD_UY_Infocorp_IncidentesMantenimientos_NoCerrados[[#This Row],[FechaPropuesto]]</f>
        <v>732.360336226855</v>
      </c>
      <c r="B134">
        <v>13</v>
      </c>
      <c r="C134" t="s">
        <v>12</v>
      </c>
      <c r="D134" t="s">
        <v>97</v>
      </c>
      <c r="E134" s="4">
        <v>38974.375</v>
      </c>
      <c r="F134" t="s">
        <v>6</v>
      </c>
      <c r="G134" t="s">
        <v>56</v>
      </c>
      <c r="H134" t="s">
        <v>14</v>
      </c>
    </row>
    <row r="135" spans="1:8">
      <c r="A135" s="6">
        <f ca="1">NOW()-Table_INFOPROD_UY_Infocorp_IncidentesMantenimientos_NoCerrados[[#This Row],[FechaPropuesto]]</f>
        <v>731.1554751157455</v>
      </c>
      <c r="B135">
        <v>17</v>
      </c>
      <c r="C135" t="s">
        <v>12</v>
      </c>
      <c r="D135" t="s">
        <v>98</v>
      </c>
      <c r="E135" s="4">
        <v>38975.579861111109</v>
      </c>
      <c r="F135" t="s">
        <v>6</v>
      </c>
      <c r="G135" t="s">
        <v>10</v>
      </c>
      <c r="H135" t="s">
        <v>15</v>
      </c>
    </row>
    <row r="136" spans="1:8">
      <c r="A136" s="6">
        <f ca="1">NOW()-Table_INFOPROD_UY_Infocorp_IncidentesMantenimientos_NoCerrados[[#This Row],[FechaPropuesto]]</f>
        <v>669.735336226855</v>
      </c>
      <c r="B136">
        <v>19870</v>
      </c>
      <c r="C136" t="s">
        <v>29</v>
      </c>
      <c r="D136" t="s">
        <v>252</v>
      </c>
      <c r="E136" s="4">
        <v>39037</v>
      </c>
      <c r="F136" t="s">
        <v>36</v>
      </c>
      <c r="G136" t="s">
        <v>85</v>
      </c>
      <c r="H136" t="s">
        <v>44</v>
      </c>
    </row>
    <row r="137" spans="1:8">
      <c r="A137" s="6">
        <f ca="1">NOW()-Table_INFOPROD_UY_Infocorp_IncidentesMantenimientos_NoCerrados[[#This Row],[FechaPropuesto]]</f>
        <v>662.735336226855</v>
      </c>
      <c r="B137">
        <v>145</v>
      </c>
      <c r="C137" t="s">
        <v>20</v>
      </c>
      <c r="D137" t="s">
        <v>30</v>
      </c>
      <c r="E137" s="4">
        <v>39044</v>
      </c>
      <c r="F137" t="s">
        <v>37</v>
      </c>
      <c r="H137" t="s">
        <v>46</v>
      </c>
    </row>
    <row r="138" spans="1:8">
      <c r="A138" s="6">
        <f ca="1">NOW()-Table_INFOPROD_UY_Infocorp_IncidentesMantenimientos_NoCerrados[[#This Row],[FechaPropuesto]]</f>
        <v>608.735336226855</v>
      </c>
      <c r="B138">
        <v>168</v>
      </c>
      <c r="C138" t="s">
        <v>20</v>
      </c>
      <c r="D138" t="s">
        <v>149</v>
      </c>
      <c r="E138" s="4">
        <v>39098</v>
      </c>
      <c r="F138" t="s">
        <v>6</v>
      </c>
      <c r="H138" t="s">
        <v>46</v>
      </c>
    </row>
    <row r="139" spans="1:8">
      <c r="A139" s="6">
        <f ca="1">NOW()-Table_INFOPROD_UY_Infocorp_IncidentesMantenimientos_NoCerrados[[#This Row],[FechaPropuesto]]</f>
        <v>602.735336226855</v>
      </c>
      <c r="B139">
        <v>171</v>
      </c>
      <c r="C139" t="s">
        <v>20</v>
      </c>
      <c r="D139" t="s">
        <v>124</v>
      </c>
      <c r="E139" s="4">
        <v>39104</v>
      </c>
      <c r="F139" t="s">
        <v>6</v>
      </c>
      <c r="H139" t="s">
        <v>46</v>
      </c>
    </row>
    <row r="140" spans="1:8">
      <c r="A140" s="6">
        <f ca="1">NOW()-Table_INFOPROD_UY_Infocorp_IncidentesMantenimientos_NoCerrados[[#This Row],[FechaPropuesto]]</f>
        <v>591.735336226855</v>
      </c>
      <c r="B140">
        <v>177</v>
      </c>
      <c r="C140" t="s">
        <v>20</v>
      </c>
      <c r="D140" t="s">
        <v>125</v>
      </c>
      <c r="E140" s="4">
        <v>39115</v>
      </c>
      <c r="F140" t="s">
        <v>37</v>
      </c>
      <c r="H140" t="s">
        <v>46</v>
      </c>
    </row>
    <row r="141" spans="1:8">
      <c r="A141" s="6">
        <f ca="1">NOW()-Table_INFOPROD_UY_Infocorp_IncidentesMantenimientos_NoCerrados[[#This Row],[FechaPropuesto]]</f>
        <v>591.735336226855</v>
      </c>
      <c r="B141">
        <v>178</v>
      </c>
      <c r="C141" t="s">
        <v>20</v>
      </c>
      <c r="D141" t="s">
        <v>158</v>
      </c>
      <c r="E141" s="4">
        <v>39115</v>
      </c>
      <c r="F141" t="s">
        <v>37</v>
      </c>
      <c r="H141" t="s">
        <v>45</v>
      </c>
    </row>
    <row r="142" spans="1:8">
      <c r="A142" s="6">
        <f ca="1">NOW()-Table_INFOPROD_UY_Infocorp_IncidentesMantenimientos_NoCerrados[[#This Row],[FechaPropuesto]]</f>
        <v>585.735336226855</v>
      </c>
      <c r="B142">
        <v>181</v>
      </c>
      <c r="C142" t="s">
        <v>20</v>
      </c>
      <c r="D142" t="s">
        <v>127</v>
      </c>
      <c r="E142" s="4">
        <v>39121</v>
      </c>
      <c r="F142" t="s">
        <v>38</v>
      </c>
      <c r="H142" t="s">
        <v>46</v>
      </c>
    </row>
    <row r="143" spans="1:8">
      <c r="A143" s="6">
        <f ca="1">NOW()-Table_INFOPROD_UY_Infocorp_IncidentesMantenimientos_NoCerrados[[#This Row],[FechaPropuesto]]</f>
        <v>545.735336226855</v>
      </c>
      <c r="B143">
        <v>188</v>
      </c>
      <c r="C143" t="s">
        <v>20</v>
      </c>
      <c r="D143" t="s">
        <v>135</v>
      </c>
      <c r="E143" s="4">
        <v>39161</v>
      </c>
      <c r="F143" t="s">
        <v>6</v>
      </c>
      <c r="H143" t="s">
        <v>46</v>
      </c>
    </row>
    <row r="144" spans="1:8">
      <c r="A144" s="6">
        <f ca="1">NOW()-Table_INFOPROD_UY_Infocorp_IncidentesMantenimientos_NoCerrados[[#This Row],[FechaPropuesto]]</f>
        <v>543.735336226855</v>
      </c>
      <c r="B144">
        <v>191</v>
      </c>
      <c r="C144" t="s">
        <v>20</v>
      </c>
      <c r="D144" t="s">
        <v>118</v>
      </c>
      <c r="E144" s="4">
        <v>39163</v>
      </c>
      <c r="F144" t="s">
        <v>37</v>
      </c>
      <c r="H144" t="s">
        <v>46</v>
      </c>
    </row>
    <row r="145" spans="1:8">
      <c r="A145" s="6">
        <f ca="1">NOW()-Table_INFOPROD_UY_Infocorp_IncidentesMantenimientos_NoCerrados[[#This Row],[FechaPropuesto]]</f>
        <v>536.735336226855</v>
      </c>
      <c r="B145">
        <v>192</v>
      </c>
      <c r="C145" t="s">
        <v>20</v>
      </c>
      <c r="D145" t="s">
        <v>120</v>
      </c>
      <c r="E145" s="4">
        <v>39170</v>
      </c>
      <c r="F145" t="s">
        <v>6</v>
      </c>
      <c r="H145" t="s">
        <v>46</v>
      </c>
    </row>
    <row r="146" spans="1:8">
      <c r="A146" s="6">
        <f ca="1">NOW()-Table_INFOPROD_UY_Infocorp_IncidentesMantenimientos_NoCerrados[[#This Row],[FechaPropuesto]]</f>
        <v>536.735336226855</v>
      </c>
      <c r="B146">
        <v>193</v>
      </c>
      <c r="C146" t="s">
        <v>20</v>
      </c>
      <c r="D146" t="s">
        <v>123</v>
      </c>
      <c r="E146" s="4">
        <v>39170</v>
      </c>
      <c r="F146" t="s">
        <v>37</v>
      </c>
      <c r="H146" t="s">
        <v>46</v>
      </c>
    </row>
    <row r="147" spans="1:8">
      <c r="A147" s="6">
        <f ca="1">NOW()-Table_INFOPROD_UY_Infocorp_IncidentesMantenimientos_NoCerrados[[#This Row],[FechaPropuesto]]</f>
        <v>535.735336226855</v>
      </c>
      <c r="B147">
        <v>194</v>
      </c>
      <c r="C147" t="s">
        <v>20</v>
      </c>
      <c r="D147" t="s">
        <v>150</v>
      </c>
      <c r="E147" s="4">
        <v>39171</v>
      </c>
      <c r="F147" t="s">
        <v>37</v>
      </c>
      <c r="H147" t="s">
        <v>46</v>
      </c>
    </row>
    <row r="148" spans="1:8">
      <c r="A148" s="6">
        <f ca="1">NOW()-Table_INFOPROD_UY_Infocorp_IncidentesMantenimientos_NoCerrados[[#This Row],[FechaPropuesto]]</f>
        <v>530.735336226855</v>
      </c>
      <c r="B148">
        <v>264</v>
      </c>
      <c r="C148" t="s">
        <v>20</v>
      </c>
      <c r="D148" t="s">
        <v>129</v>
      </c>
      <c r="E148" s="4">
        <v>39176</v>
      </c>
      <c r="F148" t="s">
        <v>38</v>
      </c>
      <c r="H148" t="s">
        <v>46</v>
      </c>
    </row>
    <row r="149" spans="1:8">
      <c r="A149" s="6">
        <f ca="1">NOW()-Table_INFOPROD_UY_Infocorp_IncidentesMantenimientos_NoCerrados[[#This Row],[FechaPropuesto]]</f>
        <v>522.735336226855</v>
      </c>
      <c r="B149">
        <v>263</v>
      </c>
      <c r="C149" t="s">
        <v>20</v>
      </c>
      <c r="D149" t="s">
        <v>151</v>
      </c>
      <c r="E149" s="4">
        <v>39184</v>
      </c>
      <c r="F149" t="s">
        <v>37</v>
      </c>
      <c r="H149" t="s">
        <v>46</v>
      </c>
    </row>
    <row r="150" spans="1:8">
      <c r="A150" s="6">
        <f ca="1">NOW()-Table_INFOPROD_UY_Infocorp_IncidentesMantenimientos_NoCerrados[[#This Row],[FechaPropuesto]]</f>
        <v>522.735336226855</v>
      </c>
      <c r="B150">
        <v>262</v>
      </c>
      <c r="C150" t="s">
        <v>20</v>
      </c>
      <c r="D150" t="s">
        <v>128</v>
      </c>
      <c r="E150" s="4">
        <v>39184</v>
      </c>
      <c r="F150" t="s">
        <v>37</v>
      </c>
      <c r="H150" t="s">
        <v>46</v>
      </c>
    </row>
    <row r="151" spans="1:8">
      <c r="A151" s="6">
        <f ca="1">NOW()-Table_INFOPROD_UY_Infocorp_IncidentesMantenimientos_NoCerrados[[#This Row],[FechaPropuesto]]</f>
        <v>515.12769733796449</v>
      </c>
      <c r="B151">
        <v>626</v>
      </c>
      <c r="C151" t="s">
        <v>78</v>
      </c>
      <c r="D151" t="s">
        <v>222</v>
      </c>
      <c r="E151" s="4">
        <v>39191.607638888891</v>
      </c>
      <c r="F151" t="s">
        <v>36</v>
      </c>
      <c r="G151" t="s">
        <v>56</v>
      </c>
      <c r="H151" t="s">
        <v>14</v>
      </c>
    </row>
    <row r="152" spans="1:8">
      <c r="A152" s="6">
        <f ca="1">NOW()-Table_INFOPROD_UY_Infocorp_IncidentesMantenimientos_NoCerrados[[#This Row],[FechaPropuesto]]</f>
        <v>515.11380844907399</v>
      </c>
      <c r="B152">
        <v>630</v>
      </c>
      <c r="C152" t="s">
        <v>78</v>
      </c>
      <c r="D152" t="s">
        <v>223</v>
      </c>
      <c r="E152" s="4">
        <v>39191.621527777781</v>
      </c>
      <c r="F152" t="s">
        <v>36</v>
      </c>
      <c r="G152" t="s">
        <v>56</v>
      </c>
      <c r="H152" t="s">
        <v>14</v>
      </c>
    </row>
    <row r="153" spans="1:8">
      <c r="A153" s="6">
        <f ca="1">NOW()-Table_INFOPROD_UY_Infocorp_IncidentesMantenimientos_NoCerrados[[#This Row],[FechaPropuesto]]</f>
        <v>515.110336226855</v>
      </c>
      <c r="B153">
        <v>631</v>
      </c>
      <c r="C153" t="s">
        <v>78</v>
      </c>
      <c r="D153" t="s">
        <v>219</v>
      </c>
      <c r="E153" s="4">
        <v>39191.625</v>
      </c>
      <c r="F153" t="s">
        <v>39</v>
      </c>
      <c r="G153" t="s">
        <v>94</v>
      </c>
      <c r="H153" t="s">
        <v>44</v>
      </c>
    </row>
    <row r="154" spans="1:8">
      <c r="A154" s="6">
        <f ca="1">NOW()-Table_INFOPROD_UY_Infocorp_IncidentesMantenimientos_NoCerrados[[#This Row],[FechaPropuesto]]</f>
        <v>515.10339178240974</v>
      </c>
      <c r="B154">
        <v>632</v>
      </c>
      <c r="C154" t="s">
        <v>78</v>
      </c>
      <c r="D154" t="s">
        <v>220</v>
      </c>
      <c r="E154" s="4">
        <v>39191.631944444445</v>
      </c>
      <c r="F154" t="s">
        <v>39</v>
      </c>
      <c r="G154" t="s">
        <v>94</v>
      </c>
      <c r="H154" t="s">
        <v>44</v>
      </c>
    </row>
    <row r="155" spans="1:8">
      <c r="A155" s="6">
        <f ca="1">NOW()-Table_INFOPROD_UY_Infocorp_IncidentesMantenimientos_NoCerrados[[#This Row],[FechaPropuesto]]</f>
        <v>514.735336226855</v>
      </c>
      <c r="B155">
        <v>282</v>
      </c>
      <c r="C155" t="s">
        <v>20</v>
      </c>
      <c r="D155" t="s">
        <v>332</v>
      </c>
      <c r="E155" s="4">
        <v>39192</v>
      </c>
      <c r="F155" t="s">
        <v>37</v>
      </c>
      <c r="H155" t="s">
        <v>46</v>
      </c>
    </row>
    <row r="156" spans="1:8">
      <c r="A156" s="6">
        <f ca="1">NOW()-Table_INFOPROD_UY_Infocorp_IncidentesMantenimientos_NoCerrados[[#This Row],[FechaPropuesto]]</f>
        <v>514.735336226855</v>
      </c>
      <c r="B156">
        <v>287</v>
      </c>
      <c r="C156" t="s">
        <v>20</v>
      </c>
      <c r="D156" t="s">
        <v>160</v>
      </c>
      <c r="E156" s="4">
        <v>39192</v>
      </c>
      <c r="F156" t="s">
        <v>37</v>
      </c>
      <c r="H156" t="s">
        <v>45</v>
      </c>
    </row>
    <row r="157" spans="1:8">
      <c r="A157" s="6">
        <f ca="1">NOW()-Table_INFOPROD_UY_Infocorp_IncidentesMantenimientos_NoCerrados[[#This Row],[FechaPropuesto]]</f>
        <v>514.735336226855</v>
      </c>
      <c r="B157">
        <v>277</v>
      </c>
      <c r="C157" t="s">
        <v>20</v>
      </c>
      <c r="D157" t="s">
        <v>137</v>
      </c>
      <c r="E157" s="4">
        <v>39192</v>
      </c>
      <c r="F157" t="s">
        <v>37</v>
      </c>
      <c r="H157" t="s">
        <v>46</v>
      </c>
    </row>
    <row r="158" spans="1:8">
      <c r="A158" s="6">
        <f ca="1">NOW()-Table_INFOPROD_UY_Infocorp_IncidentesMantenimientos_NoCerrados[[#This Row],[FechaPropuesto]]</f>
        <v>514.735336226855</v>
      </c>
      <c r="B158">
        <v>281</v>
      </c>
      <c r="C158" t="s">
        <v>20</v>
      </c>
      <c r="D158" t="s">
        <v>115</v>
      </c>
      <c r="E158" s="4">
        <v>39192</v>
      </c>
      <c r="F158" t="s">
        <v>37</v>
      </c>
      <c r="H158" t="s">
        <v>46</v>
      </c>
    </row>
    <row r="159" spans="1:8">
      <c r="A159" s="6">
        <f ca="1">NOW()-Table_INFOPROD_UY_Infocorp_IncidentesMantenimientos_NoCerrados[[#This Row],[FechaPropuesto]]</f>
        <v>514.735336226855</v>
      </c>
      <c r="B159">
        <v>280</v>
      </c>
      <c r="C159" t="s">
        <v>20</v>
      </c>
      <c r="D159" t="s">
        <v>115</v>
      </c>
      <c r="E159" s="4">
        <v>39192</v>
      </c>
      <c r="F159" t="s">
        <v>37</v>
      </c>
      <c r="H159" t="s">
        <v>46</v>
      </c>
    </row>
    <row r="160" spans="1:8">
      <c r="A160" s="6">
        <f ca="1">NOW()-Table_INFOPROD_UY_Infocorp_IncidentesMantenimientos_NoCerrados[[#This Row],[FechaPropuesto]]</f>
        <v>514.735336226855</v>
      </c>
      <c r="B160">
        <v>288</v>
      </c>
      <c r="C160" t="s">
        <v>20</v>
      </c>
      <c r="D160" t="s">
        <v>115</v>
      </c>
      <c r="E160" s="4">
        <v>39192</v>
      </c>
      <c r="F160" t="s">
        <v>37</v>
      </c>
      <c r="H160" t="s">
        <v>46</v>
      </c>
    </row>
    <row r="161" spans="1:8">
      <c r="A161" s="6">
        <f ca="1">NOW()-Table_INFOPROD_UY_Infocorp_IncidentesMantenimientos_NoCerrados[[#This Row],[FechaPropuesto]]</f>
        <v>514.735336226855</v>
      </c>
      <c r="B161">
        <v>285</v>
      </c>
      <c r="C161" t="s">
        <v>20</v>
      </c>
      <c r="D161" t="s">
        <v>117</v>
      </c>
      <c r="E161" s="4">
        <v>39192</v>
      </c>
      <c r="F161" t="s">
        <v>38</v>
      </c>
      <c r="H161" t="s">
        <v>46</v>
      </c>
    </row>
    <row r="162" spans="1:8">
      <c r="A162" s="6">
        <f ca="1">NOW()-Table_INFOPROD_UY_Infocorp_IncidentesMantenimientos_NoCerrados[[#This Row],[FechaPropuesto]]</f>
        <v>514.735336226855</v>
      </c>
      <c r="B162">
        <v>274</v>
      </c>
      <c r="C162" t="s">
        <v>20</v>
      </c>
      <c r="D162" t="s">
        <v>113</v>
      </c>
      <c r="E162" s="4">
        <v>39192</v>
      </c>
      <c r="F162" t="s">
        <v>6</v>
      </c>
      <c r="H162" t="s">
        <v>46</v>
      </c>
    </row>
    <row r="163" spans="1:8">
      <c r="A163" s="6">
        <f ca="1">NOW()-Table_INFOPROD_UY_Infocorp_IncidentesMantenimientos_NoCerrados[[#This Row],[FechaPropuesto]]</f>
        <v>514.735336226855</v>
      </c>
      <c r="B163">
        <v>283</v>
      </c>
      <c r="C163" t="s">
        <v>20</v>
      </c>
      <c r="D163" t="s">
        <v>164</v>
      </c>
      <c r="E163" s="4">
        <v>39192</v>
      </c>
      <c r="F163" t="s">
        <v>37</v>
      </c>
      <c r="H163" t="s">
        <v>46</v>
      </c>
    </row>
    <row r="164" spans="1:8">
      <c r="A164" s="6">
        <f ca="1">NOW()-Table_INFOPROD_UY_Infocorp_IncidentesMantenimientos_NoCerrados[[#This Row],[FechaPropuesto]]</f>
        <v>514.735336226855</v>
      </c>
      <c r="B164">
        <v>284</v>
      </c>
      <c r="C164" t="s">
        <v>20</v>
      </c>
      <c r="D164" t="s">
        <v>165</v>
      </c>
      <c r="E164" s="4">
        <v>39192</v>
      </c>
      <c r="F164" t="s">
        <v>37</v>
      </c>
      <c r="H164" t="s">
        <v>46</v>
      </c>
    </row>
    <row r="165" spans="1:8">
      <c r="A165" s="6">
        <f ca="1">NOW()-Table_INFOPROD_UY_Infocorp_IncidentesMantenimientos_NoCerrados[[#This Row],[FechaPropuesto]]</f>
        <v>503.735336226855</v>
      </c>
      <c r="B165">
        <v>380</v>
      </c>
      <c r="C165" t="s">
        <v>20</v>
      </c>
      <c r="D165" t="s">
        <v>138</v>
      </c>
      <c r="E165" s="4">
        <v>39203</v>
      </c>
      <c r="F165" t="s">
        <v>38</v>
      </c>
      <c r="H165" t="s">
        <v>46</v>
      </c>
    </row>
    <row r="166" spans="1:8">
      <c r="A166" s="6">
        <f ca="1">NOW()-Table_INFOPROD_UY_Infocorp_IncidentesMantenimientos_NoCerrados[[#This Row],[FechaPropuesto]]</f>
        <v>501.23186400463601</v>
      </c>
      <c r="B166">
        <v>213</v>
      </c>
      <c r="C166" t="s">
        <v>75</v>
      </c>
      <c r="D166" t="s">
        <v>172</v>
      </c>
      <c r="E166" s="4">
        <v>39205.503472222219</v>
      </c>
      <c r="F166" t="s">
        <v>39</v>
      </c>
      <c r="G166" t="s">
        <v>77</v>
      </c>
      <c r="H166" t="s">
        <v>44</v>
      </c>
    </row>
    <row r="167" spans="1:8">
      <c r="A167" s="6">
        <f ca="1">NOW()-Table_INFOPROD_UY_Infocorp_IncidentesMantenimientos_NoCerrados[[#This Row],[FechaPropuesto]]</f>
        <v>500.735336226855</v>
      </c>
      <c r="B167">
        <v>325</v>
      </c>
      <c r="C167" t="s">
        <v>20</v>
      </c>
      <c r="D167" t="s">
        <v>122</v>
      </c>
      <c r="E167" s="4">
        <v>39206</v>
      </c>
      <c r="F167" t="s">
        <v>37</v>
      </c>
      <c r="H167" t="s">
        <v>46</v>
      </c>
    </row>
    <row r="168" spans="1:8">
      <c r="A168" s="6">
        <f ca="1">NOW()-Table_INFOPROD_UY_Infocorp_IncidentesMantenimientos_NoCerrados[[#This Row],[FechaPropuesto]]</f>
        <v>495.735336226855</v>
      </c>
      <c r="B168">
        <v>326</v>
      </c>
      <c r="C168" t="s">
        <v>20</v>
      </c>
      <c r="D168" t="s">
        <v>119</v>
      </c>
      <c r="E168" s="4">
        <v>39211</v>
      </c>
      <c r="F168" t="s">
        <v>37</v>
      </c>
      <c r="H168" t="s">
        <v>46</v>
      </c>
    </row>
    <row r="169" spans="1:8">
      <c r="A169" s="6">
        <f ca="1">NOW()-Table_INFOPROD_UY_Infocorp_IncidentesMantenimientos_NoCerrados[[#This Row],[FechaPropuesto]]</f>
        <v>493.21103067130025</v>
      </c>
      <c r="B169">
        <v>636</v>
      </c>
      <c r="C169" t="s">
        <v>78</v>
      </c>
      <c r="D169" t="s">
        <v>221</v>
      </c>
      <c r="E169" s="4">
        <v>39213.524305555555</v>
      </c>
      <c r="F169" t="s">
        <v>39</v>
      </c>
      <c r="G169" t="s">
        <v>94</v>
      </c>
      <c r="H169" t="s">
        <v>44</v>
      </c>
    </row>
    <row r="170" spans="1:8">
      <c r="A170" s="6">
        <f ca="1">NOW()-Table_INFOPROD_UY_Infocorp_IncidentesMantenimientos_NoCerrados[[#This Row],[FechaPropuesto]]</f>
        <v>488.25269733796449</v>
      </c>
      <c r="B170">
        <v>24980</v>
      </c>
      <c r="C170" t="s">
        <v>29</v>
      </c>
      <c r="D170" t="s">
        <v>250</v>
      </c>
      <c r="E170" s="4">
        <v>39218.482638888891</v>
      </c>
      <c r="F170" t="s">
        <v>36</v>
      </c>
      <c r="G170" t="s">
        <v>53</v>
      </c>
      <c r="H170" t="s">
        <v>44</v>
      </c>
    </row>
    <row r="171" spans="1:8">
      <c r="A171" s="6">
        <f ca="1">NOW()-Table_INFOPROD_UY_Infocorp_IncidentesMantenimientos_NoCerrados[[#This Row],[FechaPropuesto]]</f>
        <v>486.735336226855</v>
      </c>
      <c r="B171">
        <v>347</v>
      </c>
      <c r="C171" t="s">
        <v>20</v>
      </c>
      <c r="D171" t="s">
        <v>145</v>
      </c>
      <c r="E171" s="4">
        <v>39220</v>
      </c>
      <c r="F171" t="s">
        <v>6</v>
      </c>
      <c r="H171" t="s">
        <v>46</v>
      </c>
    </row>
    <row r="172" spans="1:8">
      <c r="A172" s="6">
        <f ca="1">NOW()-Table_INFOPROD_UY_Infocorp_IncidentesMantenimientos_NoCerrados[[#This Row],[FechaPropuesto]]</f>
        <v>480.14505844907399</v>
      </c>
      <c r="B172">
        <v>660</v>
      </c>
      <c r="C172" t="s">
        <v>78</v>
      </c>
      <c r="D172" t="s">
        <v>224</v>
      </c>
      <c r="E172" s="4">
        <v>39226.590277777781</v>
      </c>
      <c r="F172" t="s">
        <v>6</v>
      </c>
      <c r="G172" t="s">
        <v>56</v>
      </c>
      <c r="H172" t="s">
        <v>4</v>
      </c>
    </row>
    <row r="173" spans="1:8">
      <c r="A173" s="6">
        <f ca="1">NOW()-Table_INFOPROD_UY_Infocorp_IncidentesMantenimientos_NoCerrados[[#This Row],[FechaPropuesto]]</f>
        <v>472.735336226855</v>
      </c>
      <c r="B173">
        <v>352</v>
      </c>
      <c r="C173" t="s">
        <v>20</v>
      </c>
      <c r="D173" t="s">
        <v>141</v>
      </c>
      <c r="E173" s="4">
        <v>39234</v>
      </c>
      <c r="F173" t="s">
        <v>6</v>
      </c>
      <c r="H173" t="s">
        <v>46</v>
      </c>
    </row>
    <row r="174" spans="1:8">
      <c r="A174" s="6">
        <f ca="1">NOW()-Table_INFOPROD_UY_Infocorp_IncidentesMantenimientos_NoCerrados[[#This Row],[FechaPropuesto]]</f>
        <v>461.20755844907399</v>
      </c>
      <c r="B174">
        <v>672</v>
      </c>
      <c r="C174" t="s">
        <v>78</v>
      </c>
      <c r="D174" t="s">
        <v>225</v>
      </c>
      <c r="E174" s="4">
        <v>39245.527777777781</v>
      </c>
      <c r="F174" t="s">
        <v>39</v>
      </c>
      <c r="G174" t="s">
        <v>10</v>
      </c>
      <c r="H174" t="s">
        <v>44</v>
      </c>
    </row>
    <row r="175" spans="1:8">
      <c r="A175" s="6">
        <f ca="1">NOW()-Table_INFOPROD_UY_Infocorp_IncidentesMantenimientos_NoCerrados[[#This Row],[FechaPropuesto]]</f>
        <v>450.735336226855</v>
      </c>
      <c r="B175">
        <v>391</v>
      </c>
      <c r="C175" t="s">
        <v>20</v>
      </c>
      <c r="D175" t="s">
        <v>166</v>
      </c>
      <c r="E175" s="4">
        <v>39256</v>
      </c>
      <c r="F175" t="s">
        <v>37</v>
      </c>
      <c r="H175" t="s">
        <v>46</v>
      </c>
    </row>
    <row r="176" spans="1:8">
      <c r="A176" s="6">
        <f ca="1">NOW()-Table_INFOPROD_UY_Infocorp_IncidentesMantenimientos_NoCerrados[[#This Row],[FechaPropuesto]]</f>
        <v>450.735336226855</v>
      </c>
      <c r="B176">
        <v>389</v>
      </c>
      <c r="C176" t="s">
        <v>20</v>
      </c>
      <c r="D176" t="s">
        <v>169</v>
      </c>
      <c r="E176" s="4">
        <v>39256</v>
      </c>
      <c r="F176" t="s">
        <v>37</v>
      </c>
      <c r="H176" t="s">
        <v>46</v>
      </c>
    </row>
    <row r="177" spans="1:8">
      <c r="A177" s="6">
        <f ca="1">NOW()-Table_INFOPROD_UY_Infocorp_IncidentesMantenimientos_NoCerrados[[#This Row],[FechaPropuesto]]</f>
        <v>450.735336226855</v>
      </c>
      <c r="B177">
        <v>390</v>
      </c>
      <c r="C177" t="s">
        <v>20</v>
      </c>
      <c r="D177" t="s">
        <v>140</v>
      </c>
      <c r="E177" s="4">
        <v>39256</v>
      </c>
      <c r="F177" t="s">
        <v>37</v>
      </c>
      <c r="H177" t="s">
        <v>46</v>
      </c>
    </row>
    <row r="178" spans="1:8">
      <c r="A178" s="6">
        <f ca="1">NOW()-Table_INFOPROD_UY_Infocorp_IncidentesMantenimientos_NoCerrados[[#This Row],[FechaPropuesto]]</f>
        <v>447.735336226855</v>
      </c>
      <c r="B178">
        <v>393</v>
      </c>
      <c r="C178" t="s">
        <v>20</v>
      </c>
      <c r="D178" t="s">
        <v>133</v>
      </c>
      <c r="E178" s="4">
        <v>39259</v>
      </c>
      <c r="F178" t="s">
        <v>6</v>
      </c>
      <c r="H178" t="s">
        <v>46</v>
      </c>
    </row>
    <row r="179" spans="1:8">
      <c r="A179" s="6">
        <f ca="1">NOW()-Table_INFOPROD_UY_Infocorp_IncidentesMantenimientos_NoCerrados[[#This Row],[FechaPropuesto]]</f>
        <v>444.15200289351924</v>
      </c>
      <c r="B179">
        <v>220</v>
      </c>
      <c r="C179" t="s">
        <v>19</v>
      </c>
      <c r="D179" t="s">
        <v>92</v>
      </c>
      <c r="E179" s="4">
        <v>39262.583333333336</v>
      </c>
      <c r="F179" t="s">
        <v>36</v>
      </c>
      <c r="G179" t="s">
        <v>53</v>
      </c>
      <c r="H179" t="s">
        <v>44</v>
      </c>
    </row>
    <row r="180" spans="1:8">
      <c r="A180" s="6">
        <f ca="1">NOW()-Table_INFOPROD_UY_Infocorp_IncidentesMantenimientos_NoCerrados[[#This Row],[FechaPropuesto]]</f>
        <v>444.12075289351924</v>
      </c>
      <c r="B180">
        <v>218</v>
      </c>
      <c r="C180" t="s">
        <v>19</v>
      </c>
      <c r="D180" t="s">
        <v>93</v>
      </c>
      <c r="E180" s="4">
        <v>39262.614583333336</v>
      </c>
      <c r="F180" t="s">
        <v>36</v>
      </c>
      <c r="G180" t="s">
        <v>53</v>
      </c>
      <c r="H180" t="s">
        <v>44</v>
      </c>
    </row>
    <row r="181" spans="1:8">
      <c r="A181" s="6">
        <f ca="1">NOW()-Table_INFOPROD_UY_Infocorp_IncidentesMantenimientos_NoCerrados[[#This Row],[FechaPropuesto]]</f>
        <v>440.735336226855</v>
      </c>
      <c r="B181">
        <v>397</v>
      </c>
      <c r="C181" t="s">
        <v>20</v>
      </c>
      <c r="D181" t="s">
        <v>136</v>
      </c>
      <c r="E181" s="4">
        <v>39266</v>
      </c>
      <c r="F181" t="s">
        <v>6</v>
      </c>
      <c r="H181" t="s">
        <v>46</v>
      </c>
    </row>
    <row r="182" spans="1:8">
      <c r="A182" s="6">
        <f ca="1">NOW()-Table_INFOPROD_UY_Infocorp_IncidentesMantenimientos_NoCerrados[[#This Row],[FechaPropuesto]]</f>
        <v>427.266586226855</v>
      </c>
      <c r="B182">
        <v>25279</v>
      </c>
      <c r="C182" t="s">
        <v>29</v>
      </c>
      <c r="D182" t="s">
        <v>251</v>
      </c>
      <c r="E182" s="4">
        <v>39279.46875</v>
      </c>
      <c r="F182" t="s">
        <v>6</v>
      </c>
      <c r="G182" t="s">
        <v>53</v>
      </c>
      <c r="H182" t="s">
        <v>44</v>
      </c>
    </row>
    <row r="183" spans="1:8">
      <c r="A183" s="6">
        <f ca="1">NOW()-Table_INFOPROD_UY_Infocorp_IncidentesMantenimientos_NoCerrados[[#This Row],[FechaPropuesto]]</f>
        <v>418.9367251157455</v>
      </c>
      <c r="B183">
        <v>395</v>
      </c>
      <c r="C183" t="s">
        <v>75</v>
      </c>
      <c r="D183" t="s">
        <v>170</v>
      </c>
      <c r="E183" s="4">
        <v>39287.798611111109</v>
      </c>
      <c r="F183" t="s">
        <v>36</v>
      </c>
      <c r="G183" t="s">
        <v>77</v>
      </c>
      <c r="H183" t="s">
        <v>44</v>
      </c>
    </row>
    <row r="184" spans="1:8">
      <c r="A184" s="6">
        <f ca="1">NOW()-Table_INFOPROD_UY_Infocorp_IncidentesMantenimientos_NoCerrados[[#This Row],[FechaPropuesto]]</f>
        <v>406.735336226855</v>
      </c>
      <c r="B184">
        <v>423</v>
      </c>
      <c r="C184" t="s">
        <v>20</v>
      </c>
      <c r="D184" t="s">
        <v>167</v>
      </c>
      <c r="E184" s="4">
        <v>39300</v>
      </c>
      <c r="F184" t="s">
        <v>37</v>
      </c>
      <c r="H184" t="s">
        <v>46</v>
      </c>
    </row>
    <row r="185" spans="1:8">
      <c r="A185" s="6">
        <f ca="1">NOW()-Table_INFOPROD_UY_Infocorp_IncidentesMantenimientos_NoCerrados[[#This Row],[FechaPropuesto]]</f>
        <v>406.735336226855</v>
      </c>
      <c r="B185">
        <v>426</v>
      </c>
      <c r="C185" t="s">
        <v>20</v>
      </c>
      <c r="D185" t="s">
        <v>168</v>
      </c>
      <c r="E185" s="4">
        <v>39300</v>
      </c>
      <c r="F185" t="s">
        <v>6</v>
      </c>
      <c r="H185" t="s">
        <v>46</v>
      </c>
    </row>
    <row r="186" spans="1:8">
      <c r="A186" s="6">
        <f ca="1">NOW()-Table_INFOPROD_UY_Infocorp_IncidentesMantenimientos_NoCerrados[[#This Row],[FechaPropuesto]]</f>
        <v>406.735336226855</v>
      </c>
      <c r="B186">
        <v>424</v>
      </c>
      <c r="C186" t="s">
        <v>20</v>
      </c>
      <c r="D186" t="s">
        <v>161</v>
      </c>
      <c r="E186" s="4">
        <v>39300</v>
      </c>
      <c r="F186" t="s">
        <v>37</v>
      </c>
      <c r="H186" t="s">
        <v>46</v>
      </c>
    </row>
    <row r="187" spans="1:8">
      <c r="A187" s="6">
        <f ca="1">NOW()-Table_INFOPROD_UY_Infocorp_IncidentesMantenimientos_NoCerrados[[#This Row],[FechaPropuesto]]</f>
        <v>406.735336226855</v>
      </c>
      <c r="B187">
        <v>425</v>
      </c>
      <c r="C187" t="s">
        <v>20</v>
      </c>
      <c r="D187" t="s">
        <v>162</v>
      </c>
      <c r="E187" s="4">
        <v>39300</v>
      </c>
      <c r="F187" t="s">
        <v>37</v>
      </c>
      <c r="H187" t="s">
        <v>45</v>
      </c>
    </row>
    <row r="188" spans="1:8">
      <c r="A188" s="6">
        <f ca="1">NOW()-Table_INFOPROD_UY_Infocorp_IncidentesMantenimientos_NoCerrados[[#This Row],[FechaPropuesto]]</f>
        <v>406.735336226855</v>
      </c>
      <c r="B188">
        <v>422</v>
      </c>
      <c r="C188" t="s">
        <v>20</v>
      </c>
      <c r="D188" t="s">
        <v>62</v>
      </c>
      <c r="E188" s="4">
        <v>39300</v>
      </c>
      <c r="F188" t="s">
        <v>37</v>
      </c>
      <c r="H188" t="s">
        <v>46</v>
      </c>
    </row>
    <row r="189" spans="1:8">
      <c r="A189" s="6">
        <f ca="1">NOW()-Table_INFOPROD_UY_Infocorp_IncidentesMantenimientos_NoCerrados[[#This Row],[FechaPropuesto]]</f>
        <v>398.297836226855</v>
      </c>
      <c r="B189">
        <v>25400</v>
      </c>
      <c r="C189" t="s">
        <v>29</v>
      </c>
      <c r="D189" t="s">
        <v>255</v>
      </c>
      <c r="E189" s="4">
        <v>39308.4375</v>
      </c>
      <c r="F189" t="s">
        <v>6</v>
      </c>
      <c r="G189" t="s">
        <v>84</v>
      </c>
      <c r="H189" t="s">
        <v>44</v>
      </c>
    </row>
    <row r="190" spans="1:8">
      <c r="A190" s="6">
        <f ca="1">NOW()-Table_INFOPROD_UY_Infocorp_IncidentesMantenimientos_NoCerrados[[#This Row],[FechaPropuesto]]</f>
        <v>390.204086226855</v>
      </c>
      <c r="B190">
        <v>359</v>
      </c>
      <c r="C190" t="s">
        <v>12</v>
      </c>
      <c r="D190" t="s">
        <v>99</v>
      </c>
      <c r="E190" s="4">
        <v>39316.53125</v>
      </c>
      <c r="F190" t="s">
        <v>6</v>
      </c>
      <c r="G190" t="s">
        <v>51</v>
      </c>
      <c r="H190" t="s">
        <v>4</v>
      </c>
    </row>
    <row r="191" spans="1:8">
      <c r="A191" s="6">
        <f ca="1">NOW()-Table_INFOPROD_UY_Infocorp_IncidentesMantenimientos_NoCerrados[[#This Row],[FechaPropuesto]]</f>
        <v>390.20061400463601</v>
      </c>
      <c r="B191">
        <v>338</v>
      </c>
      <c r="C191" t="s">
        <v>12</v>
      </c>
      <c r="D191" t="s">
        <v>95</v>
      </c>
      <c r="E191" s="4">
        <v>39316.534722222219</v>
      </c>
      <c r="F191" t="s">
        <v>6</v>
      </c>
      <c r="G191" t="s">
        <v>96</v>
      </c>
      <c r="H191" t="s">
        <v>265</v>
      </c>
    </row>
    <row r="192" spans="1:8">
      <c r="A192" s="6">
        <f ca="1">NOW()-Table_INFOPROD_UY_Infocorp_IncidentesMantenimientos_NoCerrados[[#This Row],[FechaPropuesto]]</f>
        <v>382.735336226855</v>
      </c>
      <c r="B192">
        <v>461</v>
      </c>
      <c r="C192" t="s">
        <v>20</v>
      </c>
      <c r="D192" t="s">
        <v>155</v>
      </c>
      <c r="E192" s="4">
        <v>39324</v>
      </c>
      <c r="F192" t="s">
        <v>6</v>
      </c>
      <c r="H192" t="s">
        <v>46</v>
      </c>
    </row>
    <row r="193" spans="1:8">
      <c r="A193" s="6">
        <f ca="1">NOW()-Table_INFOPROD_UY_Infocorp_IncidentesMantenimientos_NoCerrados[[#This Row],[FechaPropuesto]]</f>
        <v>376.02005844907399</v>
      </c>
      <c r="B193">
        <v>25433</v>
      </c>
      <c r="C193" t="s">
        <v>29</v>
      </c>
      <c r="D193" t="s">
        <v>91</v>
      </c>
      <c r="E193" s="4">
        <v>39330.715277777781</v>
      </c>
      <c r="F193" t="s">
        <v>39</v>
      </c>
      <c r="G193" t="s">
        <v>83</v>
      </c>
      <c r="H193" t="s">
        <v>44</v>
      </c>
    </row>
    <row r="194" spans="1:8">
      <c r="A194" s="6">
        <f ca="1">NOW()-Table_INFOPROD_UY_Infocorp_IncidentesMantenimientos_NoCerrados[[#This Row],[FechaPropuesto]]</f>
        <v>371.19714178240974</v>
      </c>
      <c r="B194">
        <v>592</v>
      </c>
      <c r="C194" t="s">
        <v>75</v>
      </c>
      <c r="D194" t="s">
        <v>76</v>
      </c>
      <c r="E194" s="4">
        <v>39335.538194444445</v>
      </c>
      <c r="F194" t="s">
        <v>36</v>
      </c>
      <c r="G194" t="s">
        <v>77</v>
      </c>
      <c r="H194" t="s">
        <v>4</v>
      </c>
    </row>
    <row r="195" spans="1:8">
      <c r="A195" s="6">
        <f ca="1">NOW()-Table_INFOPROD_UY_Infocorp_IncidentesMantenimientos_NoCerrados[[#This Row],[FechaPropuesto]]</f>
        <v>371.19714178240974</v>
      </c>
      <c r="B195">
        <v>596</v>
      </c>
      <c r="C195" t="s">
        <v>75</v>
      </c>
      <c r="D195" t="s">
        <v>171</v>
      </c>
      <c r="E195" s="4">
        <v>39335.538194444445</v>
      </c>
      <c r="F195" t="s">
        <v>36</v>
      </c>
      <c r="G195" t="s">
        <v>77</v>
      </c>
      <c r="H195" t="s">
        <v>4</v>
      </c>
    </row>
    <row r="196" spans="1:8">
      <c r="A196" s="6">
        <f ca="1">NOW()-Table_INFOPROD_UY_Infocorp_IncidentesMantenimientos_NoCerrados[[#This Row],[FechaPropuesto]]</f>
        <v>369.0929751157455</v>
      </c>
      <c r="B196">
        <v>700</v>
      </c>
      <c r="C196" t="s">
        <v>78</v>
      </c>
      <c r="D196" t="s">
        <v>226</v>
      </c>
      <c r="E196" s="4">
        <v>39337.642361111109</v>
      </c>
      <c r="F196" t="s">
        <v>6</v>
      </c>
      <c r="G196" t="s">
        <v>56</v>
      </c>
      <c r="H196" t="s">
        <v>42</v>
      </c>
    </row>
    <row r="197" spans="1:8">
      <c r="A197" s="6">
        <f ca="1">NOW()-Table_INFOPROD_UY_Infocorp_IncidentesMantenimientos_NoCerrados[[#This Row],[FechaPropuesto]]</f>
        <v>364.735336226855</v>
      </c>
      <c r="B197">
        <v>478</v>
      </c>
      <c r="C197" t="s">
        <v>20</v>
      </c>
      <c r="D197" t="s">
        <v>156</v>
      </c>
      <c r="E197" s="4">
        <v>39342</v>
      </c>
      <c r="F197" t="s">
        <v>6</v>
      </c>
      <c r="H197" t="s">
        <v>46</v>
      </c>
    </row>
    <row r="198" spans="1:8">
      <c r="A198" s="6">
        <f ca="1">NOW()-Table_INFOPROD_UY_Infocorp_IncidentesMantenimientos_NoCerrados[[#This Row],[FechaPropuesto]]</f>
        <v>364.735336226855</v>
      </c>
      <c r="B198">
        <v>465</v>
      </c>
      <c r="C198" t="s">
        <v>20</v>
      </c>
      <c r="D198" t="s">
        <v>152</v>
      </c>
      <c r="E198" s="4">
        <v>39342</v>
      </c>
      <c r="F198" t="s">
        <v>6</v>
      </c>
      <c r="H198" t="s">
        <v>46</v>
      </c>
    </row>
    <row r="199" spans="1:8">
      <c r="A199" s="6">
        <f ca="1">NOW()-Table_INFOPROD_UY_Infocorp_IncidentesMantenimientos_NoCerrados[[#This Row],[FechaPropuesto]]</f>
        <v>364.735336226855</v>
      </c>
      <c r="B199">
        <v>467</v>
      </c>
      <c r="C199" t="s">
        <v>20</v>
      </c>
      <c r="D199" t="s">
        <v>153</v>
      </c>
      <c r="E199" s="4">
        <v>39342</v>
      </c>
      <c r="F199" t="s">
        <v>6</v>
      </c>
      <c r="H199" t="s">
        <v>46</v>
      </c>
    </row>
    <row r="200" spans="1:8">
      <c r="A200" s="6">
        <f ca="1">NOW()-Table_INFOPROD_UY_Infocorp_IncidentesMantenimientos_NoCerrados[[#This Row],[FechaPropuesto]]</f>
        <v>364.735336226855</v>
      </c>
      <c r="B200">
        <v>473</v>
      </c>
      <c r="C200" t="s">
        <v>20</v>
      </c>
      <c r="D200" t="s">
        <v>154</v>
      </c>
      <c r="E200" s="4">
        <v>39342</v>
      </c>
      <c r="F200" t="s">
        <v>6</v>
      </c>
      <c r="H200" t="s">
        <v>46</v>
      </c>
    </row>
    <row r="201" spans="1:8">
      <c r="A201" s="6">
        <f ca="1">NOW()-Table_INFOPROD_UY_Infocorp_IncidentesMantenimientos_NoCerrados[[#This Row],[FechaPropuesto]]</f>
        <v>364.32214178240974</v>
      </c>
      <c r="B201">
        <v>25442</v>
      </c>
      <c r="C201" t="s">
        <v>29</v>
      </c>
      <c r="D201" t="s">
        <v>333</v>
      </c>
      <c r="E201" s="4">
        <v>39342.413194444445</v>
      </c>
      <c r="F201" t="s">
        <v>6</v>
      </c>
      <c r="G201" t="s">
        <v>84</v>
      </c>
      <c r="H201" t="s">
        <v>44</v>
      </c>
    </row>
    <row r="202" spans="1:8">
      <c r="A202" s="6">
        <f ca="1">NOW()-Table_INFOPROD_UY_Infocorp_IncidentesMantenimientos_NoCerrados[[#This Row],[FechaPropuesto]]</f>
        <v>360.05130844907399</v>
      </c>
      <c r="B202">
        <v>25455</v>
      </c>
      <c r="C202" t="s">
        <v>29</v>
      </c>
      <c r="D202" t="s">
        <v>88</v>
      </c>
      <c r="E202" s="4">
        <v>39346.684027777781</v>
      </c>
      <c r="F202" t="s">
        <v>6</v>
      </c>
      <c r="G202" t="s">
        <v>84</v>
      </c>
      <c r="H202" t="s">
        <v>44</v>
      </c>
    </row>
    <row r="203" spans="1:8">
      <c r="A203" s="6">
        <f ca="1">NOW()-Table_INFOPROD_UY_Infocorp_IncidentesMantenimientos_NoCerrados[[#This Row],[FechaPropuesto]]</f>
        <v>349.29089178240974</v>
      </c>
      <c r="B203">
        <v>27</v>
      </c>
      <c r="C203" t="s">
        <v>18</v>
      </c>
      <c r="D203" t="s">
        <v>52</v>
      </c>
      <c r="E203" s="4">
        <v>39357.444444444445</v>
      </c>
      <c r="F203" t="s">
        <v>36</v>
      </c>
      <c r="G203" t="s">
        <v>51</v>
      </c>
      <c r="H203" t="s">
        <v>3</v>
      </c>
    </row>
    <row r="204" spans="1:8">
      <c r="A204" s="6">
        <f ca="1">NOW()-Table_INFOPROD_UY_Infocorp_IncidentesMantenimientos_NoCerrados[[#This Row],[FechaPropuesto]]</f>
        <v>346.28741956019076</v>
      </c>
      <c r="B204">
        <v>291</v>
      </c>
      <c r="C204" t="s">
        <v>19</v>
      </c>
      <c r="D204" t="s">
        <v>54</v>
      </c>
      <c r="E204" s="4">
        <v>39360.447916666664</v>
      </c>
      <c r="F204" t="s">
        <v>36</v>
      </c>
      <c r="G204" t="s">
        <v>53</v>
      </c>
      <c r="H204" t="s">
        <v>44</v>
      </c>
    </row>
    <row r="205" spans="1:8">
      <c r="A205" s="6">
        <f ca="1">NOW()-Table_INFOPROD_UY_Infocorp_IncidentesMantenimientos_NoCerrados[[#This Row],[FechaPropuesto]]</f>
        <v>343.735336226855</v>
      </c>
      <c r="B205">
        <v>501</v>
      </c>
      <c r="C205" t="s">
        <v>20</v>
      </c>
      <c r="D205" t="s">
        <v>163</v>
      </c>
      <c r="E205" s="4">
        <v>39363</v>
      </c>
      <c r="F205" t="s">
        <v>38</v>
      </c>
      <c r="H205" t="s">
        <v>46</v>
      </c>
    </row>
    <row r="206" spans="1:8">
      <c r="A206" s="6">
        <f ca="1">NOW()-Table_INFOPROD_UY_Infocorp_IncidentesMantenimientos_NoCerrados[[#This Row],[FechaPropuesto]]</f>
        <v>328.14853067130025</v>
      </c>
      <c r="B206">
        <v>25551</v>
      </c>
      <c r="C206" t="s">
        <v>29</v>
      </c>
      <c r="D206" t="s">
        <v>86</v>
      </c>
      <c r="E206" s="4">
        <v>39378.586805555555</v>
      </c>
      <c r="F206" t="s">
        <v>39</v>
      </c>
      <c r="G206" t="s">
        <v>83</v>
      </c>
      <c r="H206" t="s">
        <v>44</v>
      </c>
    </row>
    <row r="207" spans="1:8">
      <c r="A207" s="6">
        <f ca="1">NOW()-Table_INFOPROD_UY_Infocorp_IncidentesMantenimientos_NoCerrados[[#This Row],[FechaPropuesto]]</f>
        <v>321.32214178240974</v>
      </c>
      <c r="B207">
        <v>25562</v>
      </c>
      <c r="C207" t="s">
        <v>29</v>
      </c>
      <c r="D207" t="s">
        <v>87</v>
      </c>
      <c r="E207" s="4">
        <v>39385.413194444445</v>
      </c>
      <c r="F207" t="s">
        <v>6</v>
      </c>
      <c r="G207" t="s">
        <v>84</v>
      </c>
      <c r="H207" t="s">
        <v>44</v>
      </c>
    </row>
    <row r="208" spans="1:8">
      <c r="A208" s="6">
        <f ca="1">NOW()-Table_INFOPROD_UY_Infocorp_IncidentesMantenimientos_NoCerrados[[#This Row],[FechaPropuesto]]</f>
        <v>320.02700289351924</v>
      </c>
      <c r="B208">
        <v>25566</v>
      </c>
      <c r="C208" t="s">
        <v>29</v>
      </c>
      <c r="D208" t="s">
        <v>89</v>
      </c>
      <c r="E208" s="4">
        <v>39386.708333333336</v>
      </c>
      <c r="F208" t="s">
        <v>39</v>
      </c>
      <c r="G208" t="s">
        <v>84</v>
      </c>
      <c r="H208" t="s">
        <v>44</v>
      </c>
    </row>
    <row r="209" spans="1:8">
      <c r="A209" s="6">
        <f ca="1">NOW()-Table_INFOPROD_UY_Infocorp_IncidentesMantenimientos_NoCerrados[[#This Row],[FechaPropuesto]]</f>
        <v>315.28394733796449</v>
      </c>
      <c r="B209">
        <v>708</v>
      </c>
      <c r="C209" t="s">
        <v>78</v>
      </c>
      <c r="D209" t="s">
        <v>79</v>
      </c>
      <c r="E209" s="4">
        <v>39391.451388888891</v>
      </c>
      <c r="F209" t="s">
        <v>6</v>
      </c>
      <c r="G209" t="s">
        <v>56</v>
      </c>
      <c r="H209" t="s">
        <v>3</v>
      </c>
    </row>
    <row r="210" spans="1:8">
      <c r="A210" s="6">
        <f ca="1">NOW()-Table_INFOPROD_UY_Infocorp_IncidentesMantenimientos_NoCerrados[[#This Row],[FechaPropuesto]]</f>
        <v>315.2804751157455</v>
      </c>
      <c r="B210">
        <v>709</v>
      </c>
      <c r="C210" t="s">
        <v>78</v>
      </c>
      <c r="D210" t="s">
        <v>80</v>
      </c>
      <c r="E210" s="4">
        <v>39391.454861111109</v>
      </c>
      <c r="F210" t="s">
        <v>39</v>
      </c>
      <c r="G210" t="s">
        <v>56</v>
      </c>
      <c r="H210" t="s">
        <v>3</v>
      </c>
    </row>
    <row r="211" spans="1:8">
      <c r="A211" s="6">
        <f ca="1">NOW()-Table_INFOPROD_UY_Infocorp_IncidentesMantenimientos_NoCerrados[[#This Row],[FechaPropuesto]]</f>
        <v>313.735336226855</v>
      </c>
      <c r="B211">
        <v>529</v>
      </c>
      <c r="C211" t="s">
        <v>20</v>
      </c>
      <c r="D211" t="s">
        <v>60</v>
      </c>
      <c r="E211" s="4">
        <v>39393</v>
      </c>
      <c r="F211" t="s">
        <v>37</v>
      </c>
      <c r="H211" t="s">
        <v>46</v>
      </c>
    </row>
    <row r="212" spans="1:8">
      <c r="A212" s="6">
        <f ca="1">NOW()-Table_INFOPROD_UY_Infocorp_IncidentesMantenimientos_NoCerrados[[#This Row],[FechaPropuesto]]</f>
        <v>313.16241956019076</v>
      </c>
      <c r="B212">
        <v>312</v>
      </c>
      <c r="C212" t="s">
        <v>19</v>
      </c>
      <c r="D212" t="s">
        <v>55</v>
      </c>
      <c r="E212" s="4">
        <v>39393.572916666664</v>
      </c>
      <c r="F212" t="s">
        <v>36</v>
      </c>
      <c r="G212" t="s">
        <v>53</v>
      </c>
      <c r="H212" t="s">
        <v>44</v>
      </c>
    </row>
    <row r="213" spans="1:8">
      <c r="A213" s="6">
        <f ca="1">NOW()-Table_INFOPROD_UY_Infocorp_IncidentesMantenimientos_NoCerrados[[#This Row],[FechaPropuesto]]</f>
        <v>313.16241956019076</v>
      </c>
      <c r="B213">
        <v>314</v>
      </c>
      <c r="C213" t="s">
        <v>19</v>
      </c>
      <c r="D213" t="s">
        <v>259</v>
      </c>
      <c r="E213" s="4">
        <v>39393.572916666664</v>
      </c>
      <c r="F213" t="s">
        <v>36</v>
      </c>
      <c r="G213" t="s">
        <v>53</v>
      </c>
      <c r="H213" t="s">
        <v>44</v>
      </c>
    </row>
    <row r="214" spans="1:8">
      <c r="A214" s="6">
        <f ca="1">NOW()-Table_INFOPROD_UY_Infocorp_IncidentesMantenimientos_NoCerrados[[#This Row],[FechaPropuesto]]</f>
        <v>313.16241956019076</v>
      </c>
      <c r="B214">
        <v>315</v>
      </c>
      <c r="C214" t="s">
        <v>19</v>
      </c>
      <c r="D214" t="s">
        <v>334</v>
      </c>
      <c r="E214" s="4">
        <v>39393.572916666664</v>
      </c>
      <c r="F214" t="s">
        <v>39</v>
      </c>
      <c r="G214" t="s">
        <v>53</v>
      </c>
      <c r="H214" t="s">
        <v>3</v>
      </c>
    </row>
    <row r="215" spans="1:8">
      <c r="A215" s="6">
        <f ca="1">NOW()-Table_INFOPROD_UY_Infocorp_IncidentesMantenimientos_NoCerrados[[#This Row],[FechaPropuesto]]</f>
        <v>312.735336226855</v>
      </c>
      <c r="B215">
        <v>514</v>
      </c>
      <c r="C215" t="s">
        <v>20</v>
      </c>
      <c r="D215" t="s">
        <v>22</v>
      </c>
      <c r="E215" s="4">
        <v>39394</v>
      </c>
      <c r="F215" t="s">
        <v>6</v>
      </c>
      <c r="H215" t="s">
        <v>46</v>
      </c>
    </row>
    <row r="216" spans="1:8">
      <c r="A216" s="6">
        <f ca="1">NOW()-Table_INFOPROD_UY_Infocorp_IncidentesMantenimientos_NoCerrados[[#This Row],[FechaPropuesto]]</f>
        <v>311.735336226855</v>
      </c>
      <c r="B216">
        <v>516</v>
      </c>
      <c r="C216" t="s">
        <v>20</v>
      </c>
      <c r="D216" t="s">
        <v>21</v>
      </c>
      <c r="E216" s="4">
        <v>39395</v>
      </c>
      <c r="F216" t="s">
        <v>38</v>
      </c>
      <c r="H216" t="s">
        <v>46</v>
      </c>
    </row>
    <row r="217" spans="1:8">
      <c r="A217" s="6">
        <f ca="1">NOW()-Table_INFOPROD_UY_Infocorp_IncidentesMantenimientos_NoCerrados[[#This Row],[FechaPropuesto]]</f>
        <v>307.329086226855</v>
      </c>
      <c r="B217">
        <v>710</v>
      </c>
      <c r="C217" t="s">
        <v>78</v>
      </c>
      <c r="D217" t="s">
        <v>81</v>
      </c>
      <c r="E217" s="4">
        <v>39399.40625</v>
      </c>
      <c r="F217" t="s">
        <v>39</v>
      </c>
      <c r="G217" t="s">
        <v>56</v>
      </c>
      <c r="H217" t="s">
        <v>3</v>
      </c>
    </row>
    <row r="218" spans="1:8">
      <c r="A218" s="6">
        <f ca="1">NOW()-Table_INFOPROD_UY_Infocorp_IncidentesMantenimientos_NoCerrados[[#This Row],[FechaPropuesto]]</f>
        <v>307.30825289351924</v>
      </c>
      <c r="B218">
        <v>711</v>
      </c>
      <c r="C218" t="s">
        <v>78</v>
      </c>
      <c r="D218" t="s">
        <v>82</v>
      </c>
      <c r="E218" s="4">
        <v>39399.427083333336</v>
      </c>
      <c r="F218" t="s">
        <v>39</v>
      </c>
      <c r="G218" t="s">
        <v>56</v>
      </c>
      <c r="H218" t="s">
        <v>3</v>
      </c>
    </row>
    <row r="219" spans="1:8">
      <c r="A219" s="6">
        <f ca="1">NOW()-Table_INFOPROD_UY_Infocorp_IncidentesMantenimientos_NoCerrados[[#This Row],[FechaPropuesto]]</f>
        <v>305.735336226855</v>
      </c>
      <c r="B219">
        <v>524</v>
      </c>
      <c r="C219" t="s">
        <v>20</v>
      </c>
      <c r="D219" t="s">
        <v>28</v>
      </c>
      <c r="E219" s="4">
        <v>39401</v>
      </c>
      <c r="F219" t="s">
        <v>6</v>
      </c>
      <c r="H219" t="s">
        <v>46</v>
      </c>
    </row>
    <row r="220" spans="1:8">
      <c r="A220" s="6">
        <f ca="1">NOW()-Table_INFOPROD_UY_Infocorp_IncidentesMantenimientos_NoCerrados[[#This Row],[FechaPropuesto]]</f>
        <v>305.735336226855</v>
      </c>
      <c r="B220">
        <v>526</v>
      </c>
      <c r="C220" t="s">
        <v>20</v>
      </c>
      <c r="D220" t="s">
        <v>59</v>
      </c>
      <c r="E220" s="4">
        <v>39401</v>
      </c>
      <c r="F220" t="s">
        <v>6</v>
      </c>
      <c r="H220" t="s">
        <v>45</v>
      </c>
    </row>
    <row r="221" spans="1:8">
      <c r="A221" s="6">
        <f ca="1">NOW()-Table_INFOPROD_UY_Infocorp_IncidentesMantenimientos_NoCerrados[[#This Row],[FechaPropuesto]]</f>
        <v>305.735336226855</v>
      </c>
      <c r="B221">
        <v>527</v>
      </c>
      <c r="C221" t="s">
        <v>20</v>
      </c>
      <c r="D221" t="s">
        <v>23</v>
      </c>
      <c r="E221" s="4">
        <v>39401</v>
      </c>
      <c r="F221" t="s">
        <v>6</v>
      </c>
      <c r="H221" t="s">
        <v>46</v>
      </c>
    </row>
    <row r="222" spans="1:8">
      <c r="A222" s="6">
        <f ca="1">NOW()-Table_INFOPROD_UY_Infocorp_IncidentesMantenimientos_NoCerrados[[#This Row],[FechaPropuesto]]</f>
        <v>305.735336226855</v>
      </c>
      <c r="B222">
        <v>528</v>
      </c>
      <c r="C222" t="s">
        <v>20</v>
      </c>
      <c r="D222" t="s">
        <v>24</v>
      </c>
      <c r="E222" s="4">
        <v>39401</v>
      </c>
      <c r="F222" t="s">
        <v>6</v>
      </c>
      <c r="H222" t="s">
        <v>46</v>
      </c>
    </row>
    <row r="223" spans="1:8">
      <c r="A223" s="6">
        <f ca="1">NOW()-Table_INFOPROD_UY_Infocorp_IncidentesMantenimientos_NoCerrados[[#This Row],[FechaPropuesto]]</f>
        <v>305.31866956019076</v>
      </c>
      <c r="B223">
        <v>5</v>
      </c>
      <c r="C223" t="s">
        <v>11</v>
      </c>
      <c r="D223" t="s">
        <v>63</v>
      </c>
      <c r="E223" s="4">
        <v>39401.416666666664</v>
      </c>
      <c r="F223" t="s">
        <v>36</v>
      </c>
      <c r="G223" t="s">
        <v>5</v>
      </c>
      <c r="H223" t="s">
        <v>44</v>
      </c>
    </row>
    <row r="224" spans="1:8">
      <c r="A224" s="6">
        <f ca="1">NOW()-Table_INFOPROD_UY_Infocorp_IncidentesMantenimientos_NoCerrados[[#This Row],[FechaPropuesto]]</f>
        <v>305.31866956019076</v>
      </c>
      <c r="B224">
        <v>7</v>
      </c>
      <c r="C224" t="s">
        <v>11</v>
      </c>
      <c r="D224" t="s">
        <v>66</v>
      </c>
      <c r="E224" s="4">
        <v>39401.416666666664</v>
      </c>
      <c r="F224" t="s">
        <v>36</v>
      </c>
      <c r="G224" t="s">
        <v>5</v>
      </c>
      <c r="H224" t="s">
        <v>4</v>
      </c>
    </row>
    <row r="225" spans="1:8">
      <c r="A225" s="6">
        <f ca="1">NOW()-Table_INFOPROD_UY_Infocorp_IncidentesMantenimientos_NoCerrados[[#This Row],[FechaPropuesto]]</f>
        <v>305.31519733796449</v>
      </c>
      <c r="B225">
        <v>8</v>
      </c>
      <c r="C225" t="s">
        <v>11</v>
      </c>
      <c r="D225" t="s">
        <v>67</v>
      </c>
      <c r="E225" s="4">
        <v>39401.420138888891</v>
      </c>
      <c r="F225" t="s">
        <v>36</v>
      </c>
      <c r="G225" t="s">
        <v>5</v>
      </c>
      <c r="H225" t="s">
        <v>4</v>
      </c>
    </row>
    <row r="226" spans="1:8">
      <c r="A226" s="6">
        <f ca="1">NOW()-Table_INFOPROD_UY_Infocorp_IncidentesMantenimientos_NoCerrados[[#This Row],[FechaPropuesto]]</f>
        <v>305.31519733796449</v>
      </c>
      <c r="B226">
        <v>10</v>
      </c>
      <c r="C226" t="s">
        <v>11</v>
      </c>
      <c r="D226" t="s">
        <v>68</v>
      </c>
      <c r="E226" s="4">
        <v>39401.420138888891</v>
      </c>
      <c r="F226" t="s">
        <v>36</v>
      </c>
      <c r="G226" t="s">
        <v>5</v>
      </c>
      <c r="H226" t="s">
        <v>44</v>
      </c>
    </row>
    <row r="227" spans="1:8">
      <c r="A227" s="6">
        <f ca="1">NOW()-Table_INFOPROD_UY_Infocorp_IncidentesMantenimientos_NoCerrados[[#This Row],[FechaPropuesto]]</f>
        <v>305.31519733796449</v>
      </c>
      <c r="B227">
        <v>16</v>
      </c>
      <c r="C227" t="s">
        <v>11</v>
      </c>
      <c r="D227" t="s">
        <v>69</v>
      </c>
      <c r="E227" s="4">
        <v>39401.420138888891</v>
      </c>
      <c r="F227" t="s">
        <v>36</v>
      </c>
      <c r="G227" t="s">
        <v>5</v>
      </c>
      <c r="H227" t="s">
        <v>44</v>
      </c>
    </row>
    <row r="228" spans="1:8">
      <c r="A228" s="6">
        <f ca="1">NOW()-Table_INFOPROD_UY_Infocorp_IncidentesMantenimientos_NoCerrados[[#This Row],[FechaPropuesto]]</f>
        <v>305.31519733796449</v>
      </c>
      <c r="B228">
        <v>17</v>
      </c>
      <c r="C228" t="s">
        <v>11</v>
      </c>
      <c r="D228" t="s">
        <v>70</v>
      </c>
      <c r="E228" s="4">
        <v>39401.420138888891</v>
      </c>
      <c r="F228" t="s">
        <v>36</v>
      </c>
      <c r="G228" t="s">
        <v>5</v>
      </c>
      <c r="H228" t="s">
        <v>44</v>
      </c>
    </row>
    <row r="229" spans="1:8">
      <c r="A229" s="6">
        <f ca="1">NOW()-Table_INFOPROD_UY_Infocorp_IncidentesMantenimientos_NoCerrados[[#This Row],[FechaPropuesto]]</f>
        <v>305.31519733796449</v>
      </c>
      <c r="B229">
        <v>18</v>
      </c>
      <c r="C229" t="s">
        <v>11</v>
      </c>
      <c r="D229" t="s">
        <v>71</v>
      </c>
      <c r="E229" s="4">
        <v>39401.420138888891</v>
      </c>
      <c r="F229" t="s">
        <v>36</v>
      </c>
      <c r="G229" t="s">
        <v>5</v>
      </c>
      <c r="H229" t="s">
        <v>44</v>
      </c>
    </row>
    <row r="230" spans="1:8">
      <c r="A230" s="6">
        <f ca="1">NOW()-Table_INFOPROD_UY_Infocorp_IncidentesMantenimientos_NoCerrados[[#This Row],[FechaPropuesto]]</f>
        <v>305.3117251157455</v>
      </c>
      <c r="B230">
        <v>20</v>
      </c>
      <c r="C230" t="s">
        <v>11</v>
      </c>
      <c r="D230" t="s">
        <v>72</v>
      </c>
      <c r="E230" s="4">
        <v>39401.423611111109</v>
      </c>
      <c r="F230" t="s">
        <v>36</v>
      </c>
      <c r="G230" t="s">
        <v>5</v>
      </c>
      <c r="H230" t="s">
        <v>44</v>
      </c>
    </row>
    <row r="231" spans="1:8">
      <c r="A231" s="6">
        <f ca="1">NOW()-Table_INFOPROD_UY_Infocorp_IncidentesMantenimientos_NoCerrados[[#This Row],[FechaPropuesto]]</f>
        <v>305.3117251157455</v>
      </c>
      <c r="B231">
        <v>19</v>
      </c>
      <c r="C231" t="s">
        <v>11</v>
      </c>
      <c r="D231" t="s">
        <v>73</v>
      </c>
      <c r="E231" s="4">
        <v>39401.423611111109</v>
      </c>
      <c r="F231" t="s">
        <v>36</v>
      </c>
      <c r="G231" t="s">
        <v>294</v>
      </c>
      <c r="H231" t="s">
        <v>3</v>
      </c>
    </row>
    <row r="232" spans="1:8">
      <c r="A232" s="6">
        <f ca="1">NOW()-Table_INFOPROD_UY_Infocorp_IncidentesMantenimientos_NoCerrados[[#This Row],[FechaPropuesto]]</f>
        <v>304.25964178240974</v>
      </c>
      <c r="B232">
        <v>446</v>
      </c>
      <c r="C232" t="s">
        <v>12</v>
      </c>
      <c r="D232" t="s">
        <v>57</v>
      </c>
      <c r="E232" s="4">
        <v>39402.475694444445</v>
      </c>
      <c r="F232" t="s">
        <v>8</v>
      </c>
      <c r="G232" t="s">
        <v>56</v>
      </c>
      <c r="H232" t="s">
        <v>3</v>
      </c>
    </row>
    <row r="233" spans="1:8">
      <c r="A233" s="6">
        <f ca="1">NOW()-Table_INFOPROD_UY_Infocorp_IncidentesMantenimientos_NoCerrados[[#This Row],[FechaPropuesto]]</f>
        <v>292.735336226855</v>
      </c>
      <c r="B233">
        <v>530</v>
      </c>
      <c r="C233" t="s">
        <v>20</v>
      </c>
      <c r="D233" t="s">
        <v>27</v>
      </c>
      <c r="E233" s="4">
        <v>39414</v>
      </c>
      <c r="F233" t="s">
        <v>37</v>
      </c>
      <c r="H233" t="s">
        <v>46</v>
      </c>
    </row>
    <row r="234" spans="1:8">
      <c r="A234" s="6">
        <f ca="1">NOW()-Table_INFOPROD_UY_Infocorp_IncidentesMantenimientos_NoCerrados[[#This Row],[FechaPropuesto]]</f>
        <v>292.735336226855</v>
      </c>
      <c r="B234">
        <v>534</v>
      </c>
      <c r="C234" t="s">
        <v>20</v>
      </c>
      <c r="D234" t="s">
        <v>25</v>
      </c>
      <c r="E234" s="4">
        <v>39414</v>
      </c>
      <c r="F234" t="s">
        <v>38</v>
      </c>
      <c r="H234" t="s">
        <v>46</v>
      </c>
    </row>
    <row r="235" spans="1:8">
      <c r="A235" s="6">
        <f ca="1">NOW()-Table_INFOPROD_UY_Infocorp_IncidentesMantenimientos_NoCerrados[[#This Row],[FechaPropuesto]]</f>
        <v>292.735336226855</v>
      </c>
      <c r="B235">
        <v>533</v>
      </c>
      <c r="C235" t="s">
        <v>20</v>
      </c>
      <c r="D235" t="s">
        <v>61</v>
      </c>
      <c r="E235" s="4">
        <v>39414</v>
      </c>
      <c r="F235" t="s">
        <v>6</v>
      </c>
      <c r="H235" t="s">
        <v>45</v>
      </c>
    </row>
    <row r="236" spans="1:8">
      <c r="A236" s="6">
        <f ca="1">NOW()-Table_INFOPROD_UY_Infocorp_IncidentesMantenimientos_NoCerrados[[#This Row],[FechaPropuesto]]</f>
        <v>292.735336226855</v>
      </c>
      <c r="B236">
        <v>531</v>
      </c>
      <c r="C236" t="s">
        <v>20</v>
      </c>
      <c r="D236" t="s">
        <v>26</v>
      </c>
      <c r="E236" s="4">
        <v>39414</v>
      </c>
      <c r="F236" t="s">
        <v>37</v>
      </c>
      <c r="H236" t="s">
        <v>46</v>
      </c>
    </row>
    <row r="237" spans="1:8">
      <c r="A237" s="6">
        <f ca="1">NOW()-Table_INFOPROD_UY_Infocorp_IncidentesMantenimientos_NoCerrados[[#This Row],[FechaPropuesto]]</f>
        <v>292.25269733796449</v>
      </c>
      <c r="B237">
        <v>33</v>
      </c>
      <c r="C237" t="s">
        <v>11</v>
      </c>
      <c r="D237" t="s">
        <v>64</v>
      </c>
      <c r="E237" s="4">
        <v>39414.482638888891</v>
      </c>
      <c r="F237" t="s">
        <v>36</v>
      </c>
      <c r="G237" t="s">
        <v>5</v>
      </c>
      <c r="H237" t="s">
        <v>44</v>
      </c>
    </row>
    <row r="238" spans="1:8">
      <c r="A238" s="6">
        <f ca="1">NOW()-Table_INFOPROD_UY_Infocorp_IncidentesMantenimientos_NoCerrados[[#This Row],[FechaPropuesto]]</f>
        <v>292.2492251157455</v>
      </c>
      <c r="B238">
        <v>36</v>
      </c>
      <c r="C238" t="s">
        <v>11</v>
      </c>
      <c r="D238" t="s">
        <v>65</v>
      </c>
      <c r="E238" s="4">
        <v>39414.486111111109</v>
      </c>
      <c r="F238" t="s">
        <v>6</v>
      </c>
      <c r="G238" t="s">
        <v>5</v>
      </c>
      <c r="H238" t="s">
        <v>44</v>
      </c>
    </row>
    <row r="239" spans="1:8">
      <c r="A239" s="6">
        <f ca="1">NOW()-Table_INFOPROD_UY_Infocorp_IncidentesMantenimientos_NoCerrados[[#This Row],[FechaPropuesto]]</f>
        <v>290.13116956019076</v>
      </c>
      <c r="B239">
        <v>25626</v>
      </c>
      <c r="C239" t="s">
        <v>29</v>
      </c>
      <c r="D239" t="s">
        <v>90</v>
      </c>
      <c r="E239" s="4">
        <v>39416.604166666664</v>
      </c>
      <c r="F239" t="s">
        <v>6</v>
      </c>
      <c r="G239" t="s">
        <v>83</v>
      </c>
      <c r="H239" t="s">
        <v>44</v>
      </c>
    </row>
    <row r="240" spans="1:8">
      <c r="A240" s="6">
        <f ca="1">NOW()-Table_INFOPROD_UY_Infocorp_IncidentesMantenimientos_NoCerrados[[#This Row],[FechaPropuesto]]</f>
        <v>278.37769733796449</v>
      </c>
      <c r="B240">
        <v>326</v>
      </c>
      <c r="C240" t="s">
        <v>19</v>
      </c>
      <c r="D240" t="s">
        <v>260</v>
      </c>
      <c r="E240" s="4">
        <v>39428.357638888891</v>
      </c>
      <c r="F240" t="s">
        <v>6</v>
      </c>
      <c r="G240" t="s">
        <v>53</v>
      </c>
      <c r="H240" t="s">
        <v>44</v>
      </c>
    </row>
    <row r="241" spans="1:8">
      <c r="A241" s="6">
        <f ca="1">NOW()-Table_INFOPROD_UY_Infocorp_IncidentesMantenimientos_NoCerrados[[#This Row],[FechaPropuesto]]</f>
        <v>278.3742251157455</v>
      </c>
      <c r="B241">
        <v>330</v>
      </c>
      <c r="C241" t="s">
        <v>19</v>
      </c>
      <c r="D241" t="s">
        <v>261</v>
      </c>
      <c r="E241" s="4">
        <v>39428.361111111109</v>
      </c>
      <c r="F241" t="s">
        <v>6</v>
      </c>
      <c r="G241" t="s">
        <v>53</v>
      </c>
      <c r="H241" t="s">
        <v>44</v>
      </c>
    </row>
    <row r="242" spans="1:8">
      <c r="A242" s="6">
        <f ca="1">NOW()-Table_INFOPROD_UY_Infocorp_IncidentesMantenimientos_NoCerrados[[#This Row],[FechaPropuesto]]</f>
        <v>278.3742251157455</v>
      </c>
      <c r="B242">
        <v>333</v>
      </c>
      <c r="C242" t="s">
        <v>19</v>
      </c>
      <c r="D242" t="s">
        <v>262</v>
      </c>
      <c r="E242" s="4">
        <v>39428.361111111109</v>
      </c>
      <c r="F242" t="s">
        <v>36</v>
      </c>
      <c r="G242" t="s">
        <v>53</v>
      </c>
      <c r="H242" t="s">
        <v>44</v>
      </c>
    </row>
    <row r="243" spans="1:8">
      <c r="A243" s="6">
        <f ca="1">NOW()-Table_INFOPROD_UY_Infocorp_IncidentesMantenimientos_NoCerrados[[#This Row],[FechaPropuesto]]</f>
        <v>278.37075289351924</v>
      </c>
      <c r="B243">
        <v>334</v>
      </c>
      <c r="C243" t="s">
        <v>19</v>
      </c>
      <c r="D243" t="s">
        <v>263</v>
      </c>
      <c r="E243" s="4">
        <v>39428.364583333336</v>
      </c>
      <c r="F243" t="s">
        <v>36</v>
      </c>
      <c r="G243" t="s">
        <v>53</v>
      </c>
      <c r="H243" t="s">
        <v>44</v>
      </c>
    </row>
    <row r="244" spans="1:8">
      <c r="A244" s="6">
        <f ca="1">NOW()-Table_INFOPROD_UY_Infocorp_IncidentesMantenimientos_NoCerrados[[#This Row],[FechaPropuesto]]</f>
        <v>278.37075289351924</v>
      </c>
      <c r="B244">
        <v>337</v>
      </c>
      <c r="C244" t="s">
        <v>19</v>
      </c>
      <c r="D244" t="s">
        <v>264</v>
      </c>
      <c r="E244" s="4">
        <v>39428.364583333336</v>
      </c>
      <c r="F244" t="s">
        <v>36</v>
      </c>
      <c r="G244" t="s">
        <v>53</v>
      </c>
      <c r="H244" t="s">
        <v>44</v>
      </c>
    </row>
    <row r="245" spans="1:8">
      <c r="A245" s="6">
        <f ca="1">NOW()-Table_INFOPROD_UY_Infocorp_IncidentesMantenimientos_NoCerrados[[#This Row],[FechaPropuesto]]</f>
        <v>276.735336226855</v>
      </c>
      <c r="B245">
        <v>551</v>
      </c>
      <c r="C245" t="s">
        <v>20</v>
      </c>
      <c r="D245" t="s">
        <v>266</v>
      </c>
      <c r="E245" s="4">
        <v>39430</v>
      </c>
      <c r="F245" t="s">
        <v>6</v>
      </c>
      <c r="H245" t="s">
        <v>46</v>
      </c>
    </row>
    <row r="246" spans="1:8">
      <c r="A246" s="6">
        <f ca="1">NOW()-Table_INFOPROD_UY_Infocorp_IncidentesMantenimientos_NoCerrados[[#This Row],[FechaPropuesto]]</f>
        <v>276.735336226855</v>
      </c>
      <c r="B246">
        <v>553</v>
      </c>
      <c r="C246" t="s">
        <v>20</v>
      </c>
      <c r="D246" t="s">
        <v>267</v>
      </c>
      <c r="E246" s="4">
        <v>39430</v>
      </c>
      <c r="F246" t="s">
        <v>6</v>
      </c>
      <c r="H246" t="s">
        <v>46</v>
      </c>
    </row>
    <row r="247" spans="1:8">
      <c r="A247" s="6">
        <f ca="1">NOW()-Table_INFOPROD_UY_Infocorp_IncidentesMantenimientos_NoCerrados[[#This Row],[FechaPropuesto]]</f>
        <v>273.3742251157455</v>
      </c>
      <c r="B247">
        <v>25731</v>
      </c>
      <c r="C247" t="s">
        <v>29</v>
      </c>
      <c r="D247" t="s">
        <v>268</v>
      </c>
      <c r="E247" s="4">
        <v>39433.361111111109</v>
      </c>
      <c r="F247" t="s">
        <v>6</v>
      </c>
      <c r="G247" t="s">
        <v>84</v>
      </c>
      <c r="H247" t="s">
        <v>44</v>
      </c>
    </row>
    <row r="248" spans="1:8">
      <c r="A248" s="6">
        <f ca="1">NOW()-Table_INFOPROD_UY_Infocorp_IncidentesMantenimientos_NoCerrados[[#This Row],[FechaPropuesto]]</f>
        <v>257.735336226855</v>
      </c>
      <c r="B248">
        <v>1</v>
      </c>
      <c r="C248" t="s">
        <v>269</v>
      </c>
      <c r="D248" t="s">
        <v>270</v>
      </c>
      <c r="E248" s="4">
        <v>39449</v>
      </c>
      <c r="F248" t="s">
        <v>6</v>
      </c>
      <c r="H248" t="s">
        <v>46</v>
      </c>
    </row>
    <row r="249" spans="1:8">
      <c r="A249" s="6">
        <f ca="1">NOW()-Table_INFOPROD_UY_Infocorp_IncidentesMantenimientos_NoCerrados[[#This Row],[FechaPropuesto]]</f>
        <v>257.735336226855</v>
      </c>
      <c r="B249">
        <v>2</v>
      </c>
      <c r="C249" t="s">
        <v>269</v>
      </c>
      <c r="D249" t="s">
        <v>271</v>
      </c>
      <c r="E249" s="4">
        <v>39449</v>
      </c>
      <c r="F249" t="s">
        <v>6</v>
      </c>
      <c r="H249" t="s">
        <v>46</v>
      </c>
    </row>
    <row r="250" spans="1:8">
      <c r="A250" s="6">
        <f ca="1">NOW()-Table_INFOPROD_UY_Infocorp_IncidentesMantenimientos_NoCerrados[[#This Row],[FechaPropuesto]]</f>
        <v>256.735336226855</v>
      </c>
      <c r="B250">
        <v>23</v>
      </c>
      <c r="C250" t="s">
        <v>269</v>
      </c>
      <c r="D250" t="s">
        <v>272</v>
      </c>
      <c r="E250" s="4">
        <v>39450</v>
      </c>
      <c r="F250" t="s">
        <v>37</v>
      </c>
      <c r="H250" t="s">
        <v>46</v>
      </c>
    </row>
    <row r="251" spans="1:8">
      <c r="A251" s="6">
        <f ca="1">NOW()-Table_INFOPROD_UY_Infocorp_IncidentesMantenimientos_NoCerrados[[#This Row],[FechaPropuesto]]</f>
        <v>256.735336226855</v>
      </c>
      <c r="B251">
        <v>7</v>
      </c>
      <c r="C251" t="s">
        <v>269</v>
      </c>
      <c r="D251" t="s">
        <v>273</v>
      </c>
      <c r="E251" s="4">
        <v>39450</v>
      </c>
      <c r="F251" t="s">
        <v>37</v>
      </c>
      <c r="H251" t="s">
        <v>46</v>
      </c>
    </row>
    <row r="252" spans="1:8">
      <c r="A252" s="6">
        <f ca="1">NOW()-Table_INFOPROD_UY_Infocorp_IncidentesMantenimientos_NoCerrados[[#This Row],[FechaPropuesto]]</f>
        <v>256.735336226855</v>
      </c>
      <c r="B252">
        <v>6</v>
      </c>
      <c r="C252" t="s">
        <v>269</v>
      </c>
      <c r="D252" t="s">
        <v>274</v>
      </c>
      <c r="E252" s="4">
        <v>39450</v>
      </c>
      <c r="F252" t="s">
        <v>37</v>
      </c>
      <c r="H252" t="s">
        <v>46</v>
      </c>
    </row>
    <row r="253" spans="1:8">
      <c r="A253" s="6">
        <f ca="1">NOW()-Table_INFOPROD_UY_Infocorp_IncidentesMantenimientos_NoCerrados[[#This Row],[FechaPropuesto]]</f>
        <v>248.9367251157455</v>
      </c>
      <c r="B253">
        <v>72</v>
      </c>
      <c r="C253" t="s">
        <v>11</v>
      </c>
      <c r="D253" t="s">
        <v>275</v>
      </c>
      <c r="E253" s="4">
        <v>39457.798611111109</v>
      </c>
      <c r="F253" t="s">
        <v>6</v>
      </c>
      <c r="G253" t="s">
        <v>5</v>
      </c>
      <c r="H253" t="s">
        <v>4</v>
      </c>
    </row>
    <row r="254" spans="1:8">
      <c r="A254" s="6">
        <f ca="1">NOW()-Table_INFOPROD_UY_Infocorp_IncidentesMantenimientos_NoCerrados[[#This Row],[FechaPropuesto]]</f>
        <v>248.39505844907399</v>
      </c>
      <c r="B254">
        <v>25746</v>
      </c>
      <c r="C254" t="s">
        <v>29</v>
      </c>
      <c r="D254" t="s">
        <v>276</v>
      </c>
      <c r="E254" s="4">
        <v>39458.340277777781</v>
      </c>
      <c r="F254" t="s">
        <v>36</v>
      </c>
      <c r="G254" t="s">
        <v>83</v>
      </c>
      <c r="H254" t="s">
        <v>4</v>
      </c>
    </row>
    <row r="255" spans="1:8">
      <c r="A255" s="6">
        <f ca="1">NOW()-Table_INFOPROD_UY_Infocorp_IncidentesMantenimientos_NoCerrados[[#This Row],[FechaPropuesto]]</f>
        <v>241.06866956019076</v>
      </c>
      <c r="B255">
        <v>536</v>
      </c>
      <c r="C255" t="s">
        <v>12</v>
      </c>
      <c r="D255" t="s">
        <v>278</v>
      </c>
      <c r="E255" s="4">
        <v>39465.666666666664</v>
      </c>
      <c r="F255" t="s">
        <v>7</v>
      </c>
      <c r="G255" t="s">
        <v>51</v>
      </c>
      <c r="H255" t="s">
        <v>4</v>
      </c>
    </row>
    <row r="256" spans="1:8">
      <c r="A256" s="6">
        <f ca="1">NOW()-Table_INFOPROD_UY_Infocorp_IncidentesMantenimientos_NoCerrados[[#This Row],[FechaPropuesto]]</f>
        <v>231.329086226855</v>
      </c>
      <c r="B256">
        <v>25755</v>
      </c>
      <c r="C256" t="s">
        <v>29</v>
      </c>
      <c r="D256" t="s">
        <v>279</v>
      </c>
      <c r="E256" s="4">
        <v>39475.40625</v>
      </c>
      <c r="F256" t="s">
        <v>39</v>
      </c>
      <c r="G256" t="s">
        <v>84</v>
      </c>
      <c r="H256" t="s">
        <v>3</v>
      </c>
    </row>
    <row r="257" spans="1:8">
      <c r="A257" s="6">
        <f ca="1">NOW()-Table_INFOPROD_UY_Infocorp_IncidentesMantenimientos_NoCerrados[[#This Row],[FechaPropuesto]]</f>
        <v>229.05825289351924</v>
      </c>
      <c r="B257">
        <v>25751</v>
      </c>
      <c r="C257" t="s">
        <v>29</v>
      </c>
      <c r="D257" t="s">
        <v>280</v>
      </c>
      <c r="E257" s="4">
        <v>39477.677083333336</v>
      </c>
      <c r="F257" t="s">
        <v>39</v>
      </c>
      <c r="G257" t="s">
        <v>84</v>
      </c>
      <c r="H257" t="s">
        <v>4</v>
      </c>
    </row>
    <row r="258" spans="1:8">
      <c r="A258" s="6">
        <f ca="1">NOW()-Table_INFOPROD_UY_Infocorp_IncidentesMantenimientos_NoCerrados[[#This Row],[FechaPropuesto]]</f>
        <v>227.735336226855</v>
      </c>
      <c r="B258">
        <v>30</v>
      </c>
      <c r="C258" t="s">
        <v>269</v>
      </c>
      <c r="D258" t="s">
        <v>281</v>
      </c>
      <c r="E258" s="4">
        <v>39479</v>
      </c>
      <c r="F258" t="s">
        <v>6</v>
      </c>
      <c r="H258" t="s">
        <v>335</v>
      </c>
    </row>
    <row r="259" spans="1:8">
      <c r="A259" s="6">
        <f ca="1">NOW()-Table_INFOPROD_UY_Infocorp_IncidentesMantenimientos_NoCerrados[[#This Row],[FechaPropuesto]]</f>
        <v>227.735336226855</v>
      </c>
      <c r="B259">
        <v>32</v>
      </c>
      <c r="C259" t="s">
        <v>269</v>
      </c>
      <c r="D259" t="s">
        <v>282</v>
      </c>
      <c r="E259" s="4">
        <v>39479</v>
      </c>
      <c r="F259" t="s">
        <v>6</v>
      </c>
      <c r="H259" t="s">
        <v>302</v>
      </c>
    </row>
    <row r="260" spans="1:8">
      <c r="A260" s="6">
        <f ca="1">NOW()-Table_INFOPROD_UY_Infocorp_IncidentesMantenimientos_NoCerrados[[#This Row],[FechaPropuesto]]</f>
        <v>227.735336226855</v>
      </c>
      <c r="B260">
        <v>36</v>
      </c>
      <c r="C260" t="s">
        <v>269</v>
      </c>
      <c r="D260" t="s">
        <v>283</v>
      </c>
      <c r="E260" s="4">
        <v>39479</v>
      </c>
      <c r="F260" t="s">
        <v>6</v>
      </c>
      <c r="H260" t="s">
        <v>46</v>
      </c>
    </row>
    <row r="261" spans="1:8">
      <c r="A261" s="6">
        <f ca="1">NOW()-Table_INFOPROD_UY_Infocorp_IncidentesMantenimientos_NoCerrados[[#This Row],[FechaPropuesto]]</f>
        <v>227.34644733796449</v>
      </c>
      <c r="B261">
        <v>602</v>
      </c>
      <c r="C261" t="s">
        <v>12</v>
      </c>
      <c r="D261" t="s">
        <v>284</v>
      </c>
      <c r="E261" s="4">
        <v>39479.388888888891</v>
      </c>
      <c r="F261" t="s">
        <v>16</v>
      </c>
      <c r="G261" t="s">
        <v>56</v>
      </c>
      <c r="H261" t="s">
        <v>44</v>
      </c>
    </row>
    <row r="262" spans="1:8">
      <c r="A262" s="6">
        <f ca="1">NOW()-Table_INFOPROD_UY_Infocorp_IncidentesMantenimientos_NoCerrados[[#This Row],[FechaPropuesto]]</f>
        <v>227.24575289351924</v>
      </c>
      <c r="B262">
        <v>621</v>
      </c>
      <c r="C262" t="s">
        <v>75</v>
      </c>
      <c r="D262" t="s">
        <v>285</v>
      </c>
      <c r="E262" s="4">
        <v>39479.489583333336</v>
      </c>
      <c r="F262" t="s">
        <v>36</v>
      </c>
      <c r="G262" t="s">
        <v>77</v>
      </c>
      <c r="H262" t="s">
        <v>44</v>
      </c>
    </row>
    <row r="263" spans="1:8">
      <c r="A263" s="6">
        <f ca="1">NOW()-Table_INFOPROD_UY_Infocorp_IncidentesMantenimientos_NoCerrados[[#This Row],[FechaPropuesto]]</f>
        <v>215.03741956019076</v>
      </c>
      <c r="B263">
        <v>765</v>
      </c>
      <c r="C263" t="s">
        <v>12</v>
      </c>
      <c r="D263" t="s">
        <v>336</v>
      </c>
      <c r="E263" s="4">
        <v>39491.697916666664</v>
      </c>
      <c r="F263" t="s">
        <v>7</v>
      </c>
      <c r="G263" t="s">
        <v>51</v>
      </c>
      <c r="H263" t="s">
        <v>4</v>
      </c>
    </row>
    <row r="264" spans="1:8">
      <c r="A264" s="6">
        <f ca="1">NOW()-Table_INFOPROD_UY_Infocorp_IncidentesMantenimientos_NoCerrados[[#This Row],[FechaPropuesto]]</f>
        <v>214.25616956019076</v>
      </c>
      <c r="B264">
        <v>715</v>
      </c>
      <c r="C264" t="s">
        <v>78</v>
      </c>
      <c r="D264" t="s">
        <v>286</v>
      </c>
      <c r="E264" s="4">
        <v>39492.479166666664</v>
      </c>
      <c r="F264" t="s">
        <v>36</v>
      </c>
      <c r="G264" t="s">
        <v>53</v>
      </c>
      <c r="H264" t="s">
        <v>4</v>
      </c>
    </row>
    <row r="265" spans="1:8">
      <c r="A265" s="6">
        <f ca="1">NOW()-Table_INFOPROD_UY_Infocorp_IncidentesMantenimientos_NoCerrados[[#This Row],[FechaPropuesto]]</f>
        <v>213.19714178240974</v>
      </c>
      <c r="B265">
        <v>89</v>
      </c>
      <c r="C265" t="s">
        <v>11</v>
      </c>
      <c r="D265" t="s">
        <v>287</v>
      </c>
      <c r="E265" s="4">
        <v>39493.538194444445</v>
      </c>
      <c r="F265" t="s">
        <v>6</v>
      </c>
      <c r="G265" t="s">
        <v>5</v>
      </c>
      <c r="H265" t="s">
        <v>44</v>
      </c>
    </row>
    <row r="266" spans="1:8">
      <c r="A266" s="6">
        <f ca="1">NOW()-Table_INFOPROD_UY_Infocorp_IncidentesMantenimientos_NoCerrados[[#This Row],[FechaPropuesto]]</f>
        <v>213.19714178240974</v>
      </c>
      <c r="B266">
        <v>90</v>
      </c>
      <c r="C266" t="s">
        <v>11</v>
      </c>
      <c r="D266" t="s">
        <v>288</v>
      </c>
      <c r="E266" s="4">
        <v>39493.538194444445</v>
      </c>
      <c r="F266" t="s">
        <v>6</v>
      </c>
      <c r="G266" t="s">
        <v>5</v>
      </c>
      <c r="H266" t="s">
        <v>44</v>
      </c>
    </row>
    <row r="267" spans="1:8">
      <c r="A267" s="6">
        <f ca="1">NOW()-Table_INFOPROD_UY_Infocorp_IncidentesMantenimientos_NoCerrados[[#This Row],[FechaPropuesto]]</f>
        <v>213.16589178240974</v>
      </c>
      <c r="B267">
        <v>695</v>
      </c>
      <c r="C267" t="s">
        <v>12</v>
      </c>
      <c r="D267" t="s">
        <v>289</v>
      </c>
      <c r="E267" s="4">
        <v>39493.569444444445</v>
      </c>
      <c r="F267" t="s">
        <v>8</v>
      </c>
      <c r="G267" t="s">
        <v>56</v>
      </c>
      <c r="H267" t="s">
        <v>3</v>
      </c>
    </row>
    <row r="268" spans="1:8">
      <c r="A268" s="6">
        <f ca="1">NOW()-Table_INFOPROD_UY_Infocorp_IncidentesMantenimientos_NoCerrados[[#This Row],[FechaPropuesto]]</f>
        <v>210.08603067130025</v>
      </c>
      <c r="B268">
        <v>627</v>
      </c>
      <c r="C268" t="s">
        <v>75</v>
      </c>
      <c r="D268" t="s">
        <v>300</v>
      </c>
      <c r="E268" s="4">
        <v>39496.649305555555</v>
      </c>
      <c r="F268" t="s">
        <v>36</v>
      </c>
      <c r="G268" t="s">
        <v>77</v>
      </c>
      <c r="H268" t="s">
        <v>3</v>
      </c>
    </row>
    <row r="269" spans="1:8">
      <c r="A269" s="6">
        <f ca="1">NOW()-Table_INFOPROD_UY_Infocorp_IncidentesMantenimientos_NoCerrados[[#This Row],[FechaPropuesto]]</f>
        <v>210.06866956019076</v>
      </c>
      <c r="B269">
        <v>633</v>
      </c>
      <c r="C269" t="s">
        <v>75</v>
      </c>
      <c r="D269" t="s">
        <v>301</v>
      </c>
      <c r="E269" s="4">
        <v>39496.666666666664</v>
      </c>
      <c r="F269" t="s">
        <v>36</v>
      </c>
      <c r="G269" t="s">
        <v>294</v>
      </c>
      <c r="H269" t="s">
        <v>44</v>
      </c>
    </row>
    <row r="270" spans="1:8">
      <c r="A270" s="6">
        <f ca="1">NOW()-Table_INFOPROD_UY_Infocorp_IncidentesMantenimientos_NoCerrados[[#This Row],[FechaPropuesto]]</f>
        <v>208.90200289351924</v>
      </c>
      <c r="B270">
        <v>706</v>
      </c>
      <c r="C270" t="s">
        <v>12</v>
      </c>
      <c r="D270" t="s">
        <v>303</v>
      </c>
      <c r="E270" s="4">
        <v>39497.833333333336</v>
      </c>
      <c r="F270" t="s">
        <v>8</v>
      </c>
      <c r="G270" t="s">
        <v>56</v>
      </c>
      <c r="H270" t="s">
        <v>3</v>
      </c>
    </row>
    <row r="271" spans="1:8">
      <c r="A271" s="6">
        <f ca="1">NOW()-Table_INFOPROD_UY_Infocorp_IncidentesMantenimientos_NoCerrados[[#This Row],[FechaPropuesto]]</f>
        <v>208.422836226855</v>
      </c>
      <c r="B271">
        <v>25765</v>
      </c>
      <c r="C271" t="s">
        <v>29</v>
      </c>
      <c r="D271" t="s">
        <v>307</v>
      </c>
      <c r="E271" s="4">
        <v>39498.3125</v>
      </c>
      <c r="F271" t="s">
        <v>39</v>
      </c>
      <c r="G271" t="s">
        <v>84</v>
      </c>
      <c r="H271" t="s">
        <v>4</v>
      </c>
    </row>
    <row r="272" spans="1:8">
      <c r="A272" s="6">
        <f ca="1">NOW()-Table_INFOPROD_UY_Infocorp_IncidentesMantenimientos_NoCerrados[[#This Row],[FechaPropuesto]]</f>
        <v>208.110336226855</v>
      </c>
      <c r="B272">
        <v>708</v>
      </c>
      <c r="C272" t="s">
        <v>12</v>
      </c>
      <c r="D272" t="s">
        <v>304</v>
      </c>
      <c r="E272" s="4">
        <v>39498.625</v>
      </c>
      <c r="F272" t="s">
        <v>8</v>
      </c>
      <c r="G272" t="s">
        <v>56</v>
      </c>
      <c r="H272" t="s">
        <v>3</v>
      </c>
    </row>
    <row r="273" spans="1:8">
      <c r="A273" s="6">
        <f ca="1">NOW()-Table_INFOPROD_UY_Infocorp_IncidentesMantenimientos_NoCerrados[[#This Row],[FechaPropuesto]]</f>
        <v>208.047836226855</v>
      </c>
      <c r="B273">
        <v>707</v>
      </c>
      <c r="C273" t="s">
        <v>12</v>
      </c>
      <c r="D273" t="s">
        <v>305</v>
      </c>
      <c r="E273" s="4">
        <v>39498.6875</v>
      </c>
      <c r="F273" t="s">
        <v>8</v>
      </c>
      <c r="G273" t="s">
        <v>56</v>
      </c>
      <c r="H273" t="s">
        <v>3</v>
      </c>
    </row>
    <row r="274" spans="1:8">
      <c r="A274" s="6">
        <f ca="1">NOW()-Table_INFOPROD_UY_Infocorp_IncidentesMantenimientos_NoCerrados[[#This Row],[FechaPropuesto]]</f>
        <v>207.97839178240974</v>
      </c>
      <c r="B274">
        <v>709</v>
      </c>
      <c r="C274" t="s">
        <v>12</v>
      </c>
      <c r="D274" t="s">
        <v>306</v>
      </c>
      <c r="E274" s="4">
        <v>39498.756944444445</v>
      </c>
      <c r="F274" t="s">
        <v>8</v>
      </c>
      <c r="G274" t="s">
        <v>56</v>
      </c>
      <c r="H274" t="s">
        <v>3</v>
      </c>
    </row>
    <row r="275" spans="1:8">
      <c r="A275" s="6">
        <f ca="1">NOW()-Table_INFOPROD_UY_Infocorp_IncidentesMantenimientos_NoCerrados[[#This Row],[FechaPropuesto]]</f>
        <v>207.41589178240974</v>
      </c>
      <c r="B275">
        <v>25767</v>
      </c>
      <c r="C275" t="s">
        <v>29</v>
      </c>
      <c r="D275" t="s">
        <v>308</v>
      </c>
      <c r="E275" s="4">
        <v>39499.319444444445</v>
      </c>
      <c r="F275" t="s">
        <v>39</v>
      </c>
      <c r="G275" t="s">
        <v>83</v>
      </c>
      <c r="H275" t="s">
        <v>4</v>
      </c>
    </row>
    <row r="276" spans="1:8">
      <c r="A276" s="6">
        <f ca="1">NOW()-Table_INFOPROD_UY_Infocorp_IncidentesMantenimientos_NoCerrados[[#This Row],[FechaPropuesto]]</f>
        <v>206.19714178240974</v>
      </c>
      <c r="B276">
        <v>645</v>
      </c>
      <c r="C276" t="s">
        <v>75</v>
      </c>
      <c r="D276" t="s">
        <v>309</v>
      </c>
      <c r="E276" s="4">
        <v>39500.538194444445</v>
      </c>
      <c r="F276" t="s">
        <v>36</v>
      </c>
      <c r="G276" t="s">
        <v>77</v>
      </c>
      <c r="H276" t="s">
        <v>44</v>
      </c>
    </row>
    <row r="277" spans="1:8">
      <c r="A277" s="6">
        <f ca="1">NOW()-Table_INFOPROD_UY_Infocorp_IncidentesMantenimientos_NoCerrados[[#This Row],[FechaPropuesto]]</f>
        <v>203.19019733796449</v>
      </c>
      <c r="B277">
        <v>646</v>
      </c>
      <c r="C277" t="s">
        <v>75</v>
      </c>
      <c r="D277" t="s">
        <v>310</v>
      </c>
      <c r="E277" s="4">
        <v>39503.545138888891</v>
      </c>
      <c r="F277" t="s">
        <v>36</v>
      </c>
      <c r="G277" t="s">
        <v>77</v>
      </c>
      <c r="H277" t="s">
        <v>3</v>
      </c>
    </row>
    <row r="278" spans="1:8">
      <c r="A278" s="6">
        <f ca="1">NOW()-Table_INFOPROD_UY_Infocorp_IncidentesMantenimientos_NoCerrados[[#This Row],[FechaPropuesto]]</f>
        <v>202.30825289351924</v>
      </c>
      <c r="B278">
        <v>106</v>
      </c>
      <c r="C278" t="s">
        <v>11</v>
      </c>
      <c r="D278" t="s">
        <v>311</v>
      </c>
      <c r="E278" s="4">
        <v>39504.427083333336</v>
      </c>
      <c r="F278" t="s">
        <v>6</v>
      </c>
      <c r="G278" t="s">
        <v>5</v>
      </c>
      <c r="H278" t="s">
        <v>44</v>
      </c>
    </row>
    <row r="279" spans="1:8">
      <c r="A279" s="6">
        <f ca="1">NOW()-Table_INFOPROD_UY_Infocorp_IncidentesMantenimientos_NoCerrados[[#This Row],[FechaPropuesto]]</f>
        <v>202.07214178240974</v>
      </c>
      <c r="B279">
        <v>650</v>
      </c>
      <c r="C279" t="s">
        <v>75</v>
      </c>
      <c r="D279" t="s">
        <v>312</v>
      </c>
      <c r="E279" s="4">
        <v>39504.663194444445</v>
      </c>
      <c r="F279" t="s">
        <v>36</v>
      </c>
      <c r="G279" t="s">
        <v>77</v>
      </c>
      <c r="H279" t="s">
        <v>44</v>
      </c>
    </row>
    <row r="280" spans="1:8">
      <c r="A280" s="6">
        <f ca="1">NOW()-Table_INFOPROD_UY_Infocorp_IncidentesMantenimientos_NoCerrados[[#This Row],[FechaPropuesto]]</f>
        <v>200.735336226855</v>
      </c>
      <c r="B280">
        <v>583</v>
      </c>
      <c r="C280" t="s">
        <v>20</v>
      </c>
      <c r="D280" t="s">
        <v>337</v>
      </c>
      <c r="E280" s="4">
        <v>39506</v>
      </c>
      <c r="F280" t="s">
        <v>6</v>
      </c>
      <c r="H280" t="s">
        <v>41</v>
      </c>
    </row>
    <row r="281" spans="1:8">
      <c r="A281" s="6">
        <f ca="1">NOW()-Table_INFOPROD_UY_Infocorp_IncidentesMantenimientos_NoCerrados[[#This Row],[FechaPropuesto]]</f>
        <v>200.20755844907399</v>
      </c>
      <c r="B281">
        <v>118</v>
      </c>
      <c r="C281" t="s">
        <v>11</v>
      </c>
      <c r="D281" t="s">
        <v>338</v>
      </c>
      <c r="E281" s="4">
        <v>39506.527777777781</v>
      </c>
      <c r="F281" t="s">
        <v>6</v>
      </c>
      <c r="G281" t="s">
        <v>5</v>
      </c>
      <c r="H281" t="s">
        <v>3</v>
      </c>
    </row>
    <row r="282" spans="1:8">
      <c r="A282" s="6">
        <f ca="1">NOW()-Table_INFOPROD_UY_Infocorp_IncidentesMantenimientos_NoCerrados[[#This Row],[FechaPropuesto]]</f>
        <v>199.735336226855</v>
      </c>
      <c r="B282">
        <v>76</v>
      </c>
      <c r="C282" t="s">
        <v>269</v>
      </c>
      <c r="D282" t="s">
        <v>313</v>
      </c>
      <c r="E282" s="4">
        <v>39507</v>
      </c>
      <c r="F282" t="s">
        <v>37</v>
      </c>
      <c r="H282" t="s">
        <v>335</v>
      </c>
    </row>
    <row r="283" spans="1:8">
      <c r="A283" s="6">
        <f ca="1">NOW()-Table_INFOPROD_UY_Infocorp_IncidentesMantenimientos_NoCerrados[[#This Row],[FechaPropuesto]]</f>
        <v>193.19714178240974</v>
      </c>
      <c r="B283">
        <v>652</v>
      </c>
      <c r="C283" t="s">
        <v>75</v>
      </c>
      <c r="D283" t="s">
        <v>339</v>
      </c>
      <c r="E283" s="4">
        <v>39513.538194444445</v>
      </c>
      <c r="F283" t="s">
        <v>39</v>
      </c>
      <c r="G283" t="s">
        <v>77</v>
      </c>
      <c r="H283" t="s">
        <v>44</v>
      </c>
    </row>
    <row r="284" spans="1:8">
      <c r="A284" s="6">
        <f ca="1">NOW()-Table_INFOPROD_UY_Infocorp_IncidentesMantenimientos_NoCerrados[[#This Row],[FechaPropuesto]]</f>
        <v>193.07561400463601</v>
      </c>
      <c r="B284">
        <v>717</v>
      </c>
      <c r="C284" t="s">
        <v>78</v>
      </c>
      <c r="D284" t="s">
        <v>340</v>
      </c>
      <c r="E284" s="4">
        <v>39513.659722222219</v>
      </c>
      <c r="F284" t="s">
        <v>39</v>
      </c>
      <c r="G284" t="s">
        <v>56</v>
      </c>
      <c r="H284" t="s">
        <v>4</v>
      </c>
    </row>
    <row r="285" spans="1:8">
      <c r="A285" s="6">
        <f ca="1">NOW()-Table_INFOPROD_UY_Infocorp_IncidentesMantenimientos_NoCerrados[[#This Row],[FechaPropuesto]]</f>
        <v>192.735336226855</v>
      </c>
      <c r="B285">
        <v>588</v>
      </c>
      <c r="C285" t="s">
        <v>20</v>
      </c>
      <c r="D285" t="s">
        <v>341</v>
      </c>
      <c r="E285" s="4">
        <v>39514</v>
      </c>
      <c r="F285" t="s">
        <v>6</v>
      </c>
      <c r="H285" t="s">
        <v>342</v>
      </c>
    </row>
    <row r="286" spans="1:8">
      <c r="A286" s="6">
        <f ca="1">NOW()-Table_INFOPROD_UY_Infocorp_IncidentesMantenimientos_NoCerrados[[#This Row],[FechaPropuesto]]</f>
        <v>192.735336226855</v>
      </c>
      <c r="B286">
        <v>593</v>
      </c>
      <c r="C286" t="s">
        <v>20</v>
      </c>
      <c r="D286" t="s">
        <v>343</v>
      </c>
      <c r="E286" s="4">
        <v>39514</v>
      </c>
      <c r="F286" t="s">
        <v>37</v>
      </c>
      <c r="H286" t="s">
        <v>342</v>
      </c>
    </row>
    <row r="287" spans="1:8">
      <c r="A287" s="6">
        <f ca="1">NOW()-Table_INFOPROD_UY_Infocorp_IncidentesMantenimientos_NoCerrados[[#This Row],[FechaPropuesto]]</f>
        <v>192.36380844907399</v>
      </c>
      <c r="B287">
        <v>749</v>
      </c>
      <c r="C287" t="s">
        <v>12</v>
      </c>
      <c r="D287" t="s">
        <v>344</v>
      </c>
      <c r="E287" s="4">
        <v>39514.371527777781</v>
      </c>
      <c r="F287" t="s">
        <v>7</v>
      </c>
      <c r="G287" t="s">
        <v>56</v>
      </c>
      <c r="H287" t="s">
        <v>44</v>
      </c>
    </row>
    <row r="288" spans="1:8">
      <c r="A288" s="6">
        <f ca="1">NOW()-Table_INFOPROD_UY_Infocorp_IncidentesMantenimientos_NoCerrados[[#This Row],[FechaPropuesto]]</f>
        <v>192.297836226855</v>
      </c>
      <c r="B288">
        <v>754</v>
      </c>
      <c r="C288" t="s">
        <v>12</v>
      </c>
      <c r="D288" t="s">
        <v>345</v>
      </c>
      <c r="E288" s="4">
        <v>39514.4375</v>
      </c>
      <c r="F288" t="s">
        <v>8</v>
      </c>
      <c r="G288" t="s">
        <v>56</v>
      </c>
      <c r="H288" t="s">
        <v>3</v>
      </c>
    </row>
    <row r="289" spans="1:8">
      <c r="A289" s="6">
        <f ca="1">NOW()-Table_INFOPROD_UY_Infocorp_IncidentesMantenimientos_NoCerrados[[#This Row],[FechaPropuesto]]</f>
        <v>188.25616956019076</v>
      </c>
      <c r="B289">
        <v>25786</v>
      </c>
      <c r="C289" t="s">
        <v>29</v>
      </c>
      <c r="D289" t="s">
        <v>346</v>
      </c>
      <c r="E289" s="4">
        <v>39518.479166666664</v>
      </c>
      <c r="F289" t="s">
        <v>36</v>
      </c>
      <c r="G289" t="s">
        <v>84</v>
      </c>
      <c r="H289" t="s">
        <v>44</v>
      </c>
    </row>
    <row r="290" spans="1:8">
      <c r="A290" s="6">
        <f ca="1">NOW()-Table_INFOPROD_UY_Infocorp_IncidentesMantenimientos_NoCerrados[[#This Row],[FechaPropuesto]]</f>
        <v>187.2179751157455</v>
      </c>
      <c r="B290">
        <v>716</v>
      </c>
      <c r="C290" t="s">
        <v>78</v>
      </c>
      <c r="D290" t="s">
        <v>347</v>
      </c>
      <c r="E290" s="4">
        <v>39519.517361111109</v>
      </c>
      <c r="F290" t="s">
        <v>39</v>
      </c>
      <c r="G290" t="s">
        <v>56</v>
      </c>
      <c r="H290" t="s">
        <v>4</v>
      </c>
    </row>
    <row r="291" spans="1:8">
      <c r="A291" s="6">
        <f ca="1">NOW()-Table_INFOPROD_UY_Infocorp_IncidentesMantenimientos_NoCerrados[[#This Row],[FechaPropuesto]]</f>
        <v>186.2804751157455</v>
      </c>
      <c r="B291">
        <v>659</v>
      </c>
      <c r="C291" t="s">
        <v>75</v>
      </c>
      <c r="D291" t="s">
        <v>348</v>
      </c>
      <c r="E291" s="4">
        <v>39520.454861111109</v>
      </c>
      <c r="F291" t="s">
        <v>36</v>
      </c>
      <c r="G291" t="s">
        <v>77</v>
      </c>
      <c r="H291" t="s">
        <v>44</v>
      </c>
    </row>
    <row r="292" spans="1:8">
      <c r="A292" s="6">
        <f ca="1">NOW()-Table_INFOPROD_UY_Infocorp_IncidentesMantenimientos_NoCerrados[[#This Row],[FechaPropuesto]]</f>
        <v>185.735336226855</v>
      </c>
      <c r="B292">
        <v>90</v>
      </c>
      <c r="C292" t="s">
        <v>269</v>
      </c>
      <c r="D292" t="s">
        <v>349</v>
      </c>
      <c r="E292" s="4">
        <v>39521</v>
      </c>
      <c r="F292" t="s">
        <v>37</v>
      </c>
      <c r="H292" t="s">
        <v>335</v>
      </c>
    </row>
    <row r="293" spans="1:8">
      <c r="A293" s="6">
        <f ca="1">NOW()-Table_INFOPROD_UY_Infocorp_IncidentesMantenimientos_NoCerrados[[#This Row],[FechaPropuesto]]</f>
        <v>185.735336226855</v>
      </c>
      <c r="B293">
        <v>92</v>
      </c>
      <c r="C293" t="s">
        <v>269</v>
      </c>
      <c r="D293" t="s">
        <v>350</v>
      </c>
      <c r="E293" s="4">
        <v>39521</v>
      </c>
      <c r="F293" t="s">
        <v>37</v>
      </c>
      <c r="H293" t="s">
        <v>335</v>
      </c>
    </row>
    <row r="294" spans="1:8">
      <c r="A294" s="6">
        <f ca="1">NOW()-Table_INFOPROD_UY_Infocorp_IncidentesMantenimientos_NoCerrados[[#This Row],[FechaPropuesto]]</f>
        <v>185.735336226855</v>
      </c>
      <c r="B294">
        <v>94</v>
      </c>
      <c r="C294" t="s">
        <v>269</v>
      </c>
      <c r="D294" t="s">
        <v>351</v>
      </c>
      <c r="E294" s="4">
        <v>39521</v>
      </c>
      <c r="F294" t="s">
        <v>37</v>
      </c>
      <c r="H294" t="s">
        <v>335</v>
      </c>
    </row>
    <row r="295" spans="1:8">
      <c r="A295" s="6">
        <f ca="1">NOW()-Table_INFOPROD_UY_Infocorp_IncidentesMantenimientos_NoCerrados[[#This Row],[FechaPropuesto]]</f>
        <v>185.735336226855</v>
      </c>
      <c r="B295">
        <v>95</v>
      </c>
      <c r="C295" t="s">
        <v>269</v>
      </c>
      <c r="D295" t="s">
        <v>352</v>
      </c>
      <c r="E295" s="4">
        <v>39521</v>
      </c>
      <c r="F295" t="s">
        <v>37</v>
      </c>
      <c r="H295" t="s">
        <v>335</v>
      </c>
    </row>
    <row r="296" spans="1:8">
      <c r="A296" s="6">
        <f ca="1">NOW()-Table_INFOPROD_UY_Infocorp_IncidentesMantenimientos_NoCerrados[[#This Row],[FechaPropuesto]]</f>
        <v>185.735336226855</v>
      </c>
      <c r="B296">
        <v>96</v>
      </c>
      <c r="C296" t="s">
        <v>269</v>
      </c>
      <c r="D296" t="s">
        <v>351</v>
      </c>
      <c r="E296" s="4">
        <v>39521</v>
      </c>
      <c r="F296" t="s">
        <v>37</v>
      </c>
      <c r="H296" t="s">
        <v>335</v>
      </c>
    </row>
    <row r="297" spans="1:8">
      <c r="A297" s="6">
        <f ca="1">NOW()-Table_INFOPROD_UY_Infocorp_IncidentesMantenimientos_NoCerrados[[#This Row],[FechaPropuesto]]</f>
        <v>185.735336226855</v>
      </c>
      <c r="B297">
        <v>91</v>
      </c>
      <c r="C297" t="s">
        <v>269</v>
      </c>
      <c r="D297" t="s">
        <v>353</v>
      </c>
      <c r="E297" s="4">
        <v>39521</v>
      </c>
      <c r="F297" t="s">
        <v>37</v>
      </c>
      <c r="H297" t="s">
        <v>335</v>
      </c>
    </row>
    <row r="298" spans="1:8">
      <c r="A298" s="6">
        <f ca="1">NOW()-Table_INFOPROD_UY_Infocorp_IncidentesMantenimientos_NoCerrados[[#This Row],[FechaPropuesto]]</f>
        <v>182.0304751157455</v>
      </c>
      <c r="B298">
        <v>770</v>
      </c>
      <c r="C298" t="s">
        <v>12</v>
      </c>
      <c r="D298" t="s">
        <v>354</v>
      </c>
      <c r="E298" s="4">
        <v>39524.704861111109</v>
      </c>
      <c r="F298" t="s">
        <v>7</v>
      </c>
      <c r="G298" t="s">
        <v>51</v>
      </c>
      <c r="H298" t="s">
        <v>3</v>
      </c>
    </row>
    <row r="299" spans="1:8">
      <c r="A299" s="6">
        <f ca="1">NOW()-Table_INFOPROD_UY_Infocorp_IncidentesMantenimientos_NoCerrados[[#This Row],[FechaPropuesto]]</f>
        <v>180.04436400463601</v>
      </c>
      <c r="B299">
        <v>25788</v>
      </c>
      <c r="C299" t="s">
        <v>29</v>
      </c>
      <c r="D299" t="s">
        <v>355</v>
      </c>
      <c r="E299" s="4">
        <v>39526.690972222219</v>
      </c>
      <c r="F299" t="s">
        <v>39</v>
      </c>
      <c r="G299" t="s">
        <v>53</v>
      </c>
      <c r="H299" t="s">
        <v>4</v>
      </c>
    </row>
    <row r="300" spans="1:8">
      <c r="A300" s="6">
        <f ca="1">NOW()-Table_INFOPROD_UY_Infocorp_IncidentesMantenimientos_NoCerrados[[#This Row],[FechaPropuesto]]</f>
        <v>174.20755844907399</v>
      </c>
      <c r="B300">
        <v>663</v>
      </c>
      <c r="C300" t="s">
        <v>75</v>
      </c>
      <c r="D300" t="s">
        <v>356</v>
      </c>
      <c r="E300" s="4">
        <v>39532.527777777781</v>
      </c>
      <c r="F300" t="s">
        <v>39</v>
      </c>
      <c r="G300" t="s">
        <v>77</v>
      </c>
      <c r="H300" t="s">
        <v>3</v>
      </c>
    </row>
    <row r="301" spans="1:8">
      <c r="A301" s="6">
        <f ca="1">NOW()-Table_INFOPROD_UY_Infocorp_IncidentesMantenimientos_NoCerrados[[#This Row],[FechaPropuesto]]</f>
        <v>174.0304751157455</v>
      </c>
      <c r="B301">
        <v>25792</v>
      </c>
      <c r="C301" t="s">
        <v>29</v>
      </c>
      <c r="D301" t="s">
        <v>357</v>
      </c>
      <c r="E301" s="4">
        <v>39532.704861111109</v>
      </c>
      <c r="F301" t="s">
        <v>39</v>
      </c>
      <c r="G301" t="s">
        <v>53</v>
      </c>
      <c r="H301" t="s">
        <v>4</v>
      </c>
    </row>
    <row r="302" spans="1:8">
      <c r="A302" s="6">
        <f ca="1">NOW()-Table_INFOPROD_UY_Infocorp_IncidentesMantenimientos_NoCerrados[[#This Row],[FechaPropuesto]]</f>
        <v>173.02353067130025</v>
      </c>
      <c r="B302">
        <v>25793</v>
      </c>
      <c r="C302" t="s">
        <v>29</v>
      </c>
      <c r="D302" t="s">
        <v>358</v>
      </c>
      <c r="E302" s="4">
        <v>39533.711805555555</v>
      </c>
      <c r="F302" t="s">
        <v>39</v>
      </c>
      <c r="G302" t="s">
        <v>84</v>
      </c>
      <c r="H302" t="s">
        <v>44</v>
      </c>
    </row>
    <row r="303" spans="1:8">
      <c r="A303" s="6">
        <f ca="1">NOW()-Table_INFOPROD_UY_Infocorp_IncidentesMantenimientos_NoCerrados[[#This Row],[FechaPropuesto]]</f>
        <v>172.735336226855</v>
      </c>
      <c r="B303">
        <v>108</v>
      </c>
      <c r="C303" t="s">
        <v>269</v>
      </c>
      <c r="D303" t="s">
        <v>359</v>
      </c>
      <c r="E303" s="4">
        <v>39534</v>
      </c>
      <c r="F303" t="s">
        <v>6</v>
      </c>
      <c r="H303" t="s">
        <v>342</v>
      </c>
    </row>
    <row r="304" spans="1:8">
      <c r="A304" s="6">
        <f ca="1">NOW()-Table_INFOPROD_UY_Infocorp_IncidentesMantenimientos_NoCerrados[[#This Row],[FechaPropuesto]]</f>
        <v>172.09991956019076</v>
      </c>
      <c r="B304">
        <v>775</v>
      </c>
      <c r="C304" t="s">
        <v>12</v>
      </c>
      <c r="D304" t="s">
        <v>360</v>
      </c>
      <c r="E304" s="4">
        <v>39534.635416666664</v>
      </c>
      <c r="F304" t="s">
        <v>7</v>
      </c>
      <c r="G304" t="s">
        <v>84</v>
      </c>
      <c r="H304" t="s">
        <v>44</v>
      </c>
    </row>
    <row r="305" spans="1:8">
      <c r="A305" s="6">
        <f ca="1">NOW()-Table_INFOPROD_UY_Infocorp_IncidentesMantenimientos_NoCerrados[[#This Row],[FechaPropuesto]]</f>
        <v>172.07214178240974</v>
      </c>
      <c r="B305">
        <v>140</v>
      </c>
      <c r="C305" t="s">
        <v>11</v>
      </c>
      <c r="D305" t="s">
        <v>361</v>
      </c>
      <c r="E305" s="4">
        <v>39534.663194444445</v>
      </c>
      <c r="F305" t="s">
        <v>6</v>
      </c>
      <c r="G305" t="s">
        <v>5</v>
      </c>
      <c r="H305" t="s">
        <v>44</v>
      </c>
    </row>
    <row r="306" spans="1:8">
      <c r="A306" s="6">
        <f ca="1">NOW()-Table_INFOPROD_UY_Infocorp_IncidentesMantenimientos_NoCerrados[[#This Row],[FechaPropuesto]]</f>
        <v>171.33603067130025</v>
      </c>
      <c r="B306">
        <v>777</v>
      </c>
      <c r="C306" t="s">
        <v>12</v>
      </c>
      <c r="D306" t="s">
        <v>362</v>
      </c>
      <c r="E306" s="4">
        <v>39535.399305555555</v>
      </c>
      <c r="F306" t="s">
        <v>7</v>
      </c>
      <c r="G306" t="s">
        <v>84</v>
      </c>
      <c r="H306" t="s">
        <v>3</v>
      </c>
    </row>
    <row r="307" spans="1:8">
      <c r="A307" s="6">
        <f ca="1">NOW()-Table_INFOPROD_UY_Infocorp_IncidentesMantenimientos_NoCerrados[[#This Row],[FechaPropuesto]]</f>
        <v>167.30825289351924</v>
      </c>
      <c r="B307">
        <v>779</v>
      </c>
      <c r="C307" t="s">
        <v>12</v>
      </c>
      <c r="D307" t="s">
        <v>363</v>
      </c>
      <c r="E307" s="4">
        <v>39539.427083333336</v>
      </c>
      <c r="F307" t="s">
        <v>16</v>
      </c>
      <c r="G307" t="s">
        <v>51</v>
      </c>
      <c r="H307" t="s">
        <v>44</v>
      </c>
    </row>
    <row r="308" spans="1:8">
      <c r="A308" s="6">
        <f ca="1">NOW()-Table_INFOPROD_UY_Infocorp_IncidentesMantenimientos_NoCerrados[[#This Row],[FechaPropuesto]]</f>
        <v>167.30130844907399</v>
      </c>
      <c r="B308">
        <v>784</v>
      </c>
      <c r="C308" t="s">
        <v>12</v>
      </c>
      <c r="D308" t="s">
        <v>364</v>
      </c>
      <c r="E308" s="4">
        <v>39539.434027777781</v>
      </c>
      <c r="F308" t="s">
        <v>16</v>
      </c>
      <c r="G308" t="s">
        <v>10</v>
      </c>
      <c r="H308" t="s">
        <v>4</v>
      </c>
    </row>
    <row r="309" spans="1:8">
      <c r="A309" s="6">
        <f ca="1">NOW()-Table_INFOPROD_UY_Infocorp_IncidentesMantenimientos_NoCerrados[[#This Row],[FechaPropuesto]]</f>
        <v>166.21103067130025</v>
      </c>
      <c r="B309">
        <v>344</v>
      </c>
      <c r="C309" t="s">
        <v>19</v>
      </c>
      <c r="D309" t="s">
        <v>365</v>
      </c>
      <c r="E309" s="4">
        <v>39540.524305555555</v>
      </c>
      <c r="F309" t="s">
        <v>36</v>
      </c>
      <c r="G309" t="s">
        <v>53</v>
      </c>
      <c r="H309" t="s">
        <v>3</v>
      </c>
    </row>
    <row r="310" spans="1:8">
      <c r="A310" s="6">
        <f ca="1">NOW()-Table_INFOPROD_UY_Infocorp_IncidentesMantenimientos_NoCerrados[[#This Row],[FechaPropuesto]]</f>
        <v>166.21103067130025</v>
      </c>
      <c r="B310">
        <v>345</v>
      </c>
      <c r="C310" t="s">
        <v>19</v>
      </c>
      <c r="D310" t="s">
        <v>366</v>
      </c>
      <c r="E310" s="4">
        <v>39540.524305555555</v>
      </c>
      <c r="F310" t="s">
        <v>36</v>
      </c>
      <c r="G310" t="s">
        <v>53</v>
      </c>
      <c r="H310" t="s">
        <v>3</v>
      </c>
    </row>
    <row r="311" spans="1:8">
      <c r="A311" s="6">
        <f ca="1">NOW()-Table_INFOPROD_UY_Infocorp_IncidentesMantenimientos_NoCerrados[[#This Row],[FechaPropuesto]]</f>
        <v>164.99575289351924</v>
      </c>
      <c r="B311">
        <v>25797</v>
      </c>
      <c r="C311" t="s">
        <v>29</v>
      </c>
      <c r="D311" t="s">
        <v>367</v>
      </c>
      <c r="E311" s="4">
        <v>39541.739583333336</v>
      </c>
      <c r="F311" t="s">
        <v>6</v>
      </c>
      <c r="G311" t="s">
        <v>84</v>
      </c>
      <c r="H311" t="s">
        <v>4</v>
      </c>
    </row>
    <row r="312" spans="1:8">
      <c r="A312" s="6">
        <f ca="1">NOW()-Table_INFOPROD_UY_Infocorp_IncidentesMantenimientos_NoCerrados[[#This Row],[FechaPropuesto]]</f>
        <v>164.25964178240974</v>
      </c>
      <c r="B312">
        <v>787</v>
      </c>
      <c r="C312" t="s">
        <v>12</v>
      </c>
      <c r="D312" t="s">
        <v>368</v>
      </c>
      <c r="E312" s="4">
        <v>39542.475694444445</v>
      </c>
      <c r="F312" t="s">
        <v>16</v>
      </c>
      <c r="G312" t="s">
        <v>84</v>
      </c>
      <c r="H312" t="s">
        <v>4</v>
      </c>
    </row>
    <row r="313" spans="1:8">
      <c r="A313" s="6">
        <f ca="1">NOW()-Table_INFOPROD_UY_Infocorp_IncidentesMantenimientos_NoCerrados[[#This Row],[FechaPropuesto]]</f>
        <v>160.22839178240974</v>
      </c>
      <c r="B313">
        <v>797</v>
      </c>
      <c r="C313" t="s">
        <v>12</v>
      </c>
      <c r="D313" t="s">
        <v>369</v>
      </c>
      <c r="E313" s="4">
        <v>39546.506944444445</v>
      </c>
      <c r="F313" t="s">
        <v>8</v>
      </c>
      <c r="G313" t="s">
        <v>84</v>
      </c>
      <c r="H313" t="s">
        <v>265</v>
      </c>
    </row>
    <row r="314" spans="1:8">
      <c r="A314" s="6">
        <f ca="1">NOW()-Table_INFOPROD_UY_Infocorp_IncidentesMantenimientos_NoCerrados[[#This Row],[FechaPropuesto]]</f>
        <v>160.016586226855</v>
      </c>
      <c r="B314">
        <v>804</v>
      </c>
      <c r="C314" t="s">
        <v>12</v>
      </c>
      <c r="D314" t="s">
        <v>370</v>
      </c>
      <c r="E314" s="4">
        <v>39546.71875</v>
      </c>
      <c r="F314" t="s">
        <v>16</v>
      </c>
      <c r="G314" t="s">
        <v>53</v>
      </c>
      <c r="H314" t="s">
        <v>265</v>
      </c>
    </row>
    <row r="315" spans="1:8">
      <c r="A315" s="6">
        <f ca="1">NOW()-Table_INFOPROD_UY_Infocorp_IncidentesMantenimientos_NoCerrados[[#This Row],[FechaPropuesto]]</f>
        <v>158.16241956019076</v>
      </c>
      <c r="B315">
        <v>811</v>
      </c>
      <c r="C315" t="s">
        <v>12</v>
      </c>
      <c r="D315" t="s">
        <v>371</v>
      </c>
      <c r="E315" s="4">
        <v>39548.572916666664</v>
      </c>
      <c r="F315" t="s">
        <v>7</v>
      </c>
      <c r="G315" t="s">
        <v>51</v>
      </c>
      <c r="H315" t="s">
        <v>4</v>
      </c>
    </row>
    <row r="316" spans="1:8">
      <c r="A316" s="6">
        <f ca="1">NOW()-Table_INFOPROD_UY_Infocorp_IncidentesMantenimientos_NoCerrados[[#This Row],[FechaPropuesto]]</f>
        <v>153.735336226855</v>
      </c>
      <c r="B316">
        <v>604</v>
      </c>
      <c r="C316" t="s">
        <v>20</v>
      </c>
      <c r="D316" t="s">
        <v>372</v>
      </c>
      <c r="E316" s="4">
        <v>39553</v>
      </c>
      <c r="F316" t="s">
        <v>37</v>
      </c>
      <c r="H316" t="s">
        <v>342</v>
      </c>
    </row>
    <row r="317" spans="1:8">
      <c r="A317" s="6">
        <f ca="1">NOW()-Table_INFOPROD_UY_Infocorp_IncidentesMantenimientos_NoCerrados[[#This Row],[FechaPropuesto]]</f>
        <v>152.735336226855</v>
      </c>
      <c r="B317">
        <v>139</v>
      </c>
      <c r="C317" t="s">
        <v>269</v>
      </c>
      <c r="D317" t="s">
        <v>373</v>
      </c>
      <c r="E317" s="4">
        <v>39554</v>
      </c>
      <c r="F317" t="s">
        <v>37</v>
      </c>
      <c r="H317" t="s">
        <v>342</v>
      </c>
    </row>
    <row r="318" spans="1:8">
      <c r="A318" s="6">
        <f ca="1">NOW()-Table_INFOPROD_UY_Infocorp_IncidentesMantenimientos_NoCerrados[[#This Row],[FechaPropuesto]]</f>
        <v>152.735336226855</v>
      </c>
      <c r="B318">
        <v>141</v>
      </c>
      <c r="C318" t="s">
        <v>269</v>
      </c>
      <c r="D318" t="s">
        <v>374</v>
      </c>
      <c r="E318" s="4">
        <v>39554</v>
      </c>
      <c r="F318" t="s">
        <v>37</v>
      </c>
      <c r="H318" t="s">
        <v>342</v>
      </c>
    </row>
    <row r="319" spans="1:8">
      <c r="A319" s="6">
        <f ca="1">NOW()-Table_INFOPROD_UY_Infocorp_IncidentesMantenimientos_NoCerrados[[#This Row],[FechaPropuesto]]</f>
        <v>152.735336226855</v>
      </c>
      <c r="B319">
        <v>133</v>
      </c>
      <c r="C319" t="s">
        <v>269</v>
      </c>
      <c r="D319" t="s">
        <v>375</v>
      </c>
      <c r="E319" s="4">
        <v>39554</v>
      </c>
      <c r="F319" t="s">
        <v>37</v>
      </c>
      <c r="H319" t="s">
        <v>342</v>
      </c>
    </row>
    <row r="320" spans="1:8">
      <c r="A320" s="6">
        <f ca="1">NOW()-Table_INFOPROD_UY_Infocorp_IncidentesMantenimientos_NoCerrados[[#This Row],[FechaPropuesto]]</f>
        <v>152.735336226855</v>
      </c>
      <c r="B320">
        <v>135</v>
      </c>
      <c r="C320" t="s">
        <v>269</v>
      </c>
      <c r="D320" t="s">
        <v>376</v>
      </c>
      <c r="E320" s="4">
        <v>39554</v>
      </c>
      <c r="F320" t="s">
        <v>37</v>
      </c>
      <c r="H320" t="s">
        <v>342</v>
      </c>
    </row>
    <row r="321" spans="1:8">
      <c r="A321" s="6">
        <f ca="1">NOW()-Table_INFOPROD_UY_Infocorp_IncidentesMantenimientos_NoCerrados[[#This Row],[FechaPropuesto]]</f>
        <v>152.735336226855</v>
      </c>
      <c r="B321">
        <v>136</v>
      </c>
      <c r="C321" t="s">
        <v>269</v>
      </c>
      <c r="D321" t="s">
        <v>377</v>
      </c>
      <c r="E321" s="4">
        <v>39554</v>
      </c>
      <c r="F321" t="s">
        <v>37</v>
      </c>
      <c r="H321" t="s">
        <v>342</v>
      </c>
    </row>
    <row r="322" spans="1:8">
      <c r="A322" s="6">
        <f ca="1">NOW()-Table_INFOPROD_UY_Infocorp_IncidentesMantenimientos_NoCerrados[[#This Row],[FechaPropuesto]]</f>
        <v>152.735336226855</v>
      </c>
      <c r="B322">
        <v>142</v>
      </c>
      <c r="C322" t="s">
        <v>269</v>
      </c>
      <c r="D322" t="s">
        <v>378</v>
      </c>
      <c r="E322" s="4">
        <v>39554</v>
      </c>
      <c r="F322" t="s">
        <v>37</v>
      </c>
      <c r="H322" t="s">
        <v>342</v>
      </c>
    </row>
    <row r="323" spans="1:8">
      <c r="A323" s="6">
        <f ca="1">NOW()-Table_INFOPROD_UY_Infocorp_IncidentesMantenimientos_NoCerrados[[#This Row],[FechaPropuesto]]</f>
        <v>152.735336226855</v>
      </c>
      <c r="B323">
        <v>144</v>
      </c>
      <c r="C323" t="s">
        <v>269</v>
      </c>
      <c r="D323" t="s">
        <v>379</v>
      </c>
      <c r="E323" s="4">
        <v>39554</v>
      </c>
      <c r="F323" t="s">
        <v>37</v>
      </c>
      <c r="H323" t="s">
        <v>342</v>
      </c>
    </row>
    <row r="324" spans="1:8">
      <c r="A324" s="6">
        <f ca="1">NOW()-Table_INFOPROD_UY_Infocorp_IncidentesMantenimientos_NoCerrados[[#This Row],[FechaPropuesto]]</f>
        <v>152.735336226855</v>
      </c>
      <c r="B324">
        <v>137</v>
      </c>
      <c r="C324" t="s">
        <v>269</v>
      </c>
      <c r="D324" t="s">
        <v>380</v>
      </c>
      <c r="E324" s="4">
        <v>39554</v>
      </c>
      <c r="F324" t="s">
        <v>37</v>
      </c>
      <c r="H324" t="s">
        <v>342</v>
      </c>
    </row>
    <row r="325" spans="1:8">
      <c r="A325" s="6">
        <f ca="1">NOW()-Table_INFOPROD_UY_Infocorp_IncidentesMantenimientos_NoCerrados[[#This Row],[FechaPropuesto]]</f>
        <v>152.735336226855</v>
      </c>
      <c r="B325">
        <v>140</v>
      </c>
      <c r="C325" t="s">
        <v>269</v>
      </c>
      <c r="D325" t="s">
        <v>381</v>
      </c>
      <c r="E325" s="4">
        <v>39554</v>
      </c>
      <c r="F325" t="s">
        <v>37</v>
      </c>
      <c r="H325" t="s">
        <v>342</v>
      </c>
    </row>
    <row r="326" spans="1:8">
      <c r="A326" s="6">
        <f ca="1">NOW()-Table_INFOPROD_UY_Infocorp_IncidentesMantenimientos_NoCerrados[[#This Row],[FechaPropuesto]]</f>
        <v>152.735336226855</v>
      </c>
      <c r="B326">
        <v>145</v>
      </c>
      <c r="C326" t="s">
        <v>269</v>
      </c>
      <c r="D326" t="s">
        <v>382</v>
      </c>
      <c r="E326" s="4">
        <v>39554</v>
      </c>
      <c r="F326" t="s">
        <v>37</v>
      </c>
      <c r="H326" t="s">
        <v>342</v>
      </c>
    </row>
    <row r="327" spans="1:8">
      <c r="A327" s="6">
        <f ca="1">NOW()-Table_INFOPROD_UY_Infocorp_IncidentesMantenimientos_NoCerrados[[#This Row],[FechaPropuesto]]</f>
        <v>152.735336226855</v>
      </c>
      <c r="B327">
        <v>143</v>
      </c>
      <c r="C327" t="s">
        <v>269</v>
      </c>
      <c r="D327" t="s">
        <v>383</v>
      </c>
      <c r="E327" s="4">
        <v>39554</v>
      </c>
      <c r="F327" t="s">
        <v>37</v>
      </c>
      <c r="H327" t="s">
        <v>342</v>
      </c>
    </row>
    <row r="328" spans="1:8">
      <c r="A328" s="6">
        <f ca="1">NOW()-Table_INFOPROD_UY_Infocorp_IncidentesMantenimientos_NoCerrados[[#This Row],[FechaPropuesto]]</f>
        <v>152.735336226855</v>
      </c>
      <c r="B328">
        <v>138</v>
      </c>
      <c r="C328" t="s">
        <v>269</v>
      </c>
      <c r="D328" t="s">
        <v>384</v>
      </c>
      <c r="E328" s="4">
        <v>39554</v>
      </c>
      <c r="F328" t="s">
        <v>37</v>
      </c>
      <c r="H328" t="s">
        <v>342</v>
      </c>
    </row>
    <row r="329" spans="1:8">
      <c r="A329" s="6">
        <f ca="1">NOW()-Table_INFOPROD_UY_Infocorp_IncidentesMantenimientos_NoCerrados[[#This Row],[FechaPropuesto]]</f>
        <v>152.735336226855</v>
      </c>
      <c r="B329">
        <v>124</v>
      </c>
      <c r="C329" t="s">
        <v>269</v>
      </c>
      <c r="D329" t="s">
        <v>385</v>
      </c>
      <c r="E329" s="4">
        <v>39554</v>
      </c>
      <c r="F329" t="s">
        <v>37</v>
      </c>
      <c r="H329" t="s">
        <v>302</v>
      </c>
    </row>
    <row r="330" spans="1:8">
      <c r="A330" s="6">
        <f ca="1">NOW()-Table_INFOPROD_UY_Infocorp_IncidentesMantenimientos_NoCerrados[[#This Row],[FechaPropuesto]]</f>
        <v>152.04436400463601</v>
      </c>
      <c r="B330">
        <v>671</v>
      </c>
      <c r="C330" t="s">
        <v>75</v>
      </c>
      <c r="D330" t="s">
        <v>386</v>
      </c>
      <c r="E330" s="4">
        <v>39554.690972222219</v>
      </c>
      <c r="F330" t="s">
        <v>6</v>
      </c>
      <c r="G330" t="s">
        <v>77</v>
      </c>
      <c r="H330" t="s">
        <v>44</v>
      </c>
    </row>
    <row r="331" spans="1:8">
      <c r="A331" s="6">
        <f ca="1">NOW()-Table_INFOPROD_UY_Infocorp_IncidentesMantenimientos_NoCerrados[[#This Row],[FechaPropuesto]]</f>
        <v>150.21450289351924</v>
      </c>
      <c r="B331">
        <v>828</v>
      </c>
      <c r="C331" t="s">
        <v>12</v>
      </c>
      <c r="D331" t="s">
        <v>387</v>
      </c>
      <c r="E331" s="4">
        <v>39556.520833333336</v>
      </c>
      <c r="F331" t="s">
        <v>7</v>
      </c>
      <c r="G331" t="s">
        <v>53</v>
      </c>
      <c r="H331" t="s">
        <v>44</v>
      </c>
    </row>
    <row r="332" spans="1:8">
      <c r="A332" s="6">
        <f ca="1">NOW()-Table_INFOPROD_UY_Infocorp_IncidentesMantenimientos_NoCerrados[[#This Row],[FechaPropuesto]]</f>
        <v>147.09991956019076</v>
      </c>
      <c r="B332">
        <v>831</v>
      </c>
      <c r="C332" t="s">
        <v>12</v>
      </c>
      <c r="D332" t="s">
        <v>388</v>
      </c>
      <c r="E332" s="4">
        <v>39559.635416666664</v>
      </c>
      <c r="F332" t="s">
        <v>16</v>
      </c>
      <c r="G332" t="s">
        <v>84</v>
      </c>
      <c r="H332" t="s">
        <v>44</v>
      </c>
    </row>
    <row r="333" spans="1:8">
      <c r="A333" s="6">
        <f ca="1">NOW()-Table_INFOPROD_UY_Infocorp_IncidentesMantenimientos_NoCerrados[[#This Row],[FechaPropuesto]]</f>
        <v>146.12769733796449</v>
      </c>
      <c r="B333">
        <v>838</v>
      </c>
      <c r="C333" t="s">
        <v>12</v>
      </c>
      <c r="D333" t="s">
        <v>389</v>
      </c>
      <c r="E333" s="4">
        <v>39560.607638888891</v>
      </c>
      <c r="F333" t="s">
        <v>8</v>
      </c>
      <c r="G333" t="s">
        <v>84</v>
      </c>
      <c r="H333" t="s">
        <v>3</v>
      </c>
    </row>
    <row r="334" spans="1:8">
      <c r="A334" s="6">
        <f ca="1">NOW()-Table_INFOPROD_UY_Infocorp_IncidentesMantenimientos_NoCerrados[[#This Row],[FechaPropuesto]]</f>
        <v>145.735336226855</v>
      </c>
      <c r="B334">
        <v>608</v>
      </c>
      <c r="C334" t="s">
        <v>20</v>
      </c>
      <c r="D334" t="s">
        <v>390</v>
      </c>
      <c r="E334" s="4">
        <v>39561</v>
      </c>
      <c r="F334" t="s">
        <v>6</v>
      </c>
      <c r="H334" t="s">
        <v>342</v>
      </c>
    </row>
    <row r="335" spans="1:8">
      <c r="A335" s="6">
        <f ca="1">NOW()-Table_INFOPROD_UY_Infocorp_IncidentesMantenimientos_NoCerrados[[#This Row],[FechaPropuesto]]</f>
        <v>145.29089178240974</v>
      </c>
      <c r="B335">
        <v>844</v>
      </c>
      <c r="C335" t="s">
        <v>12</v>
      </c>
      <c r="D335" t="s">
        <v>391</v>
      </c>
      <c r="E335" s="4">
        <v>39561.444444444445</v>
      </c>
      <c r="F335" t="s">
        <v>8</v>
      </c>
      <c r="G335" t="s">
        <v>84</v>
      </c>
      <c r="H335" t="s">
        <v>3</v>
      </c>
    </row>
    <row r="336" spans="1:8">
      <c r="A336" s="6">
        <f ca="1">NOW()-Table_INFOPROD_UY_Infocorp_IncidentesMantenimientos_NoCerrados[[#This Row],[FechaPropuesto]]</f>
        <v>144.31866956019076</v>
      </c>
      <c r="B336">
        <v>856</v>
      </c>
      <c r="C336" t="s">
        <v>12</v>
      </c>
      <c r="D336" t="s">
        <v>392</v>
      </c>
      <c r="E336" s="4">
        <v>39562.416666666664</v>
      </c>
      <c r="F336" t="s">
        <v>16</v>
      </c>
      <c r="G336" t="s">
        <v>51</v>
      </c>
      <c r="H336" t="s">
        <v>3</v>
      </c>
    </row>
    <row r="337" spans="1:8">
      <c r="A337" s="6">
        <f ca="1">NOW()-Table_INFOPROD_UY_Infocorp_IncidentesMantenimientos_NoCerrados[[#This Row],[FechaPropuesto]]</f>
        <v>143.3117251157455</v>
      </c>
      <c r="B337">
        <v>857</v>
      </c>
      <c r="C337" t="s">
        <v>12</v>
      </c>
      <c r="D337" t="s">
        <v>393</v>
      </c>
      <c r="E337" s="4">
        <v>39563.423611111109</v>
      </c>
      <c r="F337" t="s">
        <v>16</v>
      </c>
      <c r="G337" t="s">
        <v>56</v>
      </c>
      <c r="H337" t="s">
        <v>4</v>
      </c>
    </row>
    <row r="338" spans="1:8">
      <c r="A338" s="6">
        <f ca="1">NOW()-Table_INFOPROD_UY_Infocorp_IncidentesMantenimientos_NoCerrados[[#This Row],[FechaPropuesto]]</f>
        <v>143.079086226855</v>
      </c>
      <c r="B338">
        <v>25798</v>
      </c>
      <c r="C338" t="s">
        <v>29</v>
      </c>
      <c r="D338" t="s">
        <v>394</v>
      </c>
      <c r="E338" s="4">
        <v>39563.65625</v>
      </c>
      <c r="F338" t="s">
        <v>6</v>
      </c>
      <c r="G338" t="s">
        <v>53</v>
      </c>
      <c r="H338" t="s">
        <v>44</v>
      </c>
    </row>
    <row r="339" spans="1:8">
      <c r="A339" s="6">
        <f ca="1">NOW()-Table_INFOPROD_UY_Infocorp_IncidentesMantenimientos_NoCerrados[[#This Row],[FechaPropuesto]]</f>
        <v>143.02005844907399</v>
      </c>
      <c r="B339">
        <v>858</v>
      </c>
      <c r="C339" t="s">
        <v>12</v>
      </c>
      <c r="D339" t="s">
        <v>395</v>
      </c>
      <c r="E339" s="4">
        <v>39563.715277777781</v>
      </c>
      <c r="F339" t="s">
        <v>7</v>
      </c>
      <c r="G339" t="s">
        <v>56</v>
      </c>
      <c r="H339" t="s">
        <v>258</v>
      </c>
    </row>
    <row r="340" spans="1:8">
      <c r="A340" s="6">
        <f ca="1">NOW()-Table_INFOPROD_UY_Infocorp_IncidentesMantenimientos_NoCerrados[[#This Row],[FechaPropuesto]]</f>
        <v>140.09644733796449</v>
      </c>
      <c r="B340">
        <v>847</v>
      </c>
      <c r="C340" t="s">
        <v>12</v>
      </c>
      <c r="D340" t="s">
        <v>408</v>
      </c>
      <c r="E340" s="4">
        <v>39566.638888888891</v>
      </c>
      <c r="F340" t="s">
        <v>8</v>
      </c>
      <c r="G340" t="s">
        <v>84</v>
      </c>
      <c r="H340" t="s">
        <v>265</v>
      </c>
    </row>
    <row r="341" spans="1:8">
      <c r="A341" s="6">
        <f ca="1">NOW()-Table_INFOPROD_UY_Infocorp_IncidentesMantenimientos_NoCerrados[[#This Row],[FechaPropuesto]]</f>
        <v>138.99228067130025</v>
      </c>
      <c r="B341">
        <v>25799</v>
      </c>
      <c r="C341" t="s">
        <v>29</v>
      </c>
      <c r="D341" t="s">
        <v>396</v>
      </c>
      <c r="E341" s="4">
        <v>39567.743055555555</v>
      </c>
      <c r="F341" t="s">
        <v>36</v>
      </c>
      <c r="G341" t="s">
        <v>84</v>
      </c>
      <c r="H341" t="s">
        <v>4</v>
      </c>
    </row>
    <row r="342" spans="1:8">
      <c r="A342" s="6">
        <f ca="1">NOW()-Table_INFOPROD_UY_Infocorp_IncidentesMantenimientos_NoCerrados[[#This Row],[FechaPropuesto]]</f>
        <v>138.98880844907399</v>
      </c>
      <c r="B342">
        <v>25800</v>
      </c>
      <c r="C342" t="s">
        <v>29</v>
      </c>
      <c r="D342" t="s">
        <v>358</v>
      </c>
      <c r="E342" s="4">
        <v>39567.746527777781</v>
      </c>
      <c r="F342" t="s">
        <v>6</v>
      </c>
      <c r="G342" t="s">
        <v>84</v>
      </c>
      <c r="H342" t="s">
        <v>44</v>
      </c>
    </row>
    <row r="343" spans="1:8">
      <c r="A343" s="6">
        <f ca="1">NOW()-Table_INFOPROD_UY_Infocorp_IncidentesMantenimientos_NoCerrados[[#This Row],[FechaPropuesto]]</f>
        <v>138.22144733796449</v>
      </c>
      <c r="B343">
        <v>25801</v>
      </c>
      <c r="C343" t="s">
        <v>29</v>
      </c>
      <c r="D343" t="s">
        <v>397</v>
      </c>
      <c r="E343" s="4">
        <v>39568.513888888891</v>
      </c>
      <c r="F343" t="s">
        <v>36</v>
      </c>
      <c r="G343" t="s">
        <v>84</v>
      </c>
      <c r="H343" t="s">
        <v>3</v>
      </c>
    </row>
    <row r="344" spans="1:8">
      <c r="A344" s="6">
        <f ca="1">NOW()-Table_INFOPROD_UY_Infocorp_IncidentesMantenimientos_NoCerrados[[#This Row],[FechaPropuesto]]</f>
        <v>138.03394733796449</v>
      </c>
      <c r="B344">
        <v>850</v>
      </c>
      <c r="C344" t="s">
        <v>12</v>
      </c>
      <c r="D344" t="s">
        <v>398</v>
      </c>
      <c r="E344" s="4">
        <v>39568.701388888891</v>
      </c>
      <c r="F344" t="s">
        <v>8</v>
      </c>
      <c r="G344" t="s">
        <v>53</v>
      </c>
      <c r="H344" t="s">
        <v>3</v>
      </c>
    </row>
    <row r="345" spans="1:8">
      <c r="A345" s="6">
        <f ca="1">NOW()-Table_INFOPROD_UY_Infocorp_IncidentesMantenimientos_NoCerrados[[#This Row],[FechaPropuesto]]</f>
        <v>132.735336226855</v>
      </c>
      <c r="B345">
        <v>611</v>
      </c>
      <c r="C345" t="s">
        <v>20</v>
      </c>
      <c r="D345" t="s">
        <v>399</v>
      </c>
      <c r="E345" s="4">
        <v>39574</v>
      </c>
      <c r="F345" t="s">
        <v>6</v>
      </c>
      <c r="H345" t="s">
        <v>342</v>
      </c>
    </row>
    <row r="346" spans="1:8">
      <c r="A346" s="6">
        <f ca="1">NOW()-Table_INFOPROD_UY_Infocorp_IncidentesMantenimientos_NoCerrados[[#This Row],[FechaPropuesto]]</f>
        <v>131.735336226855</v>
      </c>
      <c r="B346">
        <v>196</v>
      </c>
      <c r="C346" t="s">
        <v>269</v>
      </c>
      <c r="D346" t="s">
        <v>409</v>
      </c>
      <c r="E346" s="4">
        <v>39575</v>
      </c>
      <c r="F346" t="s">
        <v>6</v>
      </c>
      <c r="H346" t="s">
        <v>410</v>
      </c>
    </row>
    <row r="347" spans="1:8">
      <c r="A347" s="6">
        <f ca="1">NOW()-Table_INFOPROD_UY_Infocorp_IncidentesMantenimientos_NoCerrados[[#This Row],[FechaPropuesto]]</f>
        <v>130.0929751157455</v>
      </c>
      <c r="B347">
        <v>863</v>
      </c>
      <c r="C347" t="s">
        <v>12</v>
      </c>
      <c r="D347" t="s">
        <v>400</v>
      </c>
      <c r="E347" s="4">
        <v>39576.642361111109</v>
      </c>
      <c r="F347" t="s">
        <v>7</v>
      </c>
      <c r="G347" t="s">
        <v>51</v>
      </c>
      <c r="H347" t="s">
        <v>258</v>
      </c>
    </row>
    <row r="348" spans="1:8">
      <c r="A348" s="6">
        <f ca="1">NOW()-Table_INFOPROD_UY_Infocorp_IncidentesMantenimientos_NoCerrados[[#This Row],[FechaPropuesto]]</f>
        <v>129.735336226855</v>
      </c>
      <c r="B348">
        <v>222</v>
      </c>
      <c r="C348" t="s">
        <v>74</v>
      </c>
      <c r="D348" t="s">
        <v>401</v>
      </c>
      <c r="E348" s="4">
        <v>39577</v>
      </c>
      <c r="F348" t="s">
        <v>39</v>
      </c>
      <c r="G348" t="s">
        <v>402</v>
      </c>
      <c r="H348" t="s">
        <v>4</v>
      </c>
    </row>
    <row r="349" spans="1:8">
      <c r="A349" s="6">
        <f ca="1">NOW()-Table_INFOPROD_UY_Infocorp_IncidentesMantenimientos_NoCerrados[[#This Row],[FechaPropuesto]]</f>
        <v>126.34644733796449</v>
      </c>
      <c r="B349">
        <v>864</v>
      </c>
      <c r="C349" t="s">
        <v>12</v>
      </c>
      <c r="D349" t="s">
        <v>411</v>
      </c>
      <c r="E349" s="4">
        <v>39580.388888888891</v>
      </c>
      <c r="F349" t="s">
        <v>8</v>
      </c>
      <c r="G349" t="s">
        <v>84</v>
      </c>
      <c r="H349" t="s">
        <v>265</v>
      </c>
    </row>
    <row r="350" spans="1:8">
      <c r="A350" s="6">
        <f ca="1">NOW()-Table_INFOPROD_UY_Infocorp_IncidentesMantenimientos_NoCerrados[[#This Row],[FechaPropuesto]]</f>
        <v>126.20061400463601</v>
      </c>
      <c r="B350">
        <v>718</v>
      </c>
      <c r="C350" t="s">
        <v>78</v>
      </c>
      <c r="D350" t="s">
        <v>412</v>
      </c>
      <c r="E350" s="4">
        <v>39580.534722222219</v>
      </c>
      <c r="F350" t="s">
        <v>39</v>
      </c>
      <c r="G350" t="s">
        <v>56</v>
      </c>
      <c r="H350" t="s">
        <v>4</v>
      </c>
    </row>
    <row r="351" spans="1:8">
      <c r="A351" s="6">
        <f ca="1">NOW()-Table_INFOPROD_UY_Infocorp_IncidentesMantenimientos_NoCerrados[[#This Row],[FechaPropuesto]]</f>
        <v>125.95755844907399</v>
      </c>
      <c r="B351">
        <v>179</v>
      </c>
      <c r="C351" t="s">
        <v>11</v>
      </c>
      <c r="D351" t="s">
        <v>413</v>
      </c>
      <c r="E351" s="4">
        <v>39580.777777777781</v>
      </c>
      <c r="F351" t="s">
        <v>6</v>
      </c>
      <c r="G351" t="s">
        <v>5</v>
      </c>
      <c r="H351" t="s">
        <v>3</v>
      </c>
    </row>
    <row r="352" spans="1:8">
      <c r="A352" s="6">
        <f ca="1">NOW()-Table_INFOPROD_UY_Infocorp_IncidentesMantenimientos_NoCerrados[[#This Row],[FechaPropuesto]]</f>
        <v>125.24575289351924</v>
      </c>
      <c r="B352">
        <v>871</v>
      </c>
      <c r="C352" t="s">
        <v>12</v>
      </c>
      <c r="D352" t="s">
        <v>414</v>
      </c>
      <c r="E352" s="4">
        <v>39581.489583333336</v>
      </c>
      <c r="F352" t="s">
        <v>16</v>
      </c>
      <c r="G352" t="s">
        <v>84</v>
      </c>
      <c r="H352" t="s">
        <v>265</v>
      </c>
    </row>
    <row r="353" spans="1:8">
      <c r="A353" s="6">
        <f ca="1">NOW()-Table_INFOPROD_UY_Infocorp_IncidentesMantenimientos_NoCerrados[[#This Row],[FechaPropuesto]]</f>
        <v>123.9679751157455</v>
      </c>
      <c r="B353">
        <v>874</v>
      </c>
      <c r="C353" t="s">
        <v>12</v>
      </c>
      <c r="D353" t="s">
        <v>415</v>
      </c>
      <c r="E353" s="4">
        <v>39582.767361111109</v>
      </c>
      <c r="F353" t="s">
        <v>16</v>
      </c>
      <c r="G353" t="s">
        <v>84</v>
      </c>
      <c r="H353" t="s">
        <v>265</v>
      </c>
    </row>
    <row r="354" spans="1:8">
      <c r="A354" s="6">
        <f ca="1">NOW()-Table_INFOPROD_UY_Infocorp_IncidentesMantenimientos_NoCerrados[[#This Row],[FechaPropuesto]]</f>
        <v>123.19714178240974</v>
      </c>
      <c r="B354">
        <v>672</v>
      </c>
      <c r="C354" t="s">
        <v>75</v>
      </c>
      <c r="D354" t="s">
        <v>416</v>
      </c>
      <c r="E354" s="4">
        <v>39583.538194444445</v>
      </c>
      <c r="F354" t="s">
        <v>39</v>
      </c>
      <c r="G354" t="s">
        <v>77</v>
      </c>
      <c r="H354" t="s">
        <v>44</v>
      </c>
    </row>
  </sheetData>
  <conditionalFormatting sqref="A1:A1048576">
    <cfRule type="iconSet" priority="12">
      <iconSet showValue="0" reverse="1">
        <cfvo type="percent" val="0"/>
        <cfvo type="num" val="30"/>
        <cfvo type="num" val="90"/>
      </iconSet>
    </cfRule>
    <cfRule type="iconSet" priority="13">
      <iconSet iconSet="3Symbols">
        <cfvo type="percent" val="0"/>
        <cfvo type="percent" val="33"/>
        <cfvo type="percent" val="67"/>
      </iconSet>
    </cfRule>
  </conditionalFormatting>
  <conditionalFormatting sqref="A2:A479">
    <cfRule type="iconSet" priority="8">
      <iconSet showValue="0" reverse="1">
        <cfvo type="percent" val="0"/>
        <cfvo type="num" val="31"/>
        <cfvo type="num" val="91"/>
      </iconSet>
    </cfRule>
    <cfRule type="iconSet" priority="9">
      <iconSet showValue="0">
        <cfvo type="percent" val="0"/>
        <cfvo type="percent" val="33"/>
        <cfvo type="percent" val="67"/>
      </iconSet>
    </cfRule>
    <cfRule type="iconSet" priority="10">
      <iconSet reverse="1">
        <cfvo type="percent" val="0"/>
        <cfvo type="num" val="31"/>
        <cfvo type="num" val="90"/>
      </iconSet>
    </cfRule>
    <cfRule type="iconSet" priority="11">
      <iconSet>
        <cfvo type="percent" val="0"/>
        <cfvo type="percent" val="33"/>
        <cfvo type="percent" val="67"/>
      </iconSet>
    </cfRule>
  </conditionalFormatting>
  <conditionalFormatting sqref="A2">
    <cfRule type="iconSet" priority="7">
      <iconSet showValue="0" reverse="1">
        <cfvo type="percent" val="0"/>
        <cfvo type="num" val="30"/>
        <cfvo type="num" val="90"/>
      </iconSet>
    </cfRule>
  </conditionalFormatting>
  <conditionalFormatting sqref="A3:A40">
    <cfRule type="iconSet" priority="6">
      <iconSet showValue="0" reverse="1">
        <cfvo type="percent" val="0"/>
        <cfvo type="num" val="30"/>
        <cfvo type="num" val="90"/>
      </iconSet>
    </cfRule>
  </conditionalFormatting>
  <conditionalFormatting sqref="A41:A79">
    <cfRule type="iconSet" priority="5">
      <iconSet showValue="0" reverse="1">
        <cfvo type="percent" val="0"/>
        <cfvo type="num" val="30"/>
        <cfvo type="num" val="90"/>
      </iconSet>
    </cfRule>
  </conditionalFormatting>
  <conditionalFormatting sqref="A80:A354">
    <cfRule type="iconSet" priority="4">
      <iconSet showValue="0" reverse="1">
        <cfvo type="percent" val="0"/>
        <cfvo type="num" val="30"/>
        <cfvo type="num" val="90"/>
      </iconSet>
    </cfRule>
  </conditionalFormatting>
  <conditionalFormatting sqref="A311:A479">
    <cfRule type="iconSet" priority="3">
      <iconSet showValue="0" reverse="1">
        <cfvo type="percent" val="0"/>
        <cfvo type="num" val="30"/>
        <cfvo type="num" val="90"/>
      </iconSet>
    </cfRule>
  </conditionalFormatting>
  <conditionalFormatting sqref="A303:A354">
    <cfRule type="iconSet" priority="1">
      <iconSet showValue="0" reverse="1">
        <cfvo type="percent" val="0"/>
        <cfvo type="num" val="30"/>
        <cfvo type="num" val="90"/>
      </iconSet>
    </cfRule>
  </conditionalFormatting>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dimension ref="A1:F12"/>
  <sheetViews>
    <sheetView workbookViewId="0">
      <selection activeCell="D7" sqref="D7"/>
    </sheetView>
  </sheetViews>
  <sheetFormatPr defaultRowHeight="15"/>
  <cols>
    <col min="1" max="1" width="13" customWidth="1"/>
    <col min="2" max="2" width="16.140625" customWidth="1"/>
    <col min="3" max="3" width="8.85546875" customWidth="1"/>
    <col min="4" max="4" width="8.5703125" customWidth="1"/>
    <col min="5" max="5" width="9.7109375" customWidth="1"/>
    <col min="6" max="6" width="11.28515625" bestFit="1" customWidth="1"/>
  </cols>
  <sheetData>
    <row r="1" spans="1:6">
      <c r="A1" s="1" t="s">
        <v>13</v>
      </c>
      <c r="B1" t="s">
        <v>40</v>
      </c>
    </row>
    <row r="3" spans="1:6">
      <c r="A3" s="1" t="s">
        <v>33</v>
      </c>
      <c r="B3" s="1" t="s">
        <v>0</v>
      </c>
    </row>
    <row r="4" spans="1:6">
      <c r="A4" s="1" t="s">
        <v>2</v>
      </c>
      <c r="B4" t="s">
        <v>34</v>
      </c>
      <c r="C4" t="s">
        <v>31</v>
      </c>
      <c r="D4" t="s">
        <v>35</v>
      </c>
      <c r="E4" t="s">
        <v>32</v>
      </c>
      <c r="F4" t="s">
        <v>1</v>
      </c>
    </row>
    <row r="5" spans="1:6">
      <c r="A5" s="2" t="s">
        <v>36</v>
      </c>
      <c r="B5" s="3">
        <v>21</v>
      </c>
      <c r="C5" s="3"/>
      <c r="D5" s="3">
        <v>5</v>
      </c>
      <c r="E5" s="3">
        <v>5</v>
      </c>
      <c r="F5" s="3">
        <v>31</v>
      </c>
    </row>
    <row r="6" spans="1:6">
      <c r="A6" s="2" t="s">
        <v>6</v>
      </c>
      <c r="B6" s="3">
        <v>11</v>
      </c>
      <c r="C6" s="3">
        <v>1</v>
      </c>
      <c r="D6" s="3">
        <v>5</v>
      </c>
      <c r="E6" s="3">
        <v>4</v>
      </c>
      <c r="F6" s="3">
        <v>21</v>
      </c>
    </row>
    <row r="7" spans="1:6">
      <c r="A7" s="2" t="s">
        <v>7</v>
      </c>
      <c r="B7" s="3">
        <v>2</v>
      </c>
      <c r="C7" s="3">
        <v>3</v>
      </c>
      <c r="D7" s="3"/>
      <c r="E7" s="3">
        <v>1</v>
      </c>
      <c r="F7" s="3">
        <v>6</v>
      </c>
    </row>
    <row r="8" spans="1:6">
      <c r="A8" s="2" t="s">
        <v>39</v>
      </c>
      <c r="B8" s="3">
        <v>8</v>
      </c>
      <c r="C8" s="3">
        <v>4</v>
      </c>
      <c r="D8" s="3">
        <v>6</v>
      </c>
      <c r="E8" s="3">
        <v>1</v>
      </c>
      <c r="F8" s="3">
        <v>19</v>
      </c>
    </row>
    <row r="9" spans="1:6">
      <c r="A9" s="2" t="s">
        <v>37</v>
      </c>
      <c r="B9" s="3">
        <v>3</v>
      </c>
      <c r="C9" s="3"/>
      <c r="D9" s="3">
        <v>2</v>
      </c>
      <c r="E9" s="3">
        <v>2</v>
      </c>
      <c r="F9" s="3">
        <v>7</v>
      </c>
    </row>
    <row r="10" spans="1:6">
      <c r="A10" s="2" t="s">
        <v>38</v>
      </c>
      <c r="B10" s="3">
        <v>2</v>
      </c>
      <c r="C10" s="3"/>
      <c r="D10" s="3">
        <v>2</v>
      </c>
      <c r="E10" s="3">
        <v>2</v>
      </c>
      <c r="F10" s="3">
        <v>6</v>
      </c>
    </row>
    <row r="11" spans="1:6">
      <c r="A11" s="2" t="s">
        <v>8</v>
      </c>
      <c r="B11" s="3">
        <v>2</v>
      </c>
      <c r="C11" s="3"/>
      <c r="D11" s="3">
        <v>2</v>
      </c>
      <c r="E11" s="3"/>
      <c r="F11" s="3">
        <v>4</v>
      </c>
    </row>
    <row r="12" spans="1:6">
      <c r="A12" s="2" t="s">
        <v>1</v>
      </c>
      <c r="B12" s="3">
        <v>49</v>
      </c>
      <c r="C12" s="3">
        <v>8</v>
      </c>
      <c r="D12" s="3">
        <v>22</v>
      </c>
      <c r="E12" s="3">
        <v>15</v>
      </c>
      <c r="F12" s="3">
        <v>94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Incidentes ultimo mes</vt:lpstr>
      <vt:lpstr>Incidentes acumulados</vt:lpstr>
      <vt:lpstr>Incidentes Semana Actual</vt:lpstr>
      <vt:lpstr>Status</vt:lpstr>
      <vt:lpstr>IncidentesEnero</vt:lpstr>
    </vt:vector>
  </TitlesOfParts>
  <Company>Infocorp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javierb</dc:creator>
  <cp:lastModifiedBy>beatrizs</cp:lastModifiedBy>
  <dcterms:created xsi:type="dcterms:W3CDTF">2007-12-06T18:17:34Z</dcterms:created>
  <dcterms:modified xsi:type="dcterms:W3CDTF">2008-09-15T20:39:04Z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c47a7454-0426-4c15-8168-2a757f4f77a0</vt:lpwstr>
  </property>
</Properties>
</file>