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DAW/Documents/GitHub/placemat/Supporting_code/"/>
    </mc:Choice>
  </mc:AlternateContent>
  <xr:revisionPtr revIDLastSave="0" documentId="13_ncr:1_{5BAD0657-C228-0F42-9AA3-09D8B18C5C26}" xr6:coauthVersionLast="47" xr6:coauthVersionMax="47" xr10:uidLastSave="{00000000-0000-0000-0000-000000000000}"/>
  <bookViews>
    <workbookView xWindow="6180" yWindow="500" windowWidth="34500" windowHeight="24240" xr2:uid="{964EF0D9-9763-034D-99B9-700AE415C967}"/>
  </bookViews>
  <sheets>
    <sheet name="ScorePartitions" sheetId="1" r:id="rId1"/>
  </sheets>
  <definedNames>
    <definedName name="DenomLargest.Halves">_xlfn.ANCHORARRAY(ScorePartitions!$D$2)</definedName>
    <definedName name="DenomLargest.Text">_xlfn.ANCHORARRAY(ScorePartitions!$D$3)</definedName>
    <definedName name="HalvesRemaining.Counting">_xlfn.ANCHORARRAY(ScorePartitions!$B$6)</definedName>
    <definedName name="HalvesRemaining.Listing">_xlfn.ANCHORARRAY(ScorePartitions!$B$24)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E24" i="1" s="1" a="1"/>
  <c r="E24" i="1" s="1"/>
  <c r="B6" i="1" a="1"/>
  <c r="B6" i="1" s="1"/>
  <c r="B24" i="1" l="1" a="1"/>
  <c r="B24" i="1" s="1"/>
  <c r="D6" i="1" a="1"/>
  <c r="D6" i="1" s="1"/>
  <c r="E6" i="1" a="1"/>
  <c r="E6" i="1" s="1"/>
  <c r="E8" i="1" s="1" a="1"/>
  <c r="E8" i="1" s="1"/>
  <c r="D3" i="1" a="1"/>
  <c r="D3" i="1" s="1"/>
  <c r="F8" i="1" l="1" a="1"/>
  <c r="F8" i="1" s="1"/>
  <c r="E10" i="1" a="1"/>
  <c r="E10" i="1" s="1"/>
  <c r="E12" i="1" s="1" a="1"/>
  <c r="E12" i="1" s="1"/>
  <c r="E14" i="1" s="1" a="1"/>
  <c r="E14" i="1" s="1"/>
  <c r="E7" i="1" a="1"/>
  <c r="E7" i="1" s="1"/>
  <c r="C24" i="1" a="1"/>
  <c r="C24" i="1" s="1"/>
  <c r="D24" i="1" a="1"/>
  <c r="D24" i="1" s="1"/>
  <c r="F7" i="1" l="1" a="1"/>
  <c r="F7" i="1" s="1"/>
  <c r="E9" i="1" a="1"/>
  <c r="E9" i="1" s="1"/>
  <c r="E26" i="1" a="1"/>
  <c r="E26" i="1" s="1"/>
  <c r="E25" i="1" a="1"/>
  <c r="E25" i="1" s="1"/>
  <c r="G8" i="1" a="1"/>
  <c r="G8" i="1" s="1"/>
  <c r="E16" i="1" a="1"/>
  <c r="E16" i="1" s="1"/>
  <c r="F25" i="1" l="1" a="1"/>
  <c r="F25" i="1" s="1"/>
  <c r="E27" i="1" a="1"/>
  <c r="E27" i="1" s="1"/>
  <c r="E28" i="1" a="1"/>
  <c r="E28" i="1" s="1"/>
  <c r="E30" i="1" s="1" a="1"/>
  <c r="E30" i="1" s="1"/>
  <c r="E32" i="1" s="1" a="1"/>
  <c r="E32" i="1" s="1"/>
  <c r="E34" i="1" s="1" a="1"/>
  <c r="E34" i="1" s="1"/>
  <c r="E36" i="1" s="1" a="1"/>
  <c r="E36" i="1" s="1"/>
  <c r="F26" i="1" a="1"/>
  <c r="F26" i="1" s="1"/>
  <c r="H8" i="1" a="1"/>
  <c r="H8" i="1" s="1"/>
  <c r="E11" i="1" a="1"/>
  <c r="E11" i="1" s="1"/>
  <c r="F9" i="1" a="1"/>
  <c r="F9" i="1" s="1"/>
  <c r="G7" i="1" a="1"/>
  <c r="G7" i="1" s="1"/>
  <c r="F10" i="1" a="1"/>
  <c r="F10" i="1" s="1"/>
  <c r="E18" i="1" a="1"/>
  <c r="E18" i="1" s="1"/>
  <c r="E13" i="1" l="1" a="1"/>
  <c r="E13" i="1" s="1"/>
  <c r="E15" i="1" s="1" a="1"/>
  <c r="E15" i="1" s="1"/>
  <c r="E17" i="1" s="1" a="1"/>
  <c r="E17" i="1" s="1"/>
  <c r="F11" i="1" a="1"/>
  <c r="F11" i="1" s="1"/>
  <c r="F14" i="1" s="1" a="1"/>
  <c r="F14" i="1" s="1"/>
  <c r="G9" i="1" a="1"/>
  <c r="G9" i="1" s="1"/>
  <c r="F12" i="1" a="1"/>
  <c r="F12" i="1" s="1"/>
  <c r="G26" i="1" a="1"/>
  <c r="G26" i="1" s="1"/>
  <c r="E29" i="1" a="1"/>
  <c r="E29" i="1" s="1"/>
  <c r="E31" i="1" s="1" a="1"/>
  <c r="E31" i="1" s="1"/>
  <c r="E33" i="1" s="1" a="1"/>
  <c r="E33" i="1" s="1"/>
  <c r="E35" i="1" s="1" a="1"/>
  <c r="E35" i="1" s="1"/>
  <c r="F27" i="1" a="1"/>
  <c r="F27" i="1" s="1"/>
  <c r="G10" i="1" a="1"/>
  <c r="G10" i="1" s="1"/>
  <c r="G11" i="1" a="1"/>
  <c r="G11" i="1" s="1"/>
  <c r="H7" i="1" a="1"/>
  <c r="H7" i="1" s="1"/>
  <c r="I8" i="1" a="1"/>
  <c r="I8" i="1" s="1"/>
  <c r="G25" i="1" a="1"/>
  <c r="G25" i="1" s="1"/>
  <c r="F28" i="1" a="1"/>
  <c r="F28" i="1" s="1"/>
  <c r="F13" i="1" l="1" a="1"/>
  <c r="F13" i="1" s="1"/>
  <c r="F16" i="1" s="1" a="1"/>
  <c r="F16" i="1" s="1"/>
  <c r="F17" i="1" a="1"/>
  <c r="F17" i="1" s="1"/>
  <c r="I7" i="1" a="1"/>
  <c r="I7" i="1" s="1"/>
  <c r="F30" i="1" a="1"/>
  <c r="F30" i="1" s="1"/>
  <c r="F33" i="1" s="1" a="1"/>
  <c r="F33" i="1" s="1"/>
  <c r="F36" i="1" s="1" a="1"/>
  <c r="F36" i="1" s="1"/>
  <c r="G27" i="1" a="1"/>
  <c r="G27" i="1" s="1"/>
  <c r="F15" i="1" a="1"/>
  <c r="F15" i="1" s="1"/>
  <c r="F18" i="1" s="1" a="1"/>
  <c r="F18" i="1" s="1"/>
  <c r="G12" i="1" a="1"/>
  <c r="G12" i="1" s="1"/>
  <c r="G16" i="1" s="1" a="1"/>
  <c r="G16" i="1" s="1"/>
  <c r="G13" i="1" a="1"/>
  <c r="G13" i="1" s="1"/>
  <c r="H9" i="1" a="1"/>
  <c r="H9" i="1" s="1"/>
  <c r="F31" i="1" a="1"/>
  <c r="F31" i="1" s="1"/>
  <c r="F34" i="1" s="1" a="1"/>
  <c r="F34" i="1" s="1"/>
  <c r="G28" i="1" a="1"/>
  <c r="G28" i="1" s="1"/>
  <c r="H25" i="1" a="1"/>
  <c r="H25" i="1" s="1"/>
  <c r="H11" i="1" a="1"/>
  <c r="H11" i="1" s="1"/>
  <c r="H10" i="1" a="1"/>
  <c r="H10" i="1" s="1"/>
  <c r="G14" i="1" a="1"/>
  <c r="G14" i="1" s="1"/>
  <c r="H26" i="1" a="1"/>
  <c r="H26" i="1" s="1"/>
  <c r="F29" i="1" a="1"/>
  <c r="F29" i="1" s="1"/>
  <c r="F32" i="1" s="1" a="1"/>
  <c r="F32" i="1" s="1"/>
  <c r="F35" i="1" s="1" a="1"/>
  <c r="F35" i="1" s="1"/>
  <c r="G30" i="1" l="1" a="1"/>
  <c r="G30" i="1" s="1"/>
  <c r="G34" i="1" s="1" a="1"/>
  <c r="G34" i="1" s="1"/>
  <c r="G18" i="1" a="1"/>
  <c r="G18" i="1" s="1"/>
  <c r="G15" i="1" a="1"/>
  <c r="G15" i="1" s="1"/>
  <c r="H15" i="1" s="1" a="1"/>
  <c r="H15" i="1" s="1"/>
  <c r="I10" i="1" a="1"/>
  <c r="I10" i="1" s="1"/>
  <c r="G29" i="1" a="1"/>
  <c r="G29" i="1" s="1"/>
  <c r="I9" i="1" a="1"/>
  <c r="I9" i="1" s="1"/>
  <c r="H14" i="1" a="1"/>
  <c r="H14" i="1" s="1"/>
  <c r="I14" i="1" s="1" a="1"/>
  <c r="I14" i="1" s="1"/>
  <c r="G31" i="1" a="1"/>
  <c r="G31" i="1" s="1"/>
  <c r="G35" i="1" s="1" a="1"/>
  <c r="G35" i="1" s="1"/>
  <c r="H27" i="1" a="1"/>
  <c r="H27" i="1" s="1"/>
  <c r="I25" i="1" a="1"/>
  <c r="I25" i="1" s="1"/>
  <c r="G17" i="1" a="1"/>
  <c r="G17" i="1" s="1"/>
  <c r="H13" i="1" a="1"/>
  <c r="H13" i="1" s="1"/>
  <c r="I26" i="1" a="1"/>
  <c r="I26" i="1" s="1"/>
  <c r="I11" i="1" a="1"/>
  <c r="I11" i="1" s="1"/>
  <c r="H16" i="1" a="1"/>
  <c r="H16" i="1" s="1"/>
  <c r="G32" i="1" a="1"/>
  <c r="G32" i="1" s="1"/>
  <c r="G36" i="1" s="1" a="1"/>
  <c r="G36" i="1" s="1"/>
  <c r="H28" i="1" a="1"/>
  <c r="H28" i="1" s="1"/>
  <c r="H12" i="1" a="1"/>
  <c r="H12" i="1" s="1"/>
  <c r="H30" i="1" l="1" a="1"/>
  <c r="H30" i="1" s="1"/>
  <c r="H18" i="1" a="1"/>
  <c r="H18" i="1" s="1"/>
  <c r="I13" i="1" a="1"/>
  <c r="I13" i="1" s="1"/>
  <c r="H31" i="1" a="1"/>
  <c r="H31" i="1" s="1"/>
  <c r="I31" i="1" s="1" a="1"/>
  <c r="I31" i="1" s="1"/>
  <c r="I28" i="1" a="1"/>
  <c r="I28" i="1" s="1"/>
  <c r="I27" i="1" a="1"/>
  <c r="I27" i="1" s="1"/>
  <c r="H32" i="1" a="1"/>
  <c r="H32" i="1" s="1"/>
  <c r="I32" i="1" s="1" a="1"/>
  <c r="I32" i="1" s="1"/>
  <c r="H29" i="1" a="1"/>
  <c r="H29" i="1" s="1"/>
  <c r="G33" i="1" a="1"/>
  <c r="G33" i="1" s="1"/>
  <c r="H33" i="1" s="1" a="1"/>
  <c r="H33" i="1" s="1"/>
  <c r="I33" i="1" s="1" a="1"/>
  <c r="I33" i="1" s="1"/>
  <c r="I12" i="1" a="1"/>
  <c r="I12" i="1" s="1"/>
  <c r="I18" i="1" s="1" a="1"/>
  <c r="I18" i="1" s="1"/>
  <c r="H17" i="1" a="1"/>
  <c r="H17" i="1" s="1"/>
  <c r="I17" i="1" s="1" a="1"/>
  <c r="I17" i="1" s="1"/>
  <c r="I15" i="1" a="1"/>
  <c r="I15" i="1" s="1"/>
  <c r="I30" i="1" a="1"/>
  <c r="I30" i="1" s="1"/>
  <c r="H35" i="1" a="1"/>
  <c r="H35" i="1" s="1"/>
  <c r="I16" i="1" a="1"/>
  <c r="I16" i="1" s="1"/>
  <c r="H36" i="1" l="1" a="1"/>
  <c r="H36" i="1" s="1"/>
  <c r="H34" i="1" a="1"/>
  <c r="H34" i="1" s="1"/>
  <c r="I34" i="1" s="1" a="1"/>
  <c r="I34" i="1" s="1"/>
  <c r="I29" i="1" a="1"/>
  <c r="I29" i="1" s="1"/>
  <c r="I35" i="1" s="1" a="1"/>
  <c r="I35" i="1" s="1"/>
  <c r="I36" i="1" a="1"/>
  <c r="I3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<sst xmlns="http://schemas.openxmlformats.org/spreadsheetml/2006/main" count="4" uniqueCount="4">
  <si>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DenomLargest.Halves</t>
  </si>
  <si>
    <t>DenomLargest.Text</t>
  </si>
  <si>
    <t>HalvesRemaining.Listing</t>
  </si>
  <si>
    <t>HalvesRemaining.Counting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</si>
</sst>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/>
      <diagonal/>
    </border>
  </borders>
  <cellStyleXfs count="1">
    <xf numFmtId="0" fontId="0" fillId="0" borderId="0">
      <alignment horizontal="right"/>
    </xf>
  </cellStyleXfs>
  <cellXfs count="6">
    <xf numFmtId="0" fontId="0" fillId="0" borderId="0" xfId="0">
      <alignment horizontal="right"/>
    </xf>
    <xf numFmtId="0" fontId="0" fillId="0" borderId="1" xfId="0" applyBorder="1">
      <alignment horizontal="right"/>
    </xf>
    <xf numFmtId="0" fontId="0" fillId="0" borderId="2" xfId="0" applyBorder="1">
      <alignment horizontal="right"/>
    </xf>
    <xf numFmtId="3" fontId="0" fillId="0" borderId="0" xfId="0" applyNumberFormat="1">
      <alignment horizontal="right"/>
    </xf>
    <xf numFmtId="3" fontId="0" fillId="3" borderId="0" xfId="0" applyNumberFormat="1" applyFill="1">
      <alignment horizontal="right"/>
    </xf>
    <xf numFmtId="3" fontId="0" fillId="2" borderId="0" xfId="0" applyNumberForma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18C3-CA87-1144-B618-080697D14645}">
  <dimension ref="B2:I36"/>
  <sheetViews>
    <sheetView tabSelected="1" workbookViewId="0"/>
  </sheetViews>
  <sheetFormatPr baseColWidth="10" defaultRowHeight="16" x14ac:dyDescent="0.2"/>
  <cols>
    <col min="4" max="9" width="10.83203125" style="3"/>
  </cols>
  <sheetData>
    <row r="2" spans="2:9" x14ac:dyDescent="0.2">
      <c r="C2" s="2" t="s">
        <v>0</v>
      </c>
      <c r="D2" s="3" cm="1">
        <f t="array" ref="D2:I2" xml:space="preserve"> _xlfn.SEQUENCE(1, 6)</f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</row>
    <row r="3" spans="2:9" x14ac:dyDescent="0.2">
      <c r="C3" s="2" t="s">
        <v>1</v>
      </c>
      <c r="D3" s="3" t="str" cm="1">
        <f t="array" ref="D3:I3" xml:space="preserve"> _xlfn.LET(_xlpm.proto, SUBSTITUTE(DenomLargest.Halves / 2, ".5", "½"),   IF(LEFT(_xlpm.proto)="0",MID(_xlpm.proto,2,999),_xlpm.proto) )</f>
        <v>½</v>
      </c>
      <c r="E3" s="3" t="str">
        <v>1</v>
      </c>
      <c r="F3" s="3" t="str">
        <v>1½</v>
      </c>
      <c r="G3" s="3" t="str">
        <v>2</v>
      </c>
      <c r="H3" s="3" t="str">
        <v>2½</v>
      </c>
      <c r="I3" s="3" t="str">
        <v>3</v>
      </c>
    </row>
    <row r="5" spans="2:9" ht="17" thickBot="1" x14ac:dyDescent="0.25">
      <c r="B5" s="1" t="s">
        <v>3</v>
      </c>
    </row>
    <row r="6" spans="2:9" x14ac:dyDescent="0.2">
      <c r="B6" cm="1">
        <f t="array" ref="B6:B18" xml:space="preserve"> _xlfn.SEQUENCE(13) - 1</f>
        <v>0</v>
      </c>
      <c r="D6" s="4" cm="1">
        <f t="array" ref="D6:D18" xml:space="preserve"> _xlfn.SEQUENCE(ROWS(HalvesRemaining.Counting), 1)*0 + 1</f>
        <v>1</v>
      </c>
      <c r="E6" s="4" cm="1">
        <f t="array" ref="E6:I6" xml:space="preserve"> _xlfn.SEQUENCE(1, COLUMNS(DenomLargest.Halves) - 1)*0 + 1</f>
        <v>1</v>
      </c>
      <c r="F6" s="5">
        <v>1</v>
      </c>
      <c r="G6" s="5">
        <v>1</v>
      </c>
      <c r="H6" s="5">
        <v>1</v>
      </c>
      <c r="I6" s="5">
        <v>1</v>
      </c>
    </row>
    <row r="7" spans="2:9" x14ac:dyDescent="0.2">
      <c r="B7">
        <v>1</v>
      </c>
      <c r="D7" s="5">
        <v>1</v>
      </c>
      <c r="E7" s="3" cm="1">
        <f t="array" ref="E7" xml:space="preserve"> IF(_xlfn.SINGLE(HalvesRemaining.Counting) &gt;= _xlfn.SINGLE(DenomLargest.Halves), INDEX(E$6:E6, 1 + _xlfn.SINGLE(HalvesRemaining.Counting) - _xlfn.SINGLE(DenomLargest.Halves)), 0) + D7</f>
        <v>1</v>
      </c>
      <c r="F7" s="3" cm="1">
        <f t="array" ref="F7" xml:space="preserve"> IF(_xlfn.SINGLE(HalvesRemaining.Counting) &gt;= _xlfn.SINGLE(DenomLargest.Halves), INDEX(F$6:F6, 1 + _xlfn.SINGLE(HalvesRemaining.Counting) - _xlfn.SINGLE(DenomLargest.Halves)), 0) + E7</f>
        <v>1</v>
      </c>
      <c r="G7" s="3" cm="1">
        <f t="array" ref="G7" xml:space="preserve"> IF(_xlfn.SINGLE(HalvesRemaining.Counting) &gt;= _xlfn.SINGLE(DenomLargest.Halves), INDEX(G$6:G6, 1 + _xlfn.SINGLE(HalvesRemaining.Counting) - _xlfn.SINGLE(DenomLargest.Halves)), 0) + F7</f>
        <v>1</v>
      </c>
      <c r="H7" s="3" cm="1">
        <f t="array" ref="H7" xml:space="preserve"> IF(_xlfn.SINGLE(HalvesRemaining.Counting) &gt;= _xlfn.SINGLE(DenomLargest.Halves), INDEX(H$6:H6, 1 + _xlfn.SINGLE(HalvesRemaining.Counting) - _xlfn.SINGLE(DenomLargest.Halves)), 0) + G7</f>
        <v>1</v>
      </c>
      <c r="I7" s="3" cm="1">
        <f t="array" ref="I7" xml:space="preserve"> IF(_xlfn.SINGLE(HalvesRemaining.Counting) &gt;= _xlfn.SINGLE(DenomLargest.Halves), INDEX(I$6:I6, 1 + _xlfn.SINGLE(HalvesRemaining.Counting) - _xlfn.SINGLE(DenomLargest.Halves)), 0) + H7</f>
        <v>1</v>
      </c>
    </row>
    <row r="8" spans="2:9" x14ac:dyDescent="0.2">
      <c r="B8">
        <v>2</v>
      </c>
      <c r="D8" s="5">
        <v>1</v>
      </c>
      <c r="E8" s="3" cm="1">
        <f t="array" ref="E8" xml:space="preserve"> IF(_xlfn.SINGLE(HalvesRemaining.Counting) &gt;= _xlfn.SINGLE(DenomLargest.Halves), INDEX(E$6:E7, 1 + _xlfn.SINGLE(HalvesRemaining.Counting) - _xlfn.SINGLE(DenomLargest.Halves)), 0) + D8</f>
        <v>2</v>
      </c>
      <c r="F8" s="3" cm="1">
        <f t="array" ref="F8" xml:space="preserve"> IF(_xlfn.SINGLE(HalvesRemaining.Counting) &gt;= _xlfn.SINGLE(DenomLargest.Halves), INDEX(F$6:F7, 1 + _xlfn.SINGLE(HalvesRemaining.Counting) - _xlfn.SINGLE(DenomLargest.Halves)), 0) + E8</f>
        <v>2</v>
      </c>
      <c r="G8" s="3" cm="1">
        <f t="array" ref="G8" xml:space="preserve"> IF(_xlfn.SINGLE(HalvesRemaining.Counting) &gt;= _xlfn.SINGLE(DenomLargest.Halves), INDEX(G$6:G7, 1 + _xlfn.SINGLE(HalvesRemaining.Counting) - _xlfn.SINGLE(DenomLargest.Halves)), 0) + F8</f>
        <v>2</v>
      </c>
      <c r="H8" s="3" cm="1">
        <f t="array" ref="H8" xml:space="preserve"> IF(_xlfn.SINGLE(HalvesRemaining.Counting) &gt;= _xlfn.SINGLE(DenomLargest.Halves), INDEX(H$6:H7, 1 + _xlfn.SINGLE(HalvesRemaining.Counting) - _xlfn.SINGLE(DenomLargest.Halves)), 0) + G8</f>
        <v>2</v>
      </c>
      <c r="I8" s="3" cm="1">
        <f t="array" ref="I8" xml:space="preserve"> IF(_xlfn.SINGLE(HalvesRemaining.Counting) &gt;= _xlfn.SINGLE(DenomLargest.Halves), INDEX(I$6:I7, 1 + _xlfn.SINGLE(HalvesRemaining.Counting) - _xlfn.SINGLE(DenomLargest.Halves)), 0) + H8</f>
        <v>2</v>
      </c>
    </row>
    <row r="9" spans="2:9" x14ac:dyDescent="0.2">
      <c r="B9">
        <v>3</v>
      </c>
      <c r="D9" s="5">
        <v>1</v>
      </c>
      <c r="E9" s="3" cm="1">
        <f t="array" ref="E9" xml:space="preserve"> IF(_xlfn.SINGLE(HalvesRemaining.Counting) &gt;= _xlfn.SINGLE(DenomLargest.Halves), INDEX(E$6:E8, 1 + _xlfn.SINGLE(HalvesRemaining.Counting) - _xlfn.SINGLE(DenomLargest.Halves)), 0) + D9</f>
        <v>2</v>
      </c>
      <c r="F9" s="3" cm="1">
        <f t="array" ref="F9" xml:space="preserve"> IF(_xlfn.SINGLE(HalvesRemaining.Counting) &gt;= _xlfn.SINGLE(DenomLargest.Halves), INDEX(F$6:F8, 1 + _xlfn.SINGLE(HalvesRemaining.Counting) - _xlfn.SINGLE(DenomLargest.Halves)), 0) + E9</f>
        <v>3</v>
      </c>
      <c r="G9" s="3" cm="1">
        <f t="array" ref="G9" xml:space="preserve"> IF(_xlfn.SINGLE(HalvesRemaining.Counting) &gt;= _xlfn.SINGLE(DenomLargest.Halves), INDEX(G$6:G8, 1 + _xlfn.SINGLE(HalvesRemaining.Counting) - _xlfn.SINGLE(DenomLargest.Halves)), 0) + F9</f>
        <v>3</v>
      </c>
      <c r="H9" s="3" cm="1">
        <f t="array" ref="H9" xml:space="preserve"> IF(_xlfn.SINGLE(HalvesRemaining.Counting) &gt;= _xlfn.SINGLE(DenomLargest.Halves), INDEX(H$6:H8, 1 + _xlfn.SINGLE(HalvesRemaining.Counting) - _xlfn.SINGLE(DenomLargest.Halves)), 0) + G9</f>
        <v>3</v>
      </c>
      <c r="I9" s="3" cm="1">
        <f t="array" ref="I9" xml:space="preserve"> IF(_xlfn.SINGLE(HalvesRemaining.Counting) &gt;= _xlfn.SINGLE(DenomLargest.Halves), INDEX(I$6:I8, 1 + _xlfn.SINGLE(HalvesRemaining.Counting) - _xlfn.SINGLE(DenomLargest.Halves)), 0) + H9</f>
        <v>3</v>
      </c>
    </row>
    <row r="10" spans="2:9" x14ac:dyDescent="0.2">
      <c r="B10">
        <v>4</v>
      </c>
      <c r="D10" s="5">
        <v>1</v>
      </c>
      <c r="E10" s="3" cm="1">
        <f t="array" ref="E10" xml:space="preserve"> IF(_xlfn.SINGLE(HalvesRemaining.Counting) &gt;= _xlfn.SINGLE(DenomLargest.Halves), INDEX(E$6:E9, 1 + _xlfn.SINGLE(HalvesRemaining.Counting) - _xlfn.SINGLE(DenomLargest.Halves)), 0) + D10</f>
        <v>3</v>
      </c>
      <c r="F10" s="3" cm="1">
        <f t="array" ref="F10" xml:space="preserve"> IF(_xlfn.SINGLE(HalvesRemaining.Counting) &gt;= _xlfn.SINGLE(DenomLargest.Halves), INDEX(F$6:F9, 1 + _xlfn.SINGLE(HalvesRemaining.Counting) - _xlfn.SINGLE(DenomLargest.Halves)), 0) + E10</f>
        <v>4</v>
      </c>
      <c r="G10" s="3" cm="1">
        <f t="array" ref="G10" xml:space="preserve"> IF(_xlfn.SINGLE(HalvesRemaining.Counting) &gt;= _xlfn.SINGLE(DenomLargest.Halves), INDEX(G$6:G9, 1 + _xlfn.SINGLE(HalvesRemaining.Counting) - _xlfn.SINGLE(DenomLargest.Halves)), 0) + F10</f>
        <v>5</v>
      </c>
      <c r="H10" s="3" cm="1">
        <f t="array" ref="H10" xml:space="preserve"> IF(_xlfn.SINGLE(HalvesRemaining.Counting) &gt;= _xlfn.SINGLE(DenomLargest.Halves), INDEX(H$6:H9, 1 + _xlfn.SINGLE(HalvesRemaining.Counting) - _xlfn.SINGLE(DenomLargest.Halves)), 0) + G10</f>
        <v>5</v>
      </c>
      <c r="I10" s="3" cm="1">
        <f t="array" ref="I10" xml:space="preserve"> IF(_xlfn.SINGLE(HalvesRemaining.Counting) &gt;= _xlfn.SINGLE(DenomLargest.Halves), INDEX(I$6:I9, 1 + _xlfn.SINGLE(HalvesRemaining.Counting) - _xlfn.SINGLE(DenomLargest.Halves)), 0) + H10</f>
        <v>5</v>
      </c>
    </row>
    <row r="11" spans="2:9" x14ac:dyDescent="0.2">
      <c r="B11">
        <v>5</v>
      </c>
      <c r="D11" s="5">
        <v>1</v>
      </c>
      <c r="E11" s="3" cm="1">
        <f t="array" ref="E11" xml:space="preserve"> IF(_xlfn.SINGLE(HalvesRemaining.Counting) &gt;= _xlfn.SINGLE(DenomLargest.Halves), INDEX(E$6:E10, 1 + _xlfn.SINGLE(HalvesRemaining.Counting) - _xlfn.SINGLE(DenomLargest.Halves)), 0) + D11</f>
        <v>3</v>
      </c>
      <c r="F11" s="3" cm="1">
        <f t="array" ref="F11" xml:space="preserve"> IF(_xlfn.SINGLE(HalvesRemaining.Counting) &gt;= _xlfn.SINGLE(DenomLargest.Halves), INDEX(F$6:F10, 1 + _xlfn.SINGLE(HalvesRemaining.Counting) - _xlfn.SINGLE(DenomLargest.Halves)), 0) + E11</f>
        <v>5</v>
      </c>
      <c r="G11" s="3" cm="1">
        <f t="array" ref="G11" xml:space="preserve"> IF(_xlfn.SINGLE(HalvesRemaining.Counting) &gt;= _xlfn.SINGLE(DenomLargest.Halves), INDEX(G$6:G10, 1 + _xlfn.SINGLE(HalvesRemaining.Counting) - _xlfn.SINGLE(DenomLargest.Halves)), 0) + F11</f>
        <v>6</v>
      </c>
      <c r="H11" s="3" cm="1">
        <f t="array" ref="H11" xml:space="preserve"> IF(_xlfn.SINGLE(HalvesRemaining.Counting) &gt;= _xlfn.SINGLE(DenomLargest.Halves), INDEX(H$6:H10, 1 + _xlfn.SINGLE(HalvesRemaining.Counting) - _xlfn.SINGLE(DenomLargest.Halves)), 0) + G11</f>
        <v>7</v>
      </c>
      <c r="I11" s="3" cm="1">
        <f t="array" ref="I11" xml:space="preserve"> IF(_xlfn.SINGLE(HalvesRemaining.Counting) &gt;= _xlfn.SINGLE(DenomLargest.Halves), INDEX(I$6:I10, 1 + _xlfn.SINGLE(HalvesRemaining.Counting) - _xlfn.SINGLE(DenomLargest.Halves)), 0) + H11</f>
        <v>7</v>
      </c>
    </row>
    <row r="12" spans="2:9" x14ac:dyDescent="0.2">
      <c r="B12">
        <v>6</v>
      </c>
      <c r="D12" s="5">
        <v>1</v>
      </c>
      <c r="E12" s="3" cm="1">
        <f t="array" ref="E12" xml:space="preserve"> IF(_xlfn.SINGLE(HalvesRemaining.Counting) &gt;= _xlfn.SINGLE(DenomLargest.Halves), INDEX(E$6:E11, 1 + _xlfn.SINGLE(HalvesRemaining.Counting) - _xlfn.SINGLE(DenomLargest.Halves)), 0) + D12</f>
        <v>4</v>
      </c>
      <c r="F12" s="3" cm="1">
        <f t="array" ref="F12" xml:space="preserve"> IF(_xlfn.SINGLE(HalvesRemaining.Counting) &gt;= _xlfn.SINGLE(DenomLargest.Halves), INDEX(F$6:F11, 1 + _xlfn.SINGLE(HalvesRemaining.Counting) - _xlfn.SINGLE(DenomLargest.Halves)), 0) + E12</f>
        <v>7</v>
      </c>
      <c r="G12" s="3" cm="1">
        <f t="array" ref="G12" xml:space="preserve"> IF(_xlfn.SINGLE(HalvesRemaining.Counting) &gt;= _xlfn.SINGLE(DenomLargest.Halves), INDEX(G$6:G11, 1 + _xlfn.SINGLE(HalvesRemaining.Counting) - _xlfn.SINGLE(DenomLargest.Halves)), 0) + F12</f>
        <v>9</v>
      </c>
      <c r="H12" s="3" cm="1">
        <f t="array" ref="H12" xml:space="preserve"> IF(_xlfn.SINGLE(HalvesRemaining.Counting) &gt;= _xlfn.SINGLE(DenomLargest.Halves), INDEX(H$6:H11, 1 + _xlfn.SINGLE(HalvesRemaining.Counting) - _xlfn.SINGLE(DenomLargest.Halves)), 0) + G12</f>
        <v>10</v>
      </c>
      <c r="I12" s="3" cm="1">
        <f t="array" ref="I12" xml:space="preserve"> IF(_xlfn.SINGLE(HalvesRemaining.Counting) &gt;= _xlfn.SINGLE(DenomLargest.Halves), INDEX(I$6:I11, 1 + _xlfn.SINGLE(HalvesRemaining.Counting) - _xlfn.SINGLE(DenomLargest.Halves)), 0) + H12</f>
        <v>11</v>
      </c>
    </row>
    <row r="13" spans="2:9" x14ac:dyDescent="0.2">
      <c r="B13">
        <v>7</v>
      </c>
      <c r="D13" s="5">
        <v>1</v>
      </c>
      <c r="E13" s="3" cm="1">
        <f t="array" ref="E13" xml:space="preserve"> IF(_xlfn.SINGLE(HalvesRemaining.Counting) &gt;= _xlfn.SINGLE(DenomLargest.Halves), INDEX(E$6:E12, 1 + _xlfn.SINGLE(HalvesRemaining.Counting) - _xlfn.SINGLE(DenomLargest.Halves)), 0) + D13</f>
        <v>4</v>
      </c>
      <c r="F13" s="3" cm="1">
        <f t="array" ref="F13" xml:space="preserve"> IF(_xlfn.SINGLE(HalvesRemaining.Counting) &gt;= _xlfn.SINGLE(DenomLargest.Halves), INDEX(F$6:F12, 1 + _xlfn.SINGLE(HalvesRemaining.Counting) - _xlfn.SINGLE(DenomLargest.Halves)), 0) + E13</f>
        <v>8</v>
      </c>
      <c r="G13" s="3" cm="1">
        <f t="array" ref="G13" xml:space="preserve"> IF(_xlfn.SINGLE(HalvesRemaining.Counting) &gt;= _xlfn.SINGLE(DenomLargest.Halves), INDEX(G$6:G12, 1 + _xlfn.SINGLE(HalvesRemaining.Counting) - _xlfn.SINGLE(DenomLargest.Halves)), 0) + F13</f>
        <v>11</v>
      </c>
      <c r="H13" s="3" cm="1">
        <f t="array" ref="H13" xml:space="preserve"> IF(_xlfn.SINGLE(HalvesRemaining.Counting) &gt;= _xlfn.SINGLE(DenomLargest.Halves), INDEX(H$6:H12, 1 + _xlfn.SINGLE(HalvesRemaining.Counting) - _xlfn.SINGLE(DenomLargest.Halves)), 0) + G13</f>
        <v>13</v>
      </c>
      <c r="I13" s="3" cm="1">
        <f t="array" ref="I13" xml:space="preserve"> IF(_xlfn.SINGLE(HalvesRemaining.Counting) &gt;= _xlfn.SINGLE(DenomLargest.Halves), INDEX(I$6:I12, 1 + _xlfn.SINGLE(HalvesRemaining.Counting) - _xlfn.SINGLE(DenomLargest.Halves)), 0) + H13</f>
        <v>14</v>
      </c>
    </row>
    <row r="14" spans="2:9" x14ac:dyDescent="0.2">
      <c r="B14">
        <v>8</v>
      </c>
      <c r="D14" s="5">
        <v>1</v>
      </c>
      <c r="E14" s="3" cm="1">
        <f t="array" ref="E14" xml:space="preserve"> IF(_xlfn.SINGLE(HalvesRemaining.Counting) &gt;= _xlfn.SINGLE(DenomLargest.Halves), INDEX(E$6:E13, 1 + _xlfn.SINGLE(HalvesRemaining.Counting) - _xlfn.SINGLE(DenomLargest.Halves)), 0) + D14</f>
        <v>5</v>
      </c>
      <c r="F14" s="3" cm="1">
        <f t="array" ref="F14" xml:space="preserve"> IF(_xlfn.SINGLE(HalvesRemaining.Counting) &gt;= _xlfn.SINGLE(DenomLargest.Halves), INDEX(F$6:F13, 1 + _xlfn.SINGLE(HalvesRemaining.Counting) - _xlfn.SINGLE(DenomLargest.Halves)), 0) + E14</f>
        <v>10</v>
      </c>
      <c r="G14" s="3" cm="1">
        <f t="array" ref="G14" xml:space="preserve"> IF(_xlfn.SINGLE(HalvesRemaining.Counting) &gt;= _xlfn.SINGLE(DenomLargest.Halves), INDEX(G$6:G13, 1 + _xlfn.SINGLE(HalvesRemaining.Counting) - _xlfn.SINGLE(DenomLargest.Halves)), 0) + F14</f>
        <v>15</v>
      </c>
      <c r="H14" s="3" cm="1">
        <f t="array" ref="H14" xml:space="preserve"> IF(_xlfn.SINGLE(HalvesRemaining.Counting) &gt;= _xlfn.SINGLE(DenomLargest.Halves), INDEX(H$6:H13, 1 + _xlfn.SINGLE(HalvesRemaining.Counting) - _xlfn.SINGLE(DenomLargest.Halves)), 0) + G14</f>
        <v>18</v>
      </c>
      <c r="I14" s="3" cm="1">
        <f t="array" ref="I14" xml:space="preserve"> IF(_xlfn.SINGLE(HalvesRemaining.Counting) &gt;= _xlfn.SINGLE(DenomLargest.Halves), INDEX(I$6:I13, 1 + _xlfn.SINGLE(HalvesRemaining.Counting) - _xlfn.SINGLE(DenomLargest.Halves)), 0) + H14</f>
        <v>20</v>
      </c>
    </row>
    <row r="15" spans="2:9" x14ac:dyDescent="0.2">
      <c r="B15">
        <v>9</v>
      </c>
      <c r="D15" s="5">
        <v>1</v>
      </c>
      <c r="E15" s="3" cm="1">
        <f t="array" ref="E15" xml:space="preserve"> IF(_xlfn.SINGLE(HalvesRemaining.Counting) &gt;= _xlfn.SINGLE(DenomLargest.Halves), INDEX(E$6:E14, 1 + _xlfn.SINGLE(HalvesRemaining.Counting) - _xlfn.SINGLE(DenomLargest.Halves)), 0) + D15</f>
        <v>5</v>
      </c>
      <c r="F15" s="3" cm="1">
        <f t="array" ref="F15" xml:space="preserve"> IF(_xlfn.SINGLE(HalvesRemaining.Counting) &gt;= _xlfn.SINGLE(DenomLargest.Halves), INDEX(F$6:F14, 1 + _xlfn.SINGLE(HalvesRemaining.Counting) - _xlfn.SINGLE(DenomLargest.Halves)), 0) + E15</f>
        <v>12</v>
      </c>
      <c r="G15" s="3" cm="1">
        <f t="array" ref="G15" xml:space="preserve"> IF(_xlfn.SINGLE(HalvesRemaining.Counting) &gt;= _xlfn.SINGLE(DenomLargest.Halves), INDEX(G$6:G14, 1 + _xlfn.SINGLE(HalvesRemaining.Counting) - _xlfn.SINGLE(DenomLargest.Halves)), 0) + F15</f>
        <v>18</v>
      </c>
      <c r="H15" s="3" cm="1">
        <f t="array" ref="H15" xml:space="preserve"> IF(_xlfn.SINGLE(HalvesRemaining.Counting) &gt;= _xlfn.SINGLE(DenomLargest.Halves), INDEX(H$6:H14, 1 + _xlfn.SINGLE(HalvesRemaining.Counting) - _xlfn.SINGLE(DenomLargest.Halves)), 0) + G15</f>
        <v>23</v>
      </c>
      <c r="I15" s="3" cm="1">
        <f t="array" ref="I15" xml:space="preserve"> IF(_xlfn.SINGLE(HalvesRemaining.Counting) &gt;= _xlfn.SINGLE(DenomLargest.Halves), INDEX(I$6:I14, 1 + _xlfn.SINGLE(HalvesRemaining.Counting) - _xlfn.SINGLE(DenomLargest.Halves)), 0) + H15</f>
        <v>26</v>
      </c>
    </row>
    <row r="16" spans="2:9" x14ac:dyDescent="0.2">
      <c r="B16">
        <v>10</v>
      </c>
      <c r="D16" s="5">
        <v>1</v>
      </c>
      <c r="E16" s="3" cm="1">
        <f t="array" ref="E16" xml:space="preserve"> IF(_xlfn.SINGLE(HalvesRemaining.Counting) &gt;= _xlfn.SINGLE(DenomLargest.Halves), INDEX(E$6:E15, 1 + _xlfn.SINGLE(HalvesRemaining.Counting) - _xlfn.SINGLE(DenomLargest.Halves)), 0) + D16</f>
        <v>6</v>
      </c>
      <c r="F16" s="3" cm="1">
        <f t="array" ref="F16" xml:space="preserve"> IF(_xlfn.SINGLE(HalvesRemaining.Counting) &gt;= _xlfn.SINGLE(DenomLargest.Halves), INDEX(F$6:F15, 1 + _xlfn.SINGLE(HalvesRemaining.Counting) - _xlfn.SINGLE(DenomLargest.Halves)), 0) + E16</f>
        <v>14</v>
      </c>
      <c r="G16" s="3" cm="1">
        <f t="array" ref="G16" xml:space="preserve"> IF(_xlfn.SINGLE(HalvesRemaining.Counting) &gt;= _xlfn.SINGLE(DenomLargest.Halves), INDEX(G$6:G15, 1 + _xlfn.SINGLE(HalvesRemaining.Counting) - _xlfn.SINGLE(DenomLargest.Halves)), 0) + F16</f>
        <v>23</v>
      </c>
      <c r="H16" s="3" cm="1">
        <f t="array" ref="H16" xml:space="preserve"> IF(_xlfn.SINGLE(HalvesRemaining.Counting) &gt;= _xlfn.SINGLE(DenomLargest.Halves), INDEX(H$6:H15, 1 + _xlfn.SINGLE(HalvesRemaining.Counting) - _xlfn.SINGLE(DenomLargest.Halves)), 0) + G16</f>
        <v>30</v>
      </c>
      <c r="I16" s="3" cm="1">
        <f t="array" ref="I16" xml:space="preserve"> IF(_xlfn.SINGLE(HalvesRemaining.Counting) &gt;= _xlfn.SINGLE(DenomLargest.Halves), INDEX(I$6:I15, 1 + _xlfn.SINGLE(HalvesRemaining.Counting) - _xlfn.SINGLE(DenomLargest.Halves)), 0) + H16</f>
        <v>35</v>
      </c>
    </row>
    <row r="17" spans="2:9" x14ac:dyDescent="0.2">
      <c r="B17">
        <v>11</v>
      </c>
      <c r="D17" s="5">
        <v>1</v>
      </c>
      <c r="E17" s="3" cm="1">
        <f t="array" ref="E17" xml:space="preserve"> IF(_xlfn.SINGLE(HalvesRemaining.Counting) &gt;= _xlfn.SINGLE(DenomLargest.Halves), INDEX(E$6:E16, 1 + _xlfn.SINGLE(HalvesRemaining.Counting) - _xlfn.SINGLE(DenomLargest.Halves)), 0) + D17</f>
        <v>6</v>
      </c>
      <c r="F17" s="3" cm="1">
        <f t="array" ref="F17" xml:space="preserve"> IF(_xlfn.SINGLE(HalvesRemaining.Counting) &gt;= _xlfn.SINGLE(DenomLargest.Halves), INDEX(F$6:F16, 1 + _xlfn.SINGLE(HalvesRemaining.Counting) - _xlfn.SINGLE(DenomLargest.Halves)), 0) + E17</f>
        <v>16</v>
      </c>
      <c r="G17" s="3" cm="1">
        <f t="array" ref="G17" xml:space="preserve"> IF(_xlfn.SINGLE(HalvesRemaining.Counting) &gt;= _xlfn.SINGLE(DenomLargest.Halves), INDEX(G$6:G16, 1 + _xlfn.SINGLE(HalvesRemaining.Counting) - _xlfn.SINGLE(DenomLargest.Halves)), 0) + F17</f>
        <v>27</v>
      </c>
      <c r="H17" s="3" cm="1">
        <f t="array" ref="H17" xml:space="preserve"> IF(_xlfn.SINGLE(HalvesRemaining.Counting) &gt;= _xlfn.SINGLE(DenomLargest.Halves), INDEX(H$6:H16, 1 + _xlfn.SINGLE(HalvesRemaining.Counting) - _xlfn.SINGLE(DenomLargest.Halves)), 0) + G17</f>
        <v>37</v>
      </c>
      <c r="I17" s="3" cm="1">
        <f t="array" ref="I17" xml:space="preserve"> IF(_xlfn.SINGLE(HalvesRemaining.Counting) &gt;= _xlfn.SINGLE(DenomLargest.Halves), INDEX(I$6:I16, 1 + _xlfn.SINGLE(HalvesRemaining.Counting) - _xlfn.SINGLE(DenomLargest.Halves)), 0) + H17</f>
        <v>44</v>
      </c>
    </row>
    <row r="18" spans="2:9" x14ac:dyDescent="0.2">
      <c r="B18">
        <v>12</v>
      </c>
      <c r="D18" s="5">
        <v>1</v>
      </c>
      <c r="E18" s="3" cm="1">
        <f t="array" ref="E18" xml:space="preserve"> IF(_xlfn.SINGLE(HalvesRemaining.Counting) &gt;= _xlfn.SINGLE(DenomLargest.Halves), INDEX(E$6:E17, 1 + _xlfn.SINGLE(HalvesRemaining.Counting) - _xlfn.SINGLE(DenomLargest.Halves)), 0) + D18</f>
        <v>7</v>
      </c>
      <c r="F18" s="3" cm="1">
        <f t="array" ref="F18" xml:space="preserve"> IF(_xlfn.SINGLE(HalvesRemaining.Counting) &gt;= _xlfn.SINGLE(DenomLargest.Halves), INDEX(F$6:F17, 1 + _xlfn.SINGLE(HalvesRemaining.Counting) - _xlfn.SINGLE(DenomLargest.Halves)), 0) + E18</f>
        <v>19</v>
      </c>
      <c r="G18" s="3" cm="1">
        <f t="array" ref="G18" xml:space="preserve"> IF(_xlfn.SINGLE(HalvesRemaining.Counting) &gt;= _xlfn.SINGLE(DenomLargest.Halves), INDEX(G$6:G17, 1 + _xlfn.SINGLE(HalvesRemaining.Counting) - _xlfn.SINGLE(DenomLargest.Halves)), 0) + F18</f>
        <v>34</v>
      </c>
      <c r="H18" s="3" cm="1">
        <f t="array" ref="H18" xml:space="preserve"> IF(_xlfn.SINGLE(HalvesRemaining.Counting) &gt;= _xlfn.SINGLE(DenomLargest.Halves), INDEX(H$6:H17, 1 + _xlfn.SINGLE(HalvesRemaining.Counting) - _xlfn.SINGLE(DenomLargest.Halves)), 0) + G18</f>
        <v>47</v>
      </c>
      <c r="I18" s="3" cm="1">
        <f t="array" ref="I18" xml:space="preserve"> IF(_xlfn.SINGLE(HalvesRemaining.Counting) &gt;= _xlfn.SINGLE(DenomLargest.Halves), INDEX(I$6:I17, 1 + _xlfn.SINGLE(HalvesRemaining.Counting) - _xlfn.SINGLE(DenomLargest.Halves)), 0) + H18</f>
        <v>58</v>
      </c>
    </row>
    <row r="23" spans="2:9" ht="17" thickBot="1" x14ac:dyDescent="0.25">
      <c r="B23" s="1" t="s">
        <v>2</v>
      </c>
    </row>
    <row r="24" spans="2:9" x14ac:dyDescent="0.2">
      <c r="B24" cm="1">
        <f t="array" ref="B24:B36" xml:space="preserve"> HalvesRemaining.Counting</f>
        <v>0</v>
      </c>
      <c r="C24" t="str" cm="1">
        <f t="array" ref="C24:C36" xml:space="preserve"> REPT("", 0*HalvesRemaining.Listing)</f>
        <v/>
      </c>
      <c r="D24" s="4" t="str" cm="1">
        <f t="array" ref="D24:D36" xml:space="preserve"> _xlfn.BYROW(HalvesRemaining.Listing,   _xlfn.LAMBDA(_xlpm.n, SUBSTITUTE(SUBSTITUTE(REPT(_xlfn.SINGLE(DenomLargest.Text)&amp;"+",_xlpm.n)&amp;"•","+•",""),"•","") ))</f>
        <v/>
      </c>
      <c r="E24" s="4" t="str" cm="1">
        <f t="array" ref="E24:I24" xml:space="preserve"> REPT("", _xlfn.SEQUENCE(1, COLUMNS(DenomLargest.Halves) - 1)*0)</f>
        <v/>
      </c>
      <c r="F24" s="5" t="str">
        <v/>
      </c>
      <c r="G24" s="5" t="str">
        <v/>
      </c>
      <c r="H24" s="5" t="str">
        <v/>
      </c>
      <c r="I24" s="5" t="str">
        <v/>
      </c>
    </row>
    <row r="25" spans="2:9" x14ac:dyDescent="0.2">
      <c r="B25">
        <v>1</v>
      </c>
      <c r="C25" t="str">
        <v/>
      </c>
      <c r="D25" s="5" t="str">
        <v>½</v>
      </c>
      <c r="E25" s="3" t="str" cm="1">
        <f t="array" ref="E25" xml:space="preserve"> IF(_xlfn.SINGLE(HalvesRemaining.Listing) &gt;= _xlfn.SINGLE(DenomLargest.Halves), _xlfn.LET(_xlpm.str,SUBSTITUTE(";" &amp; INDEX(E$24:E24,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D25</f>
        <v>½</v>
      </c>
      <c r="F25" s="3" t="str" cm="1">
        <f t="array" ref="F25" xml:space="preserve"> IF(_xlfn.SINGLE(HalvesRemaining.Listing) &gt;= _xlfn.SINGLE(DenomLargest.Halves), _xlfn.LET(_xlpm.str,SUBSTITUTE(";" &amp; INDEX(F$24:F24,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E25</f>
        <v>½</v>
      </c>
      <c r="G25" s="3" t="str" cm="1">
        <f t="array" ref="G25" xml:space="preserve"> IF(_xlfn.SINGLE(HalvesRemaining.Listing) &gt;= _xlfn.SINGLE(DenomLargest.Halves), _xlfn.LET(_xlpm.str,SUBSTITUTE(";" &amp; INDEX(G$24:G24,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F25</f>
        <v>½</v>
      </c>
      <c r="H25" s="3" t="str" cm="1">
        <f t="array" ref="H25" xml:space="preserve"> IF(_xlfn.SINGLE(HalvesRemaining.Listing) &gt;= _xlfn.SINGLE(DenomLargest.Halves), _xlfn.LET(_xlpm.str,SUBSTITUTE(";" &amp; INDEX(H$24:H24,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G25</f>
        <v>½</v>
      </c>
      <c r="I25" s="3" t="str" cm="1">
        <f t="array" ref="I25" xml:space="preserve"> IF(_xlfn.SINGLE(HalvesRemaining.Listing) &gt;= _xlfn.SINGLE(DenomLargest.Halves), _xlfn.LET(_xlpm.str,SUBSTITUTE(";" &amp; INDEX(I$24:I24,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H25</f>
        <v>½</v>
      </c>
    </row>
    <row r="26" spans="2:9" x14ac:dyDescent="0.2">
      <c r="B26">
        <v>2</v>
      </c>
      <c r="C26" t="str">
        <v/>
      </c>
      <c r="D26" s="5" t="str">
        <v>½+½</v>
      </c>
      <c r="E26" s="3" t="str" cm="1">
        <f t="array" ref="E26" xml:space="preserve"> IF(_xlfn.SINGLE(HalvesRemaining.Listing) &gt;= _xlfn.SINGLE(DenomLargest.Halves), _xlfn.LET(_xlpm.str,SUBSTITUTE(";" &amp; INDEX(E$24:E25,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D26</f>
        <v>1;½+½</v>
      </c>
      <c r="F26" s="3" t="str" cm="1">
        <f t="array" ref="F26" xml:space="preserve"> IF(_xlfn.SINGLE(HalvesRemaining.Listing) &gt;= _xlfn.SINGLE(DenomLargest.Halves), _xlfn.LET(_xlpm.str,SUBSTITUTE(";" &amp; INDEX(F$24:F25,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E26</f>
        <v>1;½+½</v>
      </c>
      <c r="G26" s="3" t="str" cm="1">
        <f t="array" ref="G26" xml:space="preserve"> IF(_xlfn.SINGLE(HalvesRemaining.Listing) &gt;= _xlfn.SINGLE(DenomLargest.Halves), _xlfn.LET(_xlpm.str,SUBSTITUTE(";" &amp; INDEX(G$24:G25,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F26</f>
        <v>1;½+½</v>
      </c>
      <c r="H26" s="3" t="str" cm="1">
        <f t="array" ref="H26" xml:space="preserve"> IF(_xlfn.SINGLE(HalvesRemaining.Listing) &gt;= _xlfn.SINGLE(DenomLargest.Halves), _xlfn.LET(_xlpm.str,SUBSTITUTE(";" &amp; INDEX(H$24:H25,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G26</f>
        <v>1;½+½</v>
      </c>
      <c r="I26" s="3" t="str" cm="1">
        <f t="array" ref="I26" xml:space="preserve"> IF(_xlfn.SINGLE(HalvesRemaining.Listing) &gt;= _xlfn.SINGLE(DenomLargest.Halves), _xlfn.LET(_xlpm.str,SUBSTITUTE(";" &amp; INDEX(I$24:I25,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H26</f>
        <v>1;½+½</v>
      </c>
    </row>
    <row r="27" spans="2:9" x14ac:dyDescent="0.2">
      <c r="B27">
        <v>3</v>
      </c>
      <c r="C27" t="str">
        <v/>
      </c>
      <c r="D27" s="5" t="str">
        <v>½+½+½</v>
      </c>
      <c r="E27" s="3" t="str" cm="1">
        <f t="array" ref="E27" xml:space="preserve"> IF(_xlfn.SINGLE(HalvesRemaining.Listing) &gt;= _xlfn.SINGLE(DenomLargest.Halves), _xlfn.LET(_xlpm.str,SUBSTITUTE(";" &amp; INDEX(E$24:E26,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D27</f>
        <v>1+½;½+½+½</v>
      </c>
      <c r="F27" s="3" t="str" cm="1">
        <f t="array" ref="F27" xml:space="preserve"> IF(_xlfn.SINGLE(HalvesRemaining.Listing) &gt;= _xlfn.SINGLE(DenomLargest.Halves), _xlfn.LET(_xlpm.str,SUBSTITUTE(";" &amp; INDEX(F$24:F26,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E27</f>
        <v>1½;1+½;½+½+½</v>
      </c>
      <c r="G27" s="3" t="str" cm="1">
        <f t="array" ref="G27" xml:space="preserve"> IF(_xlfn.SINGLE(HalvesRemaining.Listing) &gt;= _xlfn.SINGLE(DenomLargest.Halves), _xlfn.LET(_xlpm.str,SUBSTITUTE(";" &amp; INDEX(G$24:G26,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F27</f>
        <v>1½;1+½;½+½+½</v>
      </c>
      <c r="H27" s="3" t="str" cm="1">
        <f t="array" ref="H27" xml:space="preserve"> IF(_xlfn.SINGLE(HalvesRemaining.Listing) &gt;= _xlfn.SINGLE(DenomLargest.Halves), _xlfn.LET(_xlpm.str,SUBSTITUTE(";" &amp; INDEX(H$24:H26,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G27</f>
        <v>1½;1+½;½+½+½</v>
      </c>
      <c r="I27" s="3" t="str" cm="1">
        <f t="array" ref="I27" xml:space="preserve"> IF(_xlfn.SINGLE(HalvesRemaining.Listing) &gt;= _xlfn.SINGLE(DenomLargest.Halves), _xlfn.LET(_xlpm.str,SUBSTITUTE(";" &amp; INDEX(I$24:I26,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H27</f>
        <v>1½;1+½;½+½+½</v>
      </c>
    </row>
    <row r="28" spans="2:9" x14ac:dyDescent="0.2">
      <c r="B28">
        <v>4</v>
      </c>
      <c r="C28" t="str">
        <v/>
      </c>
      <c r="D28" s="5" t="str">
        <v>½+½+½+½</v>
      </c>
      <c r="E28" s="3" t="str" cm="1">
        <f t="array" ref="E28" xml:space="preserve"> IF(_xlfn.SINGLE(HalvesRemaining.Listing) &gt;= _xlfn.SINGLE(DenomLargest.Halves), _xlfn.LET(_xlpm.str,SUBSTITUTE(";" &amp; INDEX(E$24:E27,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D28</f>
        <v>1+1;1+½+½;½+½+½+½</v>
      </c>
      <c r="F28" s="3" t="str" cm="1">
        <f t="array" ref="F28" xml:space="preserve"> IF(_xlfn.SINGLE(HalvesRemaining.Listing) &gt;= _xlfn.SINGLE(DenomLargest.Halves), _xlfn.LET(_xlpm.str,SUBSTITUTE(";" &amp; INDEX(F$24:F27,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E28</f>
        <v>1½+½;1+1;1+½+½;½+½+½+½</v>
      </c>
      <c r="G28" s="3" t="str" cm="1">
        <f t="array" ref="G28" xml:space="preserve"> IF(_xlfn.SINGLE(HalvesRemaining.Listing) &gt;= _xlfn.SINGLE(DenomLargest.Halves), _xlfn.LET(_xlpm.str,SUBSTITUTE(";" &amp; INDEX(G$24:G27,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F28</f>
        <v>2;1½+½;1+1;1+½+½;½+½+½+½</v>
      </c>
      <c r="H28" s="3" t="str" cm="1">
        <f t="array" ref="H28" xml:space="preserve"> IF(_xlfn.SINGLE(HalvesRemaining.Listing) &gt;= _xlfn.SINGLE(DenomLargest.Halves), _xlfn.LET(_xlpm.str,SUBSTITUTE(";" &amp; INDEX(H$24:H27,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G28</f>
        <v>2;1½+½;1+1;1+½+½;½+½+½+½</v>
      </c>
      <c r="I28" s="3" t="str" cm="1">
        <f t="array" ref="I28" xml:space="preserve"> IF(_xlfn.SINGLE(HalvesRemaining.Listing) &gt;= _xlfn.SINGLE(DenomLargest.Halves), _xlfn.LET(_xlpm.str,SUBSTITUTE(";" &amp; INDEX(I$24:I27,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H28</f>
        <v>2;1½+½;1+1;1+½+½;½+½+½+½</v>
      </c>
    </row>
    <row r="29" spans="2:9" x14ac:dyDescent="0.2">
      <c r="B29">
        <v>5</v>
      </c>
      <c r="C29" t="str">
        <v/>
      </c>
      <c r="D29" s="5" t="str">
        <v>½+½+½+½+½</v>
      </c>
      <c r="E29" s="3" t="str" cm="1">
        <f t="array" ref="E29" xml:space="preserve"> IF(_xlfn.SINGLE(HalvesRemaining.Listing) &gt;= _xlfn.SINGLE(DenomLargest.Halves), _xlfn.LET(_xlpm.str,SUBSTITUTE(";" &amp; INDEX(E$24:E28,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D29</f>
        <v>1+1+½;1+½+½+½;½+½+½+½+½</v>
      </c>
      <c r="F29" s="3" t="str" cm="1">
        <f t="array" ref="F29" xml:space="preserve"> IF(_xlfn.SINGLE(HalvesRemaining.Listing) &gt;= _xlfn.SINGLE(DenomLargest.Halves), _xlfn.LET(_xlpm.str,SUBSTITUTE(";" &amp; INDEX(F$24:F28,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E29</f>
        <v>1½+1;1½+½+½;1+1+½;1+½+½+½;½+½+½+½+½</v>
      </c>
      <c r="G29" s="3" t="str" cm="1">
        <f t="array" ref="G29" xml:space="preserve"> IF(_xlfn.SINGLE(HalvesRemaining.Listing) &gt;= _xlfn.SINGLE(DenomLargest.Halves), _xlfn.LET(_xlpm.str,SUBSTITUTE(";" &amp; INDEX(G$24:G28,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F29</f>
        <v>2+½;1½+1;1½+½+½;1+1+½;1+½+½+½;½+½+½+½+½</v>
      </c>
      <c r="H29" s="3" t="str" cm="1">
        <f t="array" ref="H29" xml:space="preserve"> IF(_xlfn.SINGLE(HalvesRemaining.Listing) &gt;= _xlfn.SINGLE(DenomLargest.Halves), _xlfn.LET(_xlpm.str,SUBSTITUTE(";" &amp; INDEX(H$24:H28,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G29</f>
        <v>2½;2+½;1½+1;1½+½+½;1+1+½;1+½+½+½;½+½+½+½+½</v>
      </c>
      <c r="I29" s="3" t="str" cm="1">
        <f t="array" ref="I29" xml:space="preserve"> IF(_xlfn.SINGLE(HalvesRemaining.Listing) &gt;= _xlfn.SINGLE(DenomLargest.Halves), _xlfn.LET(_xlpm.str,SUBSTITUTE(";" &amp; INDEX(I$24:I28,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H29</f>
        <v>2½;2+½;1½+1;1½+½+½;1+1+½;1+½+½+½;½+½+½+½+½</v>
      </c>
    </row>
    <row r="30" spans="2:9" x14ac:dyDescent="0.2">
      <c r="B30">
        <v>6</v>
      </c>
      <c r="C30" t="str">
        <v/>
      </c>
      <c r="D30" s="5" t="str">
        <v>½+½+½+½+½+½</v>
      </c>
      <c r="E30" s="3" t="str" cm="1">
        <f t="array" ref="E30" xml:space="preserve"> IF(_xlfn.SINGLE(HalvesRemaining.Listing) &gt;= _xlfn.SINGLE(DenomLargest.Halves), _xlfn.LET(_xlpm.str,SUBSTITUTE(";" &amp; INDEX(E$24:E29,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D30</f>
        <v>1+1+1;1+1+½+½;1+½+½+½+½;½+½+½+½+½+½</v>
      </c>
      <c r="F30" s="3" t="str" cm="1">
        <f t="array" ref="F30" xml:space="preserve"> IF(_xlfn.SINGLE(HalvesRemaining.Listing) &gt;= _xlfn.SINGLE(DenomLargest.Halves), _xlfn.LET(_xlpm.str,SUBSTITUTE(";" &amp; INDEX(F$24:F29,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E30</f>
        <v>1½+1½;1½+1+½;1½+½+½+½;1+1+1;1+1+½+½;1+½+½+½+½;½+½+½+½+½+½</v>
      </c>
      <c r="G30" s="3" t="str" cm="1">
        <f t="array" ref="G30" xml:space="preserve"> IF(_xlfn.SINGLE(HalvesRemaining.Listing) &gt;= _xlfn.SINGLE(DenomLargest.Halves), _xlfn.LET(_xlpm.str,SUBSTITUTE(";" &amp; INDEX(G$24:G29,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F30</f>
        <v>2+1;2+½+½;1½+1½;1½+1+½;1½+½+½+½;1+1+1;1+1+½+½;1+½+½+½+½;½+½+½+½+½+½</v>
      </c>
      <c r="H30" s="3" t="str" cm="1">
        <f t="array" ref="H30" xml:space="preserve"> IF(_xlfn.SINGLE(HalvesRemaining.Listing) &gt;= _xlfn.SINGLE(DenomLargest.Halves), _xlfn.LET(_xlpm.str,SUBSTITUTE(";" &amp; INDEX(H$24:H29,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G30</f>
        <v>2½+½;2+1;2+½+½;1½+1½;1½+1+½;1½+½+½+½;1+1+1;1+1+½+½;1+½+½+½+½;½+½+½+½+½+½</v>
      </c>
      <c r="I30" s="3" t="str" cm="1">
        <f t="array" ref="I30" xml:space="preserve"> IF(_xlfn.SINGLE(HalvesRemaining.Listing) &gt;= _xlfn.SINGLE(DenomLargest.Halves), _xlfn.LET(_xlpm.str,SUBSTITUTE(";" &amp; INDEX(I$24:I29,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H30</f>
        <v>3;2½+½;2+1;2+½+½;1½+1½;1½+1+½;1½+½+½+½;1+1+1;1+1+½+½;1+½+½+½+½;½+½+½+½+½+½</v>
      </c>
    </row>
    <row r="31" spans="2:9" x14ac:dyDescent="0.2">
      <c r="B31">
        <v>7</v>
      </c>
      <c r="C31" t="str">
        <v/>
      </c>
      <c r="D31" s="5" t="str">
        <v>½+½+½+½+½+½+½</v>
      </c>
      <c r="E31" s="3" t="str" cm="1">
        <f t="array" ref="E31" xml:space="preserve"> IF(_xlfn.SINGLE(HalvesRemaining.Listing) &gt;= _xlfn.SINGLE(DenomLargest.Halves), _xlfn.LET(_xlpm.str,SUBSTITUTE(";" &amp; INDEX(E$24:E30,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D31</f>
        <v>1+1+1+½;1+1+½+½+½;1+½+½+½+½+½;½+½+½+½+½+½+½</v>
      </c>
      <c r="F31" s="3" t="str" cm="1">
        <f t="array" ref="F31" xml:space="preserve"> IF(_xlfn.SINGLE(HalvesRemaining.Listing) &gt;= _xlfn.SINGLE(DenomLargest.Halves), _xlfn.LET(_xlpm.str,SUBSTITUTE(";" &amp; INDEX(F$24:F30,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E31</f>
        <v>1½+1½+½;1½+1+1;1½+1+½+½;1½+½+½+½+½;1+1+1+½;1+1+½+½+½;1+½+½+½+½+½;½+½+½+½+½+½+½</v>
      </c>
      <c r="G31" s="3" t="str" cm="1">
        <f t="array" ref="G31" xml:space="preserve"> IF(_xlfn.SINGLE(HalvesRemaining.Listing) &gt;= _xlfn.SINGLE(DenomLargest.Halves), _xlfn.LET(_xlpm.str,SUBSTITUTE(";" &amp; INDEX(G$24:G30,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F31</f>
        <v>2+1½;2+1+½;2+½+½+½;1½+1½+½;1½+1+1;1½+1+½+½;1½+½+½+½+½;1+1+1+½;1+1+½+½+½;1+½+½+½+½+½;½+½+½+½+½+½+½</v>
      </c>
      <c r="H31" s="3" t="str" cm="1">
        <f t="array" ref="H31" xml:space="preserve"> IF(_xlfn.SINGLE(HalvesRemaining.Listing) &gt;= _xlfn.SINGLE(DenomLargest.Halves), _xlfn.LET(_xlpm.str,SUBSTITUTE(";" &amp; INDEX(H$24:H30,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G31</f>
        <v>2½+1;2½+½+½;2+1½;2+1+½;2+½+½+½;1½+1½+½;1½+1+1;1½+1+½+½;1½+½+½+½+½;1+1+1+½;1+1+½+½+½;1+½+½+½+½+½;½+½+½+½+½+½+½</v>
      </c>
      <c r="I31" s="3" t="str" cm="1">
        <f t="array" ref="I31" xml:space="preserve"> IF(_xlfn.SINGLE(HalvesRemaining.Listing) &gt;= _xlfn.SINGLE(DenomLargest.Halves), _xlfn.LET(_xlpm.str,SUBSTITUTE(";" &amp; INDEX(I$24:I30,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H31</f>
        <v>3+½;2½+1;2½+½+½;2+1½;2+1+½;2+½+½+½;1½+1½+½;1½+1+1;1½+1+½+½;1½+½+½+½+½;1+1+1+½;1+1+½+½+½;1+½+½+½+½+½;½+½+½+½+½+½+½</v>
      </c>
    </row>
    <row r="32" spans="2:9" x14ac:dyDescent="0.2">
      <c r="B32">
        <v>8</v>
      </c>
      <c r="C32" t="str">
        <v/>
      </c>
      <c r="D32" s="5" t="str">
        <v>½+½+½+½+½+½+½+½</v>
      </c>
      <c r="E32" s="3" t="str" cm="1">
        <f t="array" ref="E32" xml:space="preserve"> IF(_xlfn.SINGLE(HalvesRemaining.Listing) &gt;= _xlfn.SINGLE(DenomLargest.Halves), _xlfn.LET(_xlpm.str,SUBSTITUTE(";" &amp; INDEX(E$24:E31,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D32</f>
        <v>1+1+1+1;1+1+1+½+½;1+1+½+½+½+½;1+½+½+½+½+½+½;½+½+½+½+½+½+½+½</v>
      </c>
      <c r="F32" s="3" t="str" cm="1">
        <f t="array" ref="F32" xml:space="preserve"> IF(_xlfn.SINGLE(HalvesRemaining.Listing) &gt;= _xlfn.SINGLE(DenomLargest.Halves), _xlfn.LET(_xlpm.str,SUBSTITUTE(";" &amp; INDEX(F$24:F31,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E32</f>
        <v>1½+1½+1;1½+1½+½+½;1½+1+1+½;1½+1+½+½+½;1½+½+½+½+½+½;1+1+1+1;1+1+1+½+½;1+1+½+½+½+½;1+½+½+½+½+½+½;½+½+½+½+½+½+½+½</v>
      </c>
      <c r="G32" s="3" t="str" cm="1">
        <f t="array" ref="G32" xml:space="preserve"> IF(_xlfn.SINGLE(HalvesRemaining.Listing) &gt;= _xlfn.SINGLE(DenomLargest.Halves), _xlfn.LET(_xlpm.str,SUBSTITUTE(";" &amp; INDEX(G$24:G31,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F32</f>
        <v>2+2;2+1½+½;2+1+1;2+1+½+½;2+½+½+½+½;1½+1½+1;1½+1½+½+½;1½+1+1+½;1½+1+½+½+½;1½+½+½+½+½+½;1+1+1+1;1+1+1+½+½;1+1+½+½+½+½;1+½+½+½+½+½+½;½+½+½+½+½+½+½+½</v>
      </c>
      <c r="H32" s="3" t="str" cm="1">
        <f t="array" ref="H32" xml:space="preserve"> IF(_xlfn.SINGLE(HalvesRemaining.Listing) &gt;= _xlfn.SINGLE(DenomLargest.Halves), _xlfn.LET(_xlpm.str,SUBSTITUTE(";" &amp; INDEX(H$24:H31,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G32</f>
        <v>2½+1½;2½+1+½;2½+½+½+½;2+2;2+1½+½;2+1+1;2+1+½+½;2+½+½+½+½;1½+1½+1;1½+1½+½+½;1½+1+1+½;1½+1+½+½+½;1½+½+½+½+½+½;1+1+1+1;1+1+1+½+½;1+1+½+½+½+½;1+½+½+½+½+½+½;½+½+½+½+½+½+½+½</v>
      </c>
      <c r="I32" s="3" t="str" cm="1">
        <f t="array" ref="I32" xml:space="preserve"> IF(_xlfn.SINGLE(HalvesRemaining.Listing) &gt;= _xlfn.SINGLE(DenomLargest.Halves), _xlfn.LET(_xlpm.str,SUBSTITUTE(";" &amp; INDEX(I$24:I31,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H32</f>
        <v>3+1;3+½+½;2½+1½;2½+1+½;2½+½+½+½;2+2;2+1½+½;2+1+1;2+1+½+½;2+½+½+½+½;1½+1½+1;1½+1½+½+½;1½+1+1+½;1½+1+½+½+½;1½+½+½+½+½+½;1+1+1+1;1+1+1+½+½;1+1+½+½+½+½;1+½+½+½+½+½+½;½+½+½+½+½+½+½+½</v>
      </c>
    </row>
    <row r="33" spans="2:9" x14ac:dyDescent="0.2">
      <c r="B33">
        <v>9</v>
      </c>
      <c r="C33" t="str">
        <v/>
      </c>
      <c r="D33" s="5" t="str">
        <v>½+½+½+½+½+½+½+½+½</v>
      </c>
      <c r="E33" s="3" t="str" cm="1">
        <f t="array" ref="E33" xml:space="preserve"> IF(_xlfn.SINGLE(HalvesRemaining.Listing) &gt;= _xlfn.SINGLE(DenomLargest.Halves), _xlfn.LET(_xlpm.str,SUBSTITUTE(";" &amp; INDEX(E$24:E32,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D33</f>
        <v>1+1+1+1+½;1+1+1+½+½+½;1+1+½+½+½+½+½;1+½+½+½+½+½+½+½;½+½+½+½+½+½+½+½+½</v>
      </c>
      <c r="F33" s="3" t="str" cm="1">
        <f t="array" ref="F33" xml:space="preserve"> IF(_xlfn.SINGLE(HalvesRemaining.Listing) &gt;= _xlfn.SINGLE(DenomLargest.Halves), _xlfn.LET(_xlpm.str,SUBSTITUTE(";" &amp; INDEX(F$24:F32,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E33</f>
        <v>1½+1½+1½;1½+1½+1+½;1½+1½+½+½+½;1½+1+1+1;1½+1+1+½+½;1½+1+½+½+½+½;1½+½+½+½+½+½+½;1+1+1+1+½;1+1+1+½+½+½;1+1+½+½+½+½+½;1+½+½+½+½+½+½+½;½+½+½+½+½+½+½+½+½</v>
      </c>
      <c r="G33" s="3" t="str" cm="1">
        <f t="array" ref="G33" xml:space="preserve"> IF(_xlfn.SINGLE(HalvesRemaining.Listing) &gt;= _xlfn.SINGLE(DenomLargest.Halves), _xlfn.LET(_xlpm.str,SUBSTITUTE(";" &amp; INDEX(G$24:G32,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F33</f>
        <v>2+2+½;2+1½+1;2+1½+½+½;2+1+1+½;2+1+½+½+½;2+½+½+½+½+½;1½+1½+1½;1½+1½+1+½;1½+1½+½+½+½;1½+1+1+1;1½+1+1+½+½;1½+1+½+½+½+½;1½+½+½+½+½+½+½;1+1+1+1+½;1+1+1+½+½+½;1+1+½+½+½+½+½;1+½+½+½+½+½+½+½;½+½+½+½+½+½+½+½+½</v>
      </c>
      <c r="H33" s="3" t="str" cm="1">
        <f t="array" ref="H33" xml:space="preserve"> IF(_xlfn.SINGLE(HalvesRemaining.Listing) &gt;= _xlfn.SINGLE(DenomLargest.Halves), _xlfn.LET(_xlpm.str,SUBSTITUTE(";" &amp; INDEX(H$24:H32,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G33</f>
        <v>2½+2;2½+1½+½;2½+1+1;2½+1+½+½;2½+½+½+½+½;2+2+½;2+1½+1;2+1½+½+½;2+1+1+½;2+1+½+½+½;2+½+½+½+½+½;1½+1½+1½;1½+1½+1+½;1½+1½+½+½+½;1½+1+1+1;1½+1+1+½+½;1½+1+½+½+½+½;1½+½+½+½+½+½+½;1+1+1+1+½;1+1+1+½+½+½;1+1+½+½+½+½+½;1+½+½+½+½+½+½+½;½+½+½+½+½+½+½+½+½</v>
      </c>
      <c r="I33" s="3" t="str" cm="1">
        <f t="array" ref="I33" xml:space="preserve"> IF(_xlfn.SINGLE(HalvesRemaining.Listing) &gt;= _xlfn.SINGLE(DenomLargest.Halves), _xlfn.LET(_xlpm.str,SUBSTITUTE(";" &amp; INDEX(I$24:I32,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H33</f>
        <v>3+1½;3+1+½;3+½+½+½;2½+2;2½+1½+½;2½+1+1;2½+1+½+½;2½+½+½+½+½;2+2+½;2+1½+1;2+1½+½+½;2+1+1+½;2+1+½+½+½;2+½+½+½+½+½;1½+1½+1½;1½+1½+1+½;1½+1½+½+½+½;1½+1+1+1;1½+1+1+½+½;1½+1+½+½+½+½;1½+½+½+½+½+½+½;1+1+1+1+½;1+1+1+½+½+½;1+1+½+½+½+½+½;1+½+½+½+½+½+½+½;½+½+½+½+½+½+½+½+½</v>
      </c>
    </row>
    <row r="34" spans="2:9" x14ac:dyDescent="0.2">
      <c r="B34">
        <v>10</v>
      </c>
      <c r="C34" t="str">
        <v/>
      </c>
      <c r="D34" s="5" t="str">
        <v>½+½+½+½+½+½+½+½+½+½</v>
      </c>
      <c r="E34" s="3" t="str" cm="1">
        <f t="array" ref="E34" xml:space="preserve"> IF(_xlfn.SINGLE(HalvesRemaining.Listing) &gt;= _xlfn.SINGLE(DenomLargest.Halves), _xlfn.LET(_xlpm.str,SUBSTITUTE(";" &amp; INDEX(E$24:E33,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D34</f>
        <v>1+1+1+1+1;1+1+1+1+½+½;1+1+1+½+½+½+½;1+1+½+½+½+½+½+½;1+½+½+½+½+½+½+½+½;½+½+½+½+½+½+½+½+½+½</v>
      </c>
      <c r="F34" s="3" t="str" cm="1">
        <f t="array" ref="F34" xml:space="preserve"> IF(_xlfn.SINGLE(HalvesRemaining.Listing) &gt;= _xlfn.SINGLE(DenomLargest.Halves), _xlfn.LET(_xlpm.str,SUBSTITUTE(";" &amp; INDEX(F$24:F33,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E34</f>
        <v>1½+1½+1½+½;1½+1½+1+1;1½+1½+1+½+½;1½+1½+½+½+½+½;1½+1+1+1+½;1½+1+1+½+½+½;1½+1+½+½+½+½+½;1½+½+½+½+½+½+½+½;1+1+1+1+1;1+1+1+1+½+½;1+1+1+½+½+½+½;1+1+½+½+½+½+½+½;1+½+½+½+½+½+½+½+½;½+½+½+½+½+½+½+½+½+½</v>
      </c>
      <c r="G34" s="3" t="str" cm="1">
        <f t="array" ref="G34" xml:space="preserve"> IF(_xlfn.SINGLE(HalvesRemaining.Listing) &gt;= _xlfn.SINGLE(DenomLargest.Halves), _xlfn.LET(_xlpm.str,SUBSTITUTE(";" &amp; INDEX(G$24:G33,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F34</f>
        <v>2+2+1;2+2+½+½;2+1½+1½;2+1½+1+½;2+1½+½+½+½;2+1+1+1;2+1+1+½+½;2+1+½+½+½+½;2+½+½+½+½+½+½;1½+1½+1½+½;1½+1½+1+1;1½+1½+1+½+½;1½+1½+½+½+½+½;1½+1+1+1+½;1½+1+1+½+½+½;1½+1+½+½+½+½+½;1½+½+½+½+½+½+½+½;1+1+1+1+1;1+1+1+1+½+½;1+1+1+½+½+½+½;1+1+½+½+½+½+½+½;1+½+½+½+½+½+½+½+½;½+½+½+½+½+½+½+½+½+½</v>
      </c>
      <c r="H34" s="3" t="str" cm="1">
        <f t="array" ref="H34" xml:space="preserve"> IF(_xlfn.SINGLE(HalvesRemaining.Listing) &gt;= _xlfn.SINGLE(DenomLargest.Halves), _xlfn.LET(_xlpm.str,SUBSTITUTE(";" &amp; INDEX(H$24:H33,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G34</f>
        <v>2½+2½;2½+2+½;2½+1½+1;2½+1½+½+½;2½+1+1+½;2½+1+½+½+½;2½+½+½+½+½+½;2+2+1;2+2+½+½;2+1½+1½;2+1½+1+½;2+1½+½+½+½;2+1+1+1;2+1+1+½+½;2+1+½+½+½+½;2+½+½+½+½+½+½;1½+1½+1½+½;1½+1½+1+1;1½+1½+1+½+½;1½+1½+½+½+½+½;1½+1+1+1+½;1½+1+1+½+½+½;1½+1+½+½+½+½+½;1½+½+½+½+½+½+½+½;1+1+1+1+1;1+1+1+1+½+½;1+1+1+½+½+½+½;1+1+½+½+½+½+½+½;1+½+½+½+½+½+½+½+½;½+½+½+½+½+½+½+½+½+½</v>
      </c>
      <c r="I34" s="3" t="str" cm="1">
        <f t="array" ref="I34" xml:space="preserve"> IF(_xlfn.SINGLE(HalvesRemaining.Listing) &gt;= _xlfn.SINGLE(DenomLargest.Halves), _xlfn.LET(_xlpm.str,SUBSTITUTE(";" &amp; INDEX(I$24:I33,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H34</f>
        <v>3+2;3+1½+½;3+1+1;3+1+½+½;3+½+½+½+½;2½+2½;2½+2+½;2½+1½+1;2½+1½+½+½;2½+1+1+½;2½+1+½+½+½;2½+½+½+½+½+½;2+2+1;2+2+½+½;2+1½+1½;2+1½+1+½;2+1½+½+½+½;2+1+1+1;2+1+1+½+½;2+1+½+½+½+½;2+½+½+½+½+½+½;1½+1½+1½+½;1½+1½+1+1;1½+1½+1+½+½;1½+1½+½+½+½+½;1½+1+1+1+½;1½+1+1+½+½+½;1½+1+½+½+½+½+½;1½+½+½+½+½+½+½+½;1+1+1+1+1;1+1+1+1+½+½;1+1+1+½+½+½+½;1+1+½+½+½+½+½+½;1+½+½+½+½+½+½+½+½;½+½+½+½+½+½+½+½+½+½</v>
      </c>
    </row>
    <row r="35" spans="2:9" x14ac:dyDescent="0.2">
      <c r="B35">
        <v>11</v>
      </c>
      <c r="C35" t="str">
        <v/>
      </c>
      <c r="D35" s="5" t="str">
        <v>½+½+½+½+½+½+½+½+½+½+½</v>
      </c>
      <c r="E35" s="3" t="str" cm="1">
        <f t="array" ref="E35" xml:space="preserve"> IF(_xlfn.SINGLE(HalvesRemaining.Listing) &gt;= _xlfn.SINGLE(DenomLargest.Halves), _xlfn.LET(_xlpm.str,SUBSTITUTE(";" &amp; INDEX(E$24:E34,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D35</f>
        <v>1+1+1+1+1+½;1+1+1+1+½+½+½;1+1+1+½+½+½+½+½;1+1+½+½+½+½+½+½+½;1+½+½+½+½+½+½+½+½+½;½+½+½+½+½+½+½+½+½+½+½</v>
      </c>
      <c r="F35" s="3" t="str" cm="1">
        <f t="array" ref="F35" xml:space="preserve"> IF(_xlfn.SINGLE(HalvesRemaining.Listing) &gt;= _xlfn.SINGLE(DenomLargest.Halves), _xlfn.LET(_xlpm.str,SUBSTITUTE(";" &amp; INDEX(F$24:F34,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E35</f>
        <v>1½+1½+1½+1;1½+1½+1½+½+½;1½+1½+1+1+½;1½+1½+1+½+½+½;1½+1½+½+½+½+½+½;1½+1+1+1+1;1½+1+1+1+½+½;1½+1+1+½+½+½+½;1½+1+½+½+½+½+½+½;1½+½+½+½+½+½+½+½+½;1+1+1+1+1+½;1+1+1+1+½+½+½;1+1+1+½+½+½+½+½;1+1+½+½+½+½+½+½+½;1+½+½+½+½+½+½+½+½+½;½+½+½+½+½+½+½+½+½+½+½</v>
      </c>
      <c r="G35" s="3" t="str" cm="1">
        <f t="array" ref="G35" xml:space="preserve"> IF(_xlfn.SINGLE(HalvesRemaining.Listing) &gt;= _xlfn.SINGLE(DenomLargest.Halves), _xlfn.LET(_xlpm.str,SUBSTITUTE(";" &amp; INDEX(G$24:G34,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F35</f>
        <v>2+2+1½;2+2+1+½;2+2+½+½+½;2+1½+1½+½;2+1½+1+1;2+1½+1+½+½;2+1½+½+½+½+½;2+1+1+1+½;2+1+1+½+½+½;2+1+½+½+½+½+½;2+½+½+½+½+½+½+½;1½+1½+1½+1;1½+1½+1½+½+½;1½+1½+1+1+½;1½+1½+1+½+½+½;1½+1½+½+½+½+½+½;1½+1+1+1+1;1½+1+1+1+½+½;1½+1+1+½+½+½+½;1½+1+½+½+½+½+½+½;1½+½+½+½+½+½+½+½+½;1+1+1+1+1+½;1+1+1+1+½+½+½;1+1+1+½+½+½+½+½;1+1+½+½+½+½+½+½+½;1+½+½+½+½+½+½+½+½+½;½+½+½+½+½+½+½+½+½+½+½</v>
      </c>
      <c r="H35" s="3" t="str" cm="1">
        <f t="array" ref="H35" xml:space="preserve"> IF(_xlfn.SINGLE(HalvesRemaining.Listing) &gt;= _xlfn.SINGLE(DenomLargest.Halves), _xlfn.LET(_xlpm.str,SUBSTITUTE(";" &amp; INDEX(H$24:H34,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G35</f>
        <v>2½+2½+½;2½+2+1;2½+2+½+½;2½+1½+1½;2½+1½+1+½;2½+1½+½+½+½;2½+1+1+1;2½+1+1+½+½;2½+1+½+½+½+½;2½+½+½+½+½+½+½;2+2+1½;2+2+1+½;2+2+½+½+½;2+1½+1½+½;2+1½+1+1;2+1½+1+½+½;2+1½+½+½+½+½;2+1+1+1+½;2+1+1+½+½+½;2+1+½+½+½+½+½;2+½+½+½+½+½+½+½;1½+1½+1½+1;1½+1½+1½+½+½;1½+1½+1+1+½;1½+1½+1+½+½+½;1½+1½+½+½+½+½+½;1½+1+1+1+1;1½+1+1+1+½+½;1½+1+1+½+½+½+½;1½+1+½+½+½+½+½+½;1½+½+½+½+½+½+½+½+½;1+1+1+1+1+½;1+1+1+1+½+½+½;1+1+1+½+½+½+½+½;1+1+½+½+½+½+½+½+½;1+½+½+½+½+½+½+½+½+½;½+½+½+½+½+½+½+½+½+½+½</v>
      </c>
      <c r="I35" s="3" t="str" cm="1">
        <f t="array" ref="I35" xml:space="preserve"> IF(_xlfn.SINGLE(HalvesRemaining.Listing) &gt;= _xlfn.SINGLE(DenomLargest.Halves), _xlfn.LET(_xlpm.str,SUBSTITUTE(";" &amp; INDEX(I$24:I34,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H35</f>
        <v>3+2½;3+2+½;3+1½+1;3+1½+½+½;3+1+1+½;3+1+½+½+½;3+½+½+½+½+½;2½+2½+½;2½+2+1;2½+2+½+½;2½+1½+1½;2½+1½+1+½;2½+1½+½+½+½;2½+1+1+1;2½+1+1+½+½;2½+1+½+½+½+½;2½+½+½+½+½+½+½;2+2+1½;2+2+1+½;2+2+½+½+½;2+1½+1½+½;2+1½+1+1;2+1½+1+½+½;2+1½+½+½+½+½;2+1+1+1+½;2+1+1+½+½+½;2+1+½+½+½+½+½;2+½+½+½+½+½+½+½;1½+1½+1½+1;1½+1½+1½+½+½;1½+1½+1+1+½;1½+1½+1+½+½+½;1½+1½+½+½+½+½+½;1½+1+1+1+1;1½+1+1+1+½+½;1½+1+1+½+½+½+½;1½+1+½+½+½+½+½+½;1½+½+½+½+½+½+½+½+½;1+1+1+1+1+½;1+1+1+1+½+½+½;1+1+1+½+½+½+½+½;1+1+½+½+½+½+½+½+½;1+½+½+½+½+½+½+½+½+½;½+½+½+½+½+½+½+½+½+½+½</v>
      </c>
    </row>
    <row r="36" spans="2:9" x14ac:dyDescent="0.2">
      <c r="B36">
        <v>12</v>
      </c>
      <c r="C36" t="str">
        <v/>
      </c>
      <c r="D36" s="5" t="str">
        <v>½+½+½+½+½+½+½+½+½+½+½+½</v>
      </c>
      <c r="E36" s="3" t="str" cm="1">
        <f t="array" ref="E36" xml:space="preserve"> IF(_xlfn.SINGLE(HalvesRemaining.Listing) &gt;= _xlfn.SINGLE(DenomLargest.Halves), _xlfn.LET(_xlpm.str,SUBSTITUTE(";" &amp; INDEX(E$24:E35,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D36</f>
        <v>1+1+1+1+1+1;1+1+1+1+1+½+½;1+1+1+1+½+½+½+½;1+1+1+½+½+½+½+½+½;1+1+½+½+½+½+½+½+½+½;1+½+½+½+½+½+½+½+½+½+½;½+½+½+½+½+½+½+½+½+½+½+½</v>
      </c>
      <c r="F36" s="3" t="str" cm="1">
        <f t="array" ref="F36" xml:space="preserve"> IF(_xlfn.SINGLE(HalvesRemaining.Listing) &gt;= _xlfn.SINGLE(DenomLargest.Halves), _xlfn.LET(_xlpm.str,SUBSTITUTE(";" &amp; INDEX(F$24:F35,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E36</f>
        <v>1½+1½+1½+1½;1½+1½+1½+1+½;1½+1½+1½+½+½+½;1½+1½+1+1+1;1½+1½+1+1+½+½;1½+1½+1+½+½+½+½;1½+1½+½+½+½+½+½+½;1½+1+1+1+1+½;1½+1+1+1+½+½+½;1½+1+1+½+½+½+½+½;1½+1+½+½+½+½+½+½+½;1½+½+½+½+½+½+½+½+½+½;1+1+1+1+1+1;1+1+1+1+1+½+½;1+1+1+1+½+½+½+½;1+1+1+½+½+½+½+½+½;1+1+½+½+½+½+½+½+½+½;1+½+½+½+½+½+½+½+½+½+½;½+½+½+½+½+½+½+½+½+½+½+½</v>
      </c>
      <c r="G36" s="3" t="str" cm="1">
        <f t="array" ref="G36" xml:space="preserve"> IF(_xlfn.SINGLE(HalvesRemaining.Listing) &gt;= _xlfn.SINGLE(DenomLargest.Halves), _xlfn.LET(_xlpm.str,SUBSTITUTE(";" &amp; INDEX(G$24:G35,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F36</f>
        <v>2+2+2;2+2+1½+½;2+2+1+1;2+2+1+½+½;2+2+½+½+½+½;2+1½+1½+1;2+1½+1½+½+½;2+1½+1+1+½;2+1½+1+½+½+½;2+1½+½+½+½+½+½;2+1+1+1+1;2+1+1+1+½+½;2+1+1+½+½+½+½;2+1+½+½+½+½+½+½;2+½+½+½+½+½+½+½+½;1½+1½+1½+1½;1½+1½+1½+1+½;1½+1½+1½+½+½+½;1½+1½+1+1+1;1½+1½+1+1+½+½;1½+1½+1+½+½+½+½;1½+1½+½+½+½+½+½+½;1½+1+1+1+1+½;1½+1+1+1+½+½+½;1½+1+1+½+½+½+½+½;1½+1+½+½+½+½+½+½+½;1½+½+½+½+½+½+½+½+½+½;1+1+1+1+1+1;1+1+1+1+1+½+½;1+1+1+1+½+½+½+½;1+1+1+½+½+½+½+½+½;1+1+½+½+½+½+½+½+½+½;1+½+½+½+½+½+½+½+½+½+½;½+½+½+½+½+½+½+½+½+½+½+½</v>
      </c>
      <c r="H36" s="3" t="str" cm="1">
        <f t="array" ref="H36" xml:space="preserve"> IF(_xlfn.SINGLE(HalvesRemaining.Listing) &gt;= _xlfn.SINGLE(DenomLargest.Halves), _xlfn.LET(_xlpm.str,SUBSTITUTE(";" &amp; INDEX(H$24:H35,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G36</f>
        <v>2½+2½+1;2½+2½+½+½;2½+2+1½;2½+2+1+½;2½+2+½+½+½;2½+1½+1½+½;2½+1½+1+1;2½+1½+1+½+½;2½+1½+½+½+½+½;2½+1+1+1+½;2½+1+1+½+½+½;2½+1+½+½+½+½+½;2½+½+½+½+½+½+½+½;2+2+2;2+2+1½+½;2+2+1+1;2+2+1+½+½;2+2+½+½+½+½;2+1½+1½+1;2+1½+1½+½+½;2+1½+1+1+½;2+1½+1+½+½+½;2+1½+½+½+½+½+½;2+1+1+1+1;2+1+1+1+½+½;2+1+1+½+½+½+½;2+1+½+½+½+½+½+½;2+½+½+½+½+½+½+½+½;1½+1½+1½+1½;1½+1½+1½+1+½;1½+1½+1½+½+½+½;1½+1½+1+1+1;1½+1½+1+1+½+½;1½+1½+1+½+½+½+½;1½+1½+½+½+½+½+½+½;1½+1+1+1+1+½;1½+1+1+1+½+½+½;1½+1+1+½+½+½+½+½;1½+1+½+½+½+½+½+½+½;1½+½+½+½+½+½+½+½+½+½;1+1+1+1+1+1;1+1+1+1+1+½+½;1+1+1+1+½+½+½+½;1+1+1+½+½+½+½+½+½;1+1+½+½+½+½+½+½+½+½;1+½+½+½+½+½+½+½+½+½+½;½+½+½+½+½+½+½+½+½+½+½+½</v>
      </c>
      <c r="I36" s="3" t="str" cm="1">
        <f t="array" ref="I36" xml:space="preserve"> IF(_xlfn.SINGLE(HalvesRemaining.Listing) &gt;= _xlfn.SINGLE(DenomLargest.Halves), _xlfn.LET(_xlpm.str,SUBSTITUTE(";" &amp; INDEX(I$24:I35, 1 + _xlfn.SINGLE(HalvesRemaining.Listing) - _xlfn.SINGLE(DenomLargest.Halves)), ";", ";"&amp;_xlfn.SINGLE(DenomLargest.Text)&amp;"+"), _xlpm.strTrim,IF(LEFT(_xlpm.str)=";",MID(_xlpm.str,2,999),_xlpm.str), IF(RIGHT(_xlpm.strTrim)="+",LEFT(_xlpm.strTrim,LEN(_xlpm.strTrim)-1),_xlpm.strTrim) &amp; ";" ), "") &amp; H36</f>
        <v>3+3;3+2½+½;3+2+1;3+2+½+½;3+1½+1½;3+1½+1+½;3+1½+½+½+½;3+1+1+1;3+1+1+½+½;3+1+½+½+½+½;3+½+½+½+½+½+½;2½+2½+1;2½+2½+½+½;2½+2+1½;2½+2+1+½;2½+2+½+½+½;2½+1½+1½+½;2½+1½+1+1;2½+1½+1+½+½;2½+1½+½+½+½+½;2½+1+1+1+½;2½+1+1+½+½+½;2½+1+½+½+½+½+½;2½+½+½+½+½+½+½+½;2+2+2;2+2+1½+½;2+2+1+1;2+2+1+½+½;2+2+½+½+½+½;2+1½+1½+1;2+1½+1½+½+½;2+1½+1+1+½;2+1½+1+½+½+½;2+1½+½+½+½+½+½;2+1+1+1+1;2+1+1+1+½+½;2+1+1+½+½+½+½;2+1+½+½+½+½+½+½;2+½+½+½+½+½+½+½+½;1½+1½+1½+1½;1½+1½+1½+1+½;1½+1½+1½+½+½+½;1½+1½+1+1+1;1½+1½+1+1+½+½;1½+1½+1+½+½+½+½;1½+1½+½+½+½+½+½+½;1½+1+1+1+1+½;1½+1+1+1+½+½+½;1½+1+1+½+½+½+½+½;1½+1+½+½+½+½+½+½+½;1½+½+½+½+½+½+½+½+½+½;1+1+1+1+1+1;1+1+1+1+1+½+½;1+1+1+1+½+½+½+½;1+1+1+½+½+½+½+½+½;1+1+½+½+½+½+½+½+½+½;1+½+½+½+½+½+½+½+½+½+½;½+½+½+½+½+½+½+½+½+½+½+½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ScorePartitions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Wiseman</dc:creator>
  <cp:lastModifiedBy>Julian Wiseman</cp:lastModifiedBy>
  <dcterms:created xsi:type="dcterms:W3CDTF">2024-10-18T23:46:28Z</dcterms:created>
  <dcterms:modified xsi:type="dcterms:W3CDTF">2024-10-19T00:33:37Z</dcterms:modified>
</cp:coreProperties>
</file>