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Excel Examples Including  add-in xlwings and connected python - vba - dlls, etc/"/>
    </mc:Choice>
  </mc:AlternateContent>
  <xr:revisionPtr revIDLastSave="79" documentId="8_{2B178B50-43E2-41CB-B14B-28C0ED154751}" xr6:coauthVersionLast="47" xr6:coauthVersionMax="47" xr10:uidLastSave="{3B188D1F-E2CB-423F-8DFE-E47C2AA9ACFE}"/>
  <bookViews>
    <workbookView xWindow="-120" yWindow="-120" windowWidth="20730" windowHeight="11040" xr2:uid="{B668F626-C124-440B-8D33-2C6D65FE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E4" i="1" l="1"/>
  <c r="E5" i="1" s="1"/>
  <c r="E6" i="1" s="1"/>
  <c r="E2" i="1"/>
  <c r="E7" i="1" l="1"/>
  <c r="F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<sst xmlns="http://schemas.openxmlformats.org/spreadsheetml/2006/main" count="7" uniqueCount="7">
  <si>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Current Price</t>
  </si>
  <si>
    <t>Current Date</t>
  </si>
  <si>
    <t>Historical Date</t>
  </si>
  <si>
    <t>Historical price</t>
  </si>
  <si>
    <t>Derived  Annualized Rate (Quarterly Compounded)</t>
  </si>
  <si>
    <t>Check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</si>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</sst>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B8D4-FB59-41DD-9C12-088177A95D3A}">
  <dimension ref="A1:L7"/>
  <sheetViews>
    <sheetView tabSelected="1" workbookViewId="0">
      <selection activeCell="F3" sqref="F3"/>
    </sheetView>
  </sheetViews>
  <sheetFormatPr defaultRowHeight="15" x14ac:dyDescent="0.25"/>
  <cols>
    <col min="1" max="1" width="12.140625" bestFit="1" customWidth="1"/>
    <col min="2" max="2" width="12.5703125" bestFit="1" customWidth="1"/>
    <col min="3" max="3" width="14.28515625" bestFit="1" customWidth="1"/>
    <col min="4" max="4" width="14.7109375" bestFit="1" customWidth="1"/>
    <col min="5" max="5" width="17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2" x14ac:dyDescent="0.25">
      <c r="A2" s="1">
        <v>45345</v>
      </c>
      <c r="B2">
        <v>5380</v>
      </c>
      <c r="C2" s="1">
        <v>43524</v>
      </c>
      <c r="D2">
        <v>2993</v>
      </c>
      <c r="E2" s="2">
        <f>(((B2/D2)^(1/(((A2-C2+1)/365)*4)))-1)*4</f>
        <v>0.11921761478412929</v>
      </c>
      <c r="F2" t="s">
        <v>6</v>
      </c>
    </row>
    <row r="3" spans="1:12" x14ac:dyDescent="0.25">
      <c r="J3" cm="1">
        <f t="array" ref="J3:L6">_xlfn.MAKEARRAY(4,3,_xlfn.LAMBDA(_xlpm.r,_xlpm.c,(_xlpm.r-1)*3+_xlpm.c))</f>
        <v>1</v>
      </c>
      <c r="K3">
        <v>2</v>
      </c>
      <c r="L3">
        <v>3</v>
      </c>
    </row>
    <row r="4" spans="1:12" x14ac:dyDescent="0.25">
      <c r="E4">
        <f>A2-C2+1</f>
        <v>1822</v>
      </c>
      <c r="J4">
        <v>4</v>
      </c>
      <c r="K4">
        <v>5</v>
      </c>
      <c r="L4">
        <v>6</v>
      </c>
    </row>
    <row r="5" spans="1:12" x14ac:dyDescent="0.25">
      <c r="E5">
        <f>E4/365</f>
        <v>4.9917808219178079</v>
      </c>
      <c r="J5">
        <v>7</v>
      </c>
      <c r="K5">
        <v>8</v>
      </c>
      <c r="L5">
        <v>9</v>
      </c>
    </row>
    <row r="6" spans="1:12" x14ac:dyDescent="0.25">
      <c r="E6">
        <f>E5*4</f>
        <v>19.967123287671232</v>
      </c>
      <c r="J6">
        <v>10</v>
      </c>
      <c r="K6">
        <v>11</v>
      </c>
      <c r="L6">
        <v>12</v>
      </c>
    </row>
    <row r="7" spans="1:12" x14ac:dyDescent="0.25">
      <c r="D7" s="3" t="s">
        <v>5</v>
      </c>
      <c r="E7" s="3">
        <f>D2*((1+(E2/4))^E6)</f>
        <v>5380.0000000000045</v>
      </c>
      <c r="F7" s="3" t="b">
        <f>E7=B2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2024-02-21T05:33:03Z</dcterms:created>
  <dcterms:modified xsi:type="dcterms:W3CDTF">2024-02-23T10:28:18Z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2024-02-21T05:50:48Z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dc9fbb34-c11b-405b-bfff-61028cb36246</vt:lpwstr>
  </property>
  <property fmtid="{D5CDD505-2E9C-101B-9397-08002B2CF9AE}" pid="8" name="MSIP_Label_defa4170-0d19-0005-0004-bc88714345d2_ContentBits">
    <vt:lpwstr>0</vt:lpwstr>
  </property>
</Properties>
</file>