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6902229-1EA0-466C-937D-41DA55D7573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 iterate="1" iterateCount="1000" iterateDelta="0.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6" i="1" s="1"/>
  <c r="G6" i="1"/>
  <c r="E6" i="1" l="1"/>
  <c r="B7" i="1"/>
  <c r="B8" i="1" l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C7" i="1" a="1"/>
  <c r="C7" i="1"/>
  <c r="D7" i="1" a="1"/>
  <c r="D7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6" authorId="0" shapeId="0" xr:uid="{00000000-0006-0000-0000-000001000000}">
      <text>
        <r>
          <rPr>
            <sz val="10"/>
            <color rgb="FF000000"/>
            <rFont val="Arial"/>
            <scheme val="minor"/>
          </rPr>
          <t>Derived using goal seek
	-Dhawal Bakshi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<sst xmlns="http://schemas.openxmlformats.org/spreadsheetml/2006/main" count="13" uniqueCount="13">
  <si>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Lease Cost</t>
  </si>
  <si>
    <t>No Of EMI</t>
  </si>
  <si>
    <t>(5 Years)</t>
  </si>
  <si>
    <t>EMI Amount</t>
  </si>
  <si>
    <t>(First Instalment in advance and every instalment thereafter, falls due on first of every month)</t>
  </si>
  <si>
    <t>Serial</t>
  </si>
  <si>
    <t>EMI</t>
  </si>
  <si>
    <t>Principal</t>
  </si>
  <si>
    <t>Interest</t>
  </si>
  <si>
    <t>Outstanding</t>
  </si>
  <si>
    <t>Monthly Rate Of Interest</t>
  </si>
  <si>
    <t>Annualized</t>
  </si>
  <si>
    <t>Monthly rate is dervied through Goal Seek.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</si>
</sst>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2" fontId="1" fillId="0" borderId="2" xfId="0" applyNumberFormat="1" applyFont="1" applyBorder="1" applyAlignment="1">
      <alignment vertical="top"/>
    </xf>
    <xf numFmtId="10" fontId="1" fillId="0" borderId="2" xfId="0" applyNumberFormat="1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2" fontId="1" fillId="0" borderId="3" xfId="0" applyNumberFormat="1" applyFont="1" applyBorder="1" applyAlignment="1">
      <alignment vertical="top"/>
    </xf>
    <xf numFmtId="2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/>
  </sheetViews>
  <sheetFormatPr defaultColWidth="12.5703125" defaultRowHeight="15.75" customHeight="1" x14ac:dyDescent="0.2"/>
  <cols>
    <col min="1" max="1" width="13.140625" customWidth="1"/>
  </cols>
  <sheetData>
    <row r="1" spans="1:26" x14ac:dyDescent="0.2">
      <c r="A1" s="1" t="s">
        <v>0</v>
      </c>
      <c r="B1" s="1">
        <v>100000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 t="s">
        <v>1</v>
      </c>
      <c r="B2" s="1">
        <v>60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 t="s">
        <v>3</v>
      </c>
      <c r="B3" s="1">
        <f>ROUND((B1*((1+(0.15/12))^(59))*(0.15/12))/(((((1+(0.15/12))^60)-1))),2)</f>
        <v>2349.62</v>
      </c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3" t="s">
        <v>10</v>
      </c>
      <c r="G5" s="2" t="s">
        <v>11</v>
      </c>
      <c r="H5" s="1" t="s">
        <v>12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4">
        <v>0</v>
      </c>
      <c r="B6" s="5">
        <f>B3</f>
        <v>2349.62</v>
      </c>
      <c r="C6" s="5"/>
      <c r="D6" s="5"/>
      <c r="E6" s="5">
        <f>B1-B6</f>
        <v>97650.38</v>
      </c>
      <c r="F6" s="6">
        <v>1.24999519E-2</v>
      </c>
      <c r="G6" s="6">
        <f>F6*12</f>
        <v>0.1499994228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7">
        <v>1</v>
      </c>
      <c r="B7" s="8">
        <f t="shared" ref="B7:B65" si="0">B6</f>
        <v>2349.62</v>
      </c>
      <c r="C7" s="8" cm="1">
        <f t="array" aca="1" ref="C7:C65" ca="1">B7:B65-D7:D65</f>
        <v>1128.9899999999998</v>
      </c>
      <c r="D7" s="8" cm="1">
        <f t="array" aca="1" ref="D7:D65" ca="1">ROUND(E6:E64*_xlfn.MAKEARRAY(COUNT(E6:E64),1,_xlfn.LAMBDA(_xlpm.row,_xlpm.column,F6)),2)</f>
        <v>1220.6300000000001</v>
      </c>
      <c r="E7" s="8">
        <f t="shared" ref="E7:E65" ca="1" si="1">E6-C7</f>
        <v>96521.39</v>
      </c>
      <c r="F7" s="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7">
        <v>2</v>
      </c>
      <c r="B8" s="8">
        <f t="shared" si="0"/>
        <v>2349.62</v>
      </c>
      <c r="C8" s="8">
        <f ca="1"/>
        <v>1143.1099999999999</v>
      </c>
      <c r="D8" s="8">
        <f ca="1"/>
        <v>1206.51</v>
      </c>
      <c r="E8" s="8">
        <f t="shared" ca="1" si="1"/>
        <v>95378.28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7">
        <v>3</v>
      </c>
      <c r="B9" s="8">
        <f t="shared" si="0"/>
        <v>2349.62</v>
      </c>
      <c r="C9" s="8">
        <f ca="1"/>
        <v>1157.3999999999999</v>
      </c>
      <c r="D9" s="8">
        <f ca="1"/>
        <v>1192.22</v>
      </c>
      <c r="E9" s="8">
        <f t="shared" ca="1" si="1"/>
        <v>94220.88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7">
        <v>4</v>
      </c>
      <c r="B10" s="8">
        <f t="shared" si="0"/>
        <v>2349.62</v>
      </c>
      <c r="C10" s="8">
        <f ca="1"/>
        <v>1171.8599999999999</v>
      </c>
      <c r="D10" s="8">
        <f ca="1"/>
        <v>1177.76</v>
      </c>
      <c r="E10" s="8">
        <f t="shared" ca="1" si="1"/>
        <v>93049.02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7">
        <v>5</v>
      </c>
      <c r="B11" s="8">
        <f t="shared" si="0"/>
        <v>2349.62</v>
      </c>
      <c r="C11" s="8">
        <f ca="1"/>
        <v>1186.51</v>
      </c>
      <c r="D11" s="8">
        <f ca="1"/>
        <v>1163.1099999999999</v>
      </c>
      <c r="E11" s="8">
        <f t="shared" ca="1" si="1"/>
        <v>91862.510000000009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7">
        <v>6</v>
      </c>
      <c r="B12" s="8">
        <f t="shared" si="0"/>
        <v>2349.62</v>
      </c>
      <c r="C12" s="8">
        <f ca="1"/>
        <v>1201.3399999999999</v>
      </c>
      <c r="D12" s="8">
        <f ca="1"/>
        <v>1148.28</v>
      </c>
      <c r="E12" s="8">
        <f t="shared" ca="1" si="1"/>
        <v>90661.170000000013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7">
        <v>7</v>
      </c>
      <c r="B13" s="8">
        <f t="shared" si="0"/>
        <v>2349.62</v>
      </c>
      <c r="C13" s="8">
        <f ca="1"/>
        <v>1216.3599999999999</v>
      </c>
      <c r="D13" s="8">
        <f ca="1"/>
        <v>1133.26</v>
      </c>
      <c r="E13" s="8">
        <f t="shared" ca="1" si="1"/>
        <v>89444.810000000012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7">
        <v>8</v>
      </c>
      <c r="B14" s="8">
        <f t="shared" si="0"/>
        <v>2349.62</v>
      </c>
      <c r="C14" s="8">
        <f ca="1"/>
        <v>1231.56</v>
      </c>
      <c r="D14" s="8">
        <f ca="1"/>
        <v>1118.06</v>
      </c>
      <c r="E14" s="8">
        <f t="shared" ca="1" si="1"/>
        <v>88213.250000000015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7">
        <v>9</v>
      </c>
      <c r="B15" s="8">
        <f t="shared" si="0"/>
        <v>2349.62</v>
      </c>
      <c r="C15" s="8">
        <f ca="1"/>
        <v>1246.9599999999998</v>
      </c>
      <c r="D15" s="8">
        <f ca="1"/>
        <v>1102.6600000000001</v>
      </c>
      <c r="E15" s="8">
        <f t="shared" ca="1" si="1"/>
        <v>86966.290000000008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7">
        <v>10</v>
      </c>
      <c r="B16" s="8">
        <f t="shared" si="0"/>
        <v>2349.62</v>
      </c>
      <c r="C16" s="8">
        <f ca="1"/>
        <v>1262.55</v>
      </c>
      <c r="D16" s="8">
        <f ca="1"/>
        <v>1087.07</v>
      </c>
      <c r="E16" s="8">
        <f t="shared" ca="1" si="1"/>
        <v>85703.74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7">
        <v>11</v>
      </c>
      <c r="B17" s="8">
        <f t="shared" si="0"/>
        <v>2349.62</v>
      </c>
      <c r="C17" s="8">
        <f ca="1"/>
        <v>1278.33</v>
      </c>
      <c r="D17" s="8">
        <f ca="1"/>
        <v>1071.29</v>
      </c>
      <c r="E17" s="8">
        <f t="shared" ca="1" si="1"/>
        <v>84425.41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7">
        <v>12</v>
      </c>
      <c r="B18" s="8">
        <f t="shared" si="0"/>
        <v>2349.62</v>
      </c>
      <c r="C18" s="8">
        <f ca="1"/>
        <v>1294.31</v>
      </c>
      <c r="D18" s="8">
        <f ca="1"/>
        <v>1055.31</v>
      </c>
      <c r="E18" s="8">
        <f t="shared" ca="1" si="1"/>
        <v>83131.100000000006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7">
        <v>13</v>
      </c>
      <c r="B19" s="8">
        <f t="shared" si="0"/>
        <v>2349.62</v>
      </c>
      <c r="C19" s="8">
        <f ca="1"/>
        <v>1310.4899999999998</v>
      </c>
      <c r="D19" s="8">
        <f ca="1"/>
        <v>1039.1300000000001</v>
      </c>
      <c r="E19" s="8">
        <f t="shared" ca="1" si="1"/>
        <v>81820.61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7">
        <v>14</v>
      </c>
      <c r="B20" s="8">
        <f t="shared" si="0"/>
        <v>2349.62</v>
      </c>
      <c r="C20" s="8">
        <f ca="1"/>
        <v>1326.87</v>
      </c>
      <c r="D20" s="8">
        <f ca="1"/>
        <v>1022.75</v>
      </c>
      <c r="E20" s="8">
        <f t="shared" ca="1" si="1"/>
        <v>80493.740000000005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7">
        <v>15</v>
      </c>
      <c r="B21" s="8">
        <f t="shared" si="0"/>
        <v>2349.62</v>
      </c>
      <c r="C21" s="8">
        <f ca="1"/>
        <v>1343.4499999999998</v>
      </c>
      <c r="D21" s="8">
        <f ca="1"/>
        <v>1006.17</v>
      </c>
      <c r="E21" s="8">
        <f t="shared" ca="1" si="1"/>
        <v>79150.290000000008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7">
        <v>16</v>
      </c>
      <c r="B22" s="8">
        <f t="shared" si="0"/>
        <v>2349.62</v>
      </c>
      <c r="C22" s="8">
        <f ca="1"/>
        <v>1360.25</v>
      </c>
      <c r="D22" s="8">
        <f ca="1"/>
        <v>989.37</v>
      </c>
      <c r="E22" s="8">
        <f t="shared" ca="1" si="1"/>
        <v>77790.040000000008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7">
        <v>17</v>
      </c>
      <c r="B23" s="8">
        <f t="shared" si="0"/>
        <v>2349.62</v>
      </c>
      <c r="C23" s="8">
        <f ca="1"/>
        <v>1377.25</v>
      </c>
      <c r="D23" s="8">
        <f ca="1"/>
        <v>972.37</v>
      </c>
      <c r="E23" s="8">
        <f t="shared" ca="1" si="1"/>
        <v>76412.790000000008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7">
        <v>18</v>
      </c>
      <c r="B24" s="8">
        <f t="shared" si="0"/>
        <v>2349.62</v>
      </c>
      <c r="C24" s="8">
        <f ca="1"/>
        <v>1394.46</v>
      </c>
      <c r="D24" s="8">
        <f ca="1"/>
        <v>955.16</v>
      </c>
      <c r="E24" s="8">
        <f t="shared" ca="1" si="1"/>
        <v>75018.33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7">
        <v>19</v>
      </c>
      <c r="B25" s="8">
        <f t="shared" si="0"/>
        <v>2349.62</v>
      </c>
      <c r="C25" s="8">
        <f ca="1"/>
        <v>1411.8899999999999</v>
      </c>
      <c r="D25" s="8">
        <f ca="1"/>
        <v>937.73</v>
      </c>
      <c r="E25" s="8">
        <f t="shared" ca="1" si="1"/>
        <v>73606.44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7">
        <v>20</v>
      </c>
      <c r="B26" s="8">
        <f t="shared" si="0"/>
        <v>2349.62</v>
      </c>
      <c r="C26" s="8">
        <f ca="1"/>
        <v>1429.54</v>
      </c>
      <c r="D26" s="8">
        <f ca="1"/>
        <v>920.08</v>
      </c>
      <c r="E26" s="8">
        <f t="shared" ca="1" si="1"/>
        <v>72176.900000000009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7">
        <v>21</v>
      </c>
      <c r="B27" s="8">
        <f t="shared" si="0"/>
        <v>2349.62</v>
      </c>
      <c r="C27" s="8">
        <f ca="1"/>
        <v>1447.4099999999999</v>
      </c>
      <c r="D27" s="8">
        <f ca="1"/>
        <v>902.21</v>
      </c>
      <c r="E27" s="8">
        <f t="shared" ca="1" si="1"/>
        <v>70729.490000000005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7">
        <v>22</v>
      </c>
      <c r="B28" s="8">
        <f t="shared" si="0"/>
        <v>2349.62</v>
      </c>
      <c r="C28" s="8">
        <f ca="1"/>
        <v>1465.5</v>
      </c>
      <c r="D28" s="8">
        <f ca="1"/>
        <v>884.12</v>
      </c>
      <c r="E28" s="8">
        <f t="shared" ca="1" si="1"/>
        <v>69263.990000000005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7">
        <v>23</v>
      </c>
      <c r="B29" s="8">
        <f t="shared" si="0"/>
        <v>2349.62</v>
      </c>
      <c r="C29" s="8">
        <f ca="1"/>
        <v>1483.82</v>
      </c>
      <c r="D29" s="8">
        <f ca="1"/>
        <v>865.8</v>
      </c>
      <c r="E29" s="8">
        <f t="shared" ca="1" si="1"/>
        <v>67780.17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7">
        <v>24</v>
      </c>
      <c r="B30" s="8">
        <f t="shared" si="0"/>
        <v>2349.62</v>
      </c>
      <c r="C30" s="8">
        <f ca="1"/>
        <v>1502.37</v>
      </c>
      <c r="D30" s="8">
        <f ca="1"/>
        <v>847.25</v>
      </c>
      <c r="E30" s="8">
        <f t="shared" ca="1" si="1"/>
        <v>66277.8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7">
        <v>25</v>
      </c>
      <c r="B31" s="8">
        <f t="shared" si="0"/>
        <v>2349.62</v>
      </c>
      <c r="C31" s="8">
        <f ca="1"/>
        <v>1521.1499999999999</v>
      </c>
      <c r="D31" s="8">
        <f ca="1"/>
        <v>828.47</v>
      </c>
      <c r="E31" s="8">
        <f t="shared" ca="1" si="1"/>
        <v>64756.65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7">
        <v>26</v>
      </c>
      <c r="B32" s="8">
        <f t="shared" si="0"/>
        <v>2349.62</v>
      </c>
      <c r="C32" s="8">
        <f ca="1"/>
        <v>1540.1599999999999</v>
      </c>
      <c r="D32" s="8">
        <f ca="1"/>
        <v>809.46</v>
      </c>
      <c r="E32" s="8">
        <f t="shared" ca="1" si="1"/>
        <v>63216.490000000005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7">
        <v>27</v>
      </c>
      <c r="B33" s="8">
        <f t="shared" si="0"/>
        <v>2349.62</v>
      </c>
      <c r="C33" s="8">
        <f ca="1"/>
        <v>1559.4199999999998</v>
      </c>
      <c r="D33" s="8">
        <f ca="1"/>
        <v>790.2</v>
      </c>
      <c r="E33" s="8">
        <f t="shared" ca="1" si="1"/>
        <v>61657.070000000007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7">
        <v>28</v>
      </c>
      <c r="B34" s="8">
        <f t="shared" si="0"/>
        <v>2349.62</v>
      </c>
      <c r="C34" s="8">
        <f ca="1"/>
        <v>1578.9099999999999</v>
      </c>
      <c r="D34" s="8">
        <f ca="1"/>
        <v>770.71</v>
      </c>
      <c r="E34" s="8">
        <f t="shared" ca="1" si="1"/>
        <v>60078.16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7">
        <v>29</v>
      </c>
      <c r="B35" s="8">
        <f t="shared" si="0"/>
        <v>2349.62</v>
      </c>
      <c r="C35" s="8">
        <f ca="1"/>
        <v>1598.6499999999999</v>
      </c>
      <c r="D35" s="8">
        <f ca="1"/>
        <v>750.97</v>
      </c>
      <c r="E35" s="8">
        <f t="shared" ca="1" si="1"/>
        <v>58479.51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7">
        <v>30</v>
      </c>
      <c r="B36" s="8">
        <f t="shared" si="0"/>
        <v>2349.62</v>
      </c>
      <c r="C36" s="8">
        <f ca="1"/>
        <v>1618.6299999999999</v>
      </c>
      <c r="D36" s="8">
        <f ca="1"/>
        <v>730.99</v>
      </c>
      <c r="E36" s="8">
        <f t="shared" ca="1" si="1"/>
        <v>56860.880000000005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7">
        <v>31</v>
      </c>
      <c r="B37" s="8">
        <f t="shared" si="0"/>
        <v>2349.62</v>
      </c>
      <c r="C37" s="8">
        <f ca="1"/>
        <v>1638.86</v>
      </c>
      <c r="D37" s="8">
        <f ca="1"/>
        <v>710.76</v>
      </c>
      <c r="E37" s="8">
        <f t="shared" ca="1" si="1"/>
        <v>55222.020000000004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7">
        <v>32</v>
      </c>
      <c r="B38" s="8">
        <f t="shared" si="0"/>
        <v>2349.62</v>
      </c>
      <c r="C38" s="8">
        <f ca="1"/>
        <v>1659.35</v>
      </c>
      <c r="D38" s="8">
        <f ca="1"/>
        <v>690.27</v>
      </c>
      <c r="E38" s="8">
        <f t="shared" ca="1" si="1"/>
        <v>53562.670000000006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7">
        <v>33</v>
      </c>
      <c r="B39" s="8">
        <f t="shared" si="0"/>
        <v>2349.62</v>
      </c>
      <c r="C39" s="8">
        <f ca="1"/>
        <v>1680.09</v>
      </c>
      <c r="D39" s="8">
        <f ca="1"/>
        <v>669.53</v>
      </c>
      <c r="E39" s="8">
        <f t="shared" ca="1" si="1"/>
        <v>51882.580000000009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7">
        <v>34</v>
      </c>
      <c r="B40" s="8">
        <f t="shared" si="0"/>
        <v>2349.62</v>
      </c>
      <c r="C40" s="8">
        <f ca="1"/>
        <v>1701.09</v>
      </c>
      <c r="D40" s="8">
        <f ca="1"/>
        <v>648.53</v>
      </c>
      <c r="E40" s="8">
        <f t="shared" ca="1" si="1"/>
        <v>50181.490000000013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7">
        <v>35</v>
      </c>
      <c r="B41" s="8">
        <f t="shared" si="0"/>
        <v>2349.62</v>
      </c>
      <c r="C41" s="8">
        <f ca="1"/>
        <v>1722.35</v>
      </c>
      <c r="D41" s="8">
        <f ca="1"/>
        <v>627.27</v>
      </c>
      <c r="E41" s="8">
        <f t="shared" ca="1" si="1"/>
        <v>48459.140000000014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7">
        <v>36</v>
      </c>
      <c r="B42" s="8">
        <f t="shared" si="0"/>
        <v>2349.62</v>
      </c>
      <c r="C42" s="8">
        <f ca="1"/>
        <v>1743.8799999999999</v>
      </c>
      <c r="D42" s="8">
        <f ca="1"/>
        <v>605.74</v>
      </c>
      <c r="E42" s="8">
        <f t="shared" ca="1" si="1"/>
        <v>46715.260000000017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7">
        <v>37</v>
      </c>
      <c r="B43" s="8">
        <f t="shared" si="0"/>
        <v>2349.62</v>
      </c>
      <c r="C43" s="8">
        <f ca="1"/>
        <v>1765.6799999999998</v>
      </c>
      <c r="D43" s="8">
        <f ca="1"/>
        <v>583.94000000000005</v>
      </c>
      <c r="E43" s="8">
        <f t="shared" ca="1" si="1"/>
        <v>44949.580000000016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7">
        <v>38</v>
      </c>
      <c r="B44" s="8">
        <f t="shared" si="0"/>
        <v>2349.62</v>
      </c>
      <c r="C44" s="8">
        <f ca="1"/>
        <v>1787.75</v>
      </c>
      <c r="D44" s="8">
        <f ca="1"/>
        <v>561.87</v>
      </c>
      <c r="E44" s="8">
        <f t="shared" ca="1" si="1"/>
        <v>43161.830000000016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7">
        <v>39</v>
      </c>
      <c r="B45" s="8">
        <f t="shared" si="0"/>
        <v>2349.62</v>
      </c>
      <c r="C45" s="8">
        <f ca="1"/>
        <v>1810.1</v>
      </c>
      <c r="D45" s="8">
        <f ca="1"/>
        <v>539.52</v>
      </c>
      <c r="E45" s="8">
        <f t="shared" ca="1" si="1"/>
        <v>41351.730000000018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7">
        <v>40</v>
      </c>
      <c r="B46" s="8">
        <f t="shared" si="0"/>
        <v>2349.62</v>
      </c>
      <c r="C46" s="8">
        <f ca="1"/>
        <v>1832.73</v>
      </c>
      <c r="D46" s="8">
        <f ca="1"/>
        <v>516.89</v>
      </c>
      <c r="E46" s="8">
        <f t="shared" ca="1" si="1"/>
        <v>39519.000000000015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7">
        <v>41</v>
      </c>
      <c r="B47" s="8">
        <f t="shared" si="0"/>
        <v>2349.62</v>
      </c>
      <c r="C47" s="8">
        <f ca="1"/>
        <v>1855.6299999999999</v>
      </c>
      <c r="D47" s="8">
        <f ca="1"/>
        <v>493.99</v>
      </c>
      <c r="E47" s="8">
        <f t="shared" ca="1" si="1"/>
        <v>37663.370000000017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7">
        <v>42</v>
      </c>
      <c r="B48" s="8">
        <f t="shared" si="0"/>
        <v>2349.62</v>
      </c>
      <c r="C48" s="8">
        <f ca="1"/>
        <v>1878.83</v>
      </c>
      <c r="D48" s="8">
        <f ca="1"/>
        <v>470.79</v>
      </c>
      <c r="E48" s="8">
        <f t="shared" ca="1" si="1"/>
        <v>35784.540000000015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7">
        <v>43</v>
      </c>
      <c r="B49" s="8">
        <f t="shared" si="0"/>
        <v>2349.62</v>
      </c>
      <c r="C49" s="8">
        <f ca="1"/>
        <v>1902.31</v>
      </c>
      <c r="D49" s="8">
        <f ca="1"/>
        <v>447.31</v>
      </c>
      <c r="E49" s="8">
        <f t="shared" ca="1" si="1"/>
        <v>33882.230000000018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7">
        <v>44</v>
      </c>
      <c r="B50" s="8">
        <f t="shared" si="0"/>
        <v>2349.62</v>
      </c>
      <c r="C50" s="8">
        <f ca="1"/>
        <v>1926.09</v>
      </c>
      <c r="D50" s="8">
        <f ca="1"/>
        <v>423.53</v>
      </c>
      <c r="E50" s="8">
        <f t="shared" ca="1" si="1"/>
        <v>31956.140000000018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7">
        <v>45</v>
      </c>
      <c r="B51" s="8">
        <f t="shared" si="0"/>
        <v>2349.62</v>
      </c>
      <c r="C51" s="8">
        <f ca="1"/>
        <v>1950.1699999999998</v>
      </c>
      <c r="D51" s="8">
        <f ca="1"/>
        <v>399.45</v>
      </c>
      <c r="E51" s="8">
        <f t="shared" ca="1" si="1"/>
        <v>30005.970000000019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7">
        <v>46</v>
      </c>
      <c r="B52" s="8">
        <f t="shared" si="0"/>
        <v>2349.62</v>
      </c>
      <c r="C52" s="8">
        <f ca="1"/>
        <v>1974.55</v>
      </c>
      <c r="D52" s="8">
        <f ca="1"/>
        <v>375.07</v>
      </c>
      <c r="E52" s="8">
        <f t="shared" ca="1" si="1"/>
        <v>28031.42000000002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7">
        <v>47</v>
      </c>
      <c r="B53" s="8">
        <f t="shared" si="0"/>
        <v>2349.62</v>
      </c>
      <c r="C53" s="8">
        <f ca="1"/>
        <v>1999.23</v>
      </c>
      <c r="D53" s="8">
        <f ca="1"/>
        <v>350.39</v>
      </c>
      <c r="E53" s="8">
        <f t="shared" ca="1" si="1"/>
        <v>26032.190000000021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7">
        <v>48</v>
      </c>
      <c r="B54" s="8">
        <f t="shared" si="0"/>
        <v>2349.62</v>
      </c>
      <c r="C54" s="8">
        <f ca="1"/>
        <v>2024.2199999999998</v>
      </c>
      <c r="D54" s="8">
        <f ca="1"/>
        <v>325.39999999999998</v>
      </c>
      <c r="E54" s="8">
        <f t="shared" ca="1" si="1"/>
        <v>24007.970000000019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7">
        <v>49</v>
      </c>
      <c r="B55" s="8">
        <f t="shared" si="0"/>
        <v>2349.62</v>
      </c>
      <c r="C55" s="8">
        <f ca="1"/>
        <v>2049.52</v>
      </c>
      <c r="D55" s="8">
        <f ca="1"/>
        <v>300.10000000000002</v>
      </c>
      <c r="E55" s="8">
        <f t="shared" ca="1" si="1"/>
        <v>21958.450000000019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7">
        <v>50</v>
      </c>
      <c r="B56" s="8">
        <f t="shared" si="0"/>
        <v>2349.62</v>
      </c>
      <c r="C56" s="8">
        <f ca="1"/>
        <v>2075.14</v>
      </c>
      <c r="D56" s="8">
        <f ca="1"/>
        <v>274.48</v>
      </c>
      <c r="E56" s="8">
        <f t="shared" ca="1" si="1"/>
        <v>19883.310000000019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7">
        <v>51</v>
      </c>
      <c r="B57" s="8">
        <f t="shared" si="0"/>
        <v>2349.62</v>
      </c>
      <c r="C57" s="8">
        <f ca="1"/>
        <v>2101.08</v>
      </c>
      <c r="D57" s="8">
        <f ca="1"/>
        <v>248.54</v>
      </c>
      <c r="E57" s="8">
        <f t="shared" ca="1" si="1"/>
        <v>17782.230000000018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7">
        <v>52</v>
      </c>
      <c r="B58" s="8">
        <f t="shared" si="0"/>
        <v>2349.62</v>
      </c>
      <c r="C58" s="8">
        <f ca="1"/>
        <v>2127.3399999999997</v>
      </c>
      <c r="D58" s="8">
        <f ca="1"/>
        <v>222.28</v>
      </c>
      <c r="E58" s="8">
        <f t="shared" ca="1" si="1"/>
        <v>15654.890000000018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7">
        <v>53</v>
      </c>
      <c r="B59" s="8">
        <f t="shared" si="0"/>
        <v>2349.62</v>
      </c>
      <c r="C59" s="8">
        <f ca="1"/>
        <v>2153.9299999999998</v>
      </c>
      <c r="D59" s="8">
        <f ca="1"/>
        <v>195.69</v>
      </c>
      <c r="E59" s="8">
        <f t="shared" ca="1" si="1"/>
        <v>13500.960000000017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7">
        <v>54</v>
      </c>
      <c r="B60" s="8">
        <f t="shared" si="0"/>
        <v>2349.62</v>
      </c>
      <c r="C60" s="8">
        <f ca="1"/>
        <v>2180.8599999999997</v>
      </c>
      <c r="D60" s="8">
        <f ca="1"/>
        <v>168.76</v>
      </c>
      <c r="E60" s="8">
        <f t="shared" ca="1" si="1"/>
        <v>11320.100000000017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7">
        <v>55</v>
      </c>
      <c r="B61" s="8">
        <f t="shared" si="0"/>
        <v>2349.62</v>
      </c>
      <c r="C61" s="8">
        <f ca="1"/>
        <v>2208.12</v>
      </c>
      <c r="D61" s="8">
        <f ca="1"/>
        <v>141.5</v>
      </c>
      <c r="E61" s="8">
        <f t="shared" ca="1" si="1"/>
        <v>9111.9800000000178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7">
        <v>56</v>
      </c>
      <c r="B62" s="8">
        <f t="shared" si="0"/>
        <v>2349.62</v>
      </c>
      <c r="C62" s="8">
        <f ca="1"/>
        <v>2235.7199999999998</v>
      </c>
      <c r="D62" s="8">
        <f ca="1"/>
        <v>113.9</v>
      </c>
      <c r="E62" s="8">
        <f t="shared" ca="1" si="1"/>
        <v>6876.2600000000184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7">
        <v>57</v>
      </c>
      <c r="B63" s="8">
        <f t="shared" si="0"/>
        <v>2349.62</v>
      </c>
      <c r="C63" s="8">
        <f ca="1"/>
        <v>2263.67</v>
      </c>
      <c r="D63" s="8">
        <f ca="1"/>
        <v>85.95</v>
      </c>
      <c r="E63" s="8">
        <f t="shared" ca="1" si="1"/>
        <v>4612.5900000000183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7">
        <v>58</v>
      </c>
      <c r="B64" s="8">
        <f t="shared" si="0"/>
        <v>2349.62</v>
      </c>
      <c r="C64" s="8">
        <f ca="1"/>
        <v>2291.96</v>
      </c>
      <c r="D64" s="8">
        <f ca="1"/>
        <v>57.66</v>
      </c>
      <c r="E64" s="8">
        <f t="shared" ca="1" si="1"/>
        <v>2320.6300000000183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7">
        <v>59</v>
      </c>
      <c r="B65" s="8">
        <f t="shared" si="0"/>
        <v>2349.62</v>
      </c>
      <c r="C65" s="8">
        <f ca="1"/>
        <v>2320.6099999999997</v>
      </c>
      <c r="D65" s="8">
        <f ca="1"/>
        <v>29.01</v>
      </c>
      <c r="E65" s="8">
        <f t="shared" ca="1" si="1"/>
        <v>2.0000000018626451E-2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 b</cp:lastModifiedBy>
  <dcterms:modified xsi:type="dcterms:W3CDTF">2023-06-07T03:33:56Z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2023-06-07T03:33:56Z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d539f4e3-8f99-4558-8b4d-a89e69d6b5e5</vt:lpwstr>
  </property>
  <property fmtid="{D5CDD505-2E9C-101B-9397-08002B2CF9AE}" pid="7" name="MSIP_Label_defa4170-0d19-0005-0004-bc88714345d2_ActionId">
    <vt:lpwstr>2be415a1-8768-469d-bc08-2b975b1bc3dd</vt:lpwstr>
  </property>
  <property fmtid="{D5CDD505-2E9C-101B-9397-08002B2CF9AE}" pid="8" name="MSIP_Label_defa4170-0d19-0005-0004-bc88714345d2_ContentBits">
    <vt:lpwstr>0</vt:lpwstr>
  </property>
</Properties>
</file>