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03\Documents\"/>
    </mc:Choice>
  </mc:AlternateContent>
  <xr:revisionPtr revIDLastSave="0" documentId="13_ncr:1_{A8AB799D-3A90-4051-B4D8-184A442E8996}" xr6:coauthVersionLast="47" xr6:coauthVersionMax="47" xr10:uidLastSave="{00000000-0000-0000-0000-000000000000}"/>
  <bookViews>
    <workbookView xWindow="-20610" yWindow="-165" windowWidth="20730" windowHeight="11160" xr2:uid="{6B56EAB0-6801-4F71-9863-3D01808BEC51}"/>
  </bookViews>
  <sheets>
    <sheet name="Sheet1" sheetId="1" r:id="rId1"/>
    <sheet name="Sheet2" sheetId="2" r:id="rId2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C21" i="1" s="1"/>
  <c r="D21" i="1"/>
  <c r="F2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E2" i="1"/>
  <c r="C2" i="1"/>
  <c r="G2" i="1" s="1"/>
  <c r="D22" i="1" l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E21" i="1"/>
  <c r="C22" i="1" l="1"/>
  <c r="E22" i="1" s="1"/>
  <c r="C23" i="1"/>
  <c r="E23" i="1" s="1"/>
  <c r="C24" i="1" l="1"/>
  <c r="E24" i="1" s="1"/>
  <c r="C25" i="1" l="1"/>
  <c r="E25" i="1" s="1"/>
  <c r="C26" i="1" l="1"/>
  <c r="E26" i="1" s="1"/>
  <c r="C27" i="1" l="1"/>
  <c r="E27" i="1" s="1"/>
  <c r="C28" i="1" l="1"/>
  <c r="E28" i="1" s="1"/>
  <c r="C29" i="1" l="1"/>
  <c r="E29" i="1" s="1"/>
  <c r="C30" i="1" l="1"/>
  <c r="E30" i="1" s="1"/>
  <c r="C31" i="1" l="1"/>
  <c r="E31" i="1" s="1"/>
  <c r="C32" i="1" l="1"/>
  <c r="E32" i="1" s="1"/>
</calcChain>
</file>

<file path=xl/sharedStrings.xml><?xml version="1.0" encoding="utf-8"?>
<sst xmlns="http://schemas.openxmlformats.org/spreadsheetml/2006/main" count="6" uniqueCount="6">
  <si>
    <t>Checking By Different Method</t>
  </si>
  <si>
    <t>Month</t>
  </si>
  <si>
    <t>Interest</t>
  </si>
  <si>
    <t>Payment</t>
  </si>
  <si>
    <t>Outstanding</t>
  </si>
  <si>
    <t>Int.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</si>
</sst>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7706-0175-44BE-9B75-C4430E185B46}">
  <dimension ref="A2:G32"/>
  <sheetViews>
    <sheetView tabSelected="1" workbookViewId="0">
      <selection activeCell="A17" sqref="A17"/>
    </sheetView>
  </sheetViews>
  <sheetFormatPr defaultRowHeight="15"/>
  <sheetData>
    <row r="2" spans="1:7">
      <c r="B2" s="1">
        <v>0.06</v>
      </c>
      <c r="C2">
        <f>SUM(C3:C15)</f>
        <v>10410.618955123547</v>
      </c>
      <c r="E2">
        <f>6095*(1.18)</f>
        <v>7192.0999999999995</v>
      </c>
      <c r="F2">
        <f>7495*(1.18)</f>
        <v>8844.1</v>
      </c>
      <c r="G2">
        <f>C2-F2</f>
        <v>1566.5189551235471</v>
      </c>
    </row>
    <row r="3" spans="1:7">
      <c r="A3">
        <v>0</v>
      </c>
      <c r="B3">
        <v>825</v>
      </c>
      <c r="C3">
        <f>B3/((1+($B$2/12))^A3)</f>
        <v>825</v>
      </c>
    </row>
    <row r="4" spans="1:7">
      <c r="A4">
        <v>1</v>
      </c>
      <c r="B4">
        <v>825</v>
      </c>
      <c r="C4">
        <f t="shared" ref="C4:C15" si="0">B4/((1+($B$2/12))^A4)</f>
        <v>820.89552238805982</v>
      </c>
    </row>
    <row r="5" spans="1:7">
      <c r="A5">
        <v>2</v>
      </c>
      <c r="B5">
        <v>825</v>
      </c>
      <c r="C5">
        <f t="shared" si="0"/>
        <v>816.81146506274615</v>
      </c>
    </row>
    <row r="6" spans="1:7">
      <c r="A6">
        <v>3</v>
      </c>
      <c r="B6">
        <v>825</v>
      </c>
      <c r="C6">
        <f t="shared" si="0"/>
        <v>812.74772643059327</v>
      </c>
    </row>
    <row r="7" spans="1:7">
      <c r="A7">
        <v>4</v>
      </c>
      <c r="B7">
        <v>825</v>
      </c>
      <c r="C7">
        <f t="shared" si="0"/>
        <v>808.70420540357566</v>
      </c>
    </row>
    <row r="8" spans="1:7">
      <c r="A8">
        <v>5</v>
      </c>
      <c r="B8">
        <v>825</v>
      </c>
      <c r="C8">
        <f t="shared" si="0"/>
        <v>804.68080139659287</v>
      </c>
    </row>
    <row r="9" spans="1:7">
      <c r="A9">
        <v>6</v>
      </c>
      <c r="B9">
        <v>825</v>
      </c>
      <c r="C9">
        <f t="shared" si="0"/>
        <v>800.67741432496814</v>
      </c>
    </row>
    <row r="10" spans="1:7">
      <c r="A10">
        <v>7</v>
      </c>
      <c r="B10">
        <v>825</v>
      </c>
      <c r="C10">
        <f t="shared" si="0"/>
        <v>796.69394460195838</v>
      </c>
    </row>
    <row r="11" spans="1:7">
      <c r="A11">
        <v>8</v>
      </c>
      <c r="B11">
        <v>825</v>
      </c>
      <c r="C11">
        <f t="shared" si="0"/>
        <v>792.73029313627706</v>
      </c>
    </row>
    <row r="12" spans="1:7">
      <c r="A12">
        <v>9</v>
      </c>
      <c r="B12">
        <v>825</v>
      </c>
      <c r="C12">
        <f t="shared" si="0"/>
        <v>788.78636132962902</v>
      </c>
    </row>
    <row r="13" spans="1:7">
      <c r="A13">
        <v>10</v>
      </c>
      <c r="B13">
        <v>825</v>
      </c>
      <c r="C13">
        <f t="shared" si="0"/>
        <v>784.86205107425781</v>
      </c>
    </row>
    <row r="14" spans="1:7">
      <c r="A14">
        <v>11</v>
      </c>
      <c r="B14">
        <v>825</v>
      </c>
      <c r="C14">
        <f t="shared" si="0"/>
        <v>780.95726475050537</v>
      </c>
    </row>
    <row r="15" spans="1:7">
      <c r="A15">
        <v>12</v>
      </c>
      <c r="B15">
        <v>825</v>
      </c>
      <c r="C15">
        <f t="shared" si="0"/>
        <v>777.07190522438373</v>
      </c>
    </row>
    <row r="17" spans="1:7">
      <c r="A17" s="3" t="s">
        <v>0</v>
      </c>
    </row>
    <row r="18" spans="1:7">
      <c r="B18" t="s">
        <v>1</v>
      </c>
      <c r="C18" t="s">
        <v>2</v>
      </c>
      <c r="D18" t="s">
        <v>3</v>
      </c>
      <c r="E18" t="s">
        <v>4</v>
      </c>
      <c r="G18" t="s">
        <v>5</v>
      </c>
    </row>
    <row r="19" spans="1:7">
      <c r="E19">
        <v>10410.618955123542</v>
      </c>
      <c r="G19" s="2">
        <v>0.06</v>
      </c>
    </row>
    <row r="20" spans="1:7">
      <c r="B20">
        <v>0</v>
      </c>
      <c r="D20">
        <v>825</v>
      </c>
      <c r="E20">
        <f>E19+C20-D20</f>
        <v>9585.618955123542</v>
      </c>
    </row>
    <row r="21" spans="1:7">
      <c r="B21">
        <v>1</v>
      </c>
      <c r="C21">
        <f>E20*$G$19*(1/12)</f>
        <v>47.928094775617701</v>
      </c>
      <c r="D21">
        <f>D20</f>
        <v>825</v>
      </c>
      <c r="E21">
        <f>E20+C21-D21</f>
        <v>8808.5470498991599</v>
      </c>
    </row>
    <row r="22" spans="1:7">
      <c r="B22">
        <v>2</v>
      </c>
      <c r="C22">
        <f t="shared" ref="C22:C32" si="1">E21*$G$19*(1/12)</f>
        <v>44.042735249495799</v>
      </c>
      <c r="D22">
        <f t="shared" ref="D22:D32" si="2">D21</f>
        <v>825</v>
      </c>
      <c r="E22">
        <f t="shared" ref="E22:E32" si="3">E21+C22-D22</f>
        <v>8027.5897851486552</v>
      </c>
    </row>
    <row r="23" spans="1:7">
      <c r="B23">
        <v>3</v>
      </c>
      <c r="C23">
        <f t="shared" si="1"/>
        <v>40.137948925743274</v>
      </c>
      <c r="D23">
        <f t="shared" si="2"/>
        <v>825</v>
      </c>
      <c r="E23">
        <f t="shared" si="3"/>
        <v>7242.7277340743985</v>
      </c>
    </row>
    <row r="24" spans="1:7">
      <c r="B24">
        <v>4</v>
      </c>
      <c r="C24">
        <f t="shared" si="1"/>
        <v>36.213638670371992</v>
      </c>
      <c r="D24">
        <f t="shared" si="2"/>
        <v>825</v>
      </c>
      <c r="E24">
        <f t="shared" si="3"/>
        <v>6453.9413727447709</v>
      </c>
    </row>
    <row r="25" spans="1:7">
      <c r="B25">
        <v>5</v>
      </c>
      <c r="C25">
        <f t="shared" si="1"/>
        <v>32.269706863723854</v>
      </c>
      <c r="D25">
        <f t="shared" si="2"/>
        <v>825</v>
      </c>
      <c r="E25">
        <f t="shared" si="3"/>
        <v>5661.2110796084944</v>
      </c>
    </row>
    <row r="26" spans="1:7">
      <c r="B26">
        <v>6</v>
      </c>
      <c r="C26">
        <f t="shared" si="1"/>
        <v>28.306055398042467</v>
      </c>
      <c r="D26">
        <f t="shared" si="2"/>
        <v>825</v>
      </c>
      <c r="E26">
        <f t="shared" si="3"/>
        <v>4864.5171350065366</v>
      </c>
    </row>
    <row r="27" spans="1:7">
      <c r="B27">
        <v>7</v>
      </c>
      <c r="C27">
        <f t="shared" si="1"/>
        <v>24.322585675032684</v>
      </c>
      <c r="D27">
        <f t="shared" si="2"/>
        <v>825</v>
      </c>
      <c r="E27">
        <f t="shared" si="3"/>
        <v>4063.8397206815689</v>
      </c>
    </row>
    <row r="28" spans="1:7">
      <c r="B28">
        <v>8</v>
      </c>
      <c r="C28">
        <f t="shared" si="1"/>
        <v>20.319198603407841</v>
      </c>
      <c r="D28">
        <f t="shared" si="2"/>
        <v>825</v>
      </c>
      <c r="E28">
        <f t="shared" si="3"/>
        <v>3259.1589192849769</v>
      </c>
    </row>
    <row r="29" spans="1:7">
      <c r="B29">
        <v>9</v>
      </c>
      <c r="C29">
        <f t="shared" si="1"/>
        <v>16.295794596424884</v>
      </c>
      <c r="D29">
        <f t="shared" si="2"/>
        <v>825</v>
      </c>
      <c r="E29">
        <f t="shared" si="3"/>
        <v>2450.4547138814019</v>
      </c>
    </row>
    <row r="30" spans="1:7">
      <c r="B30">
        <v>10</v>
      </c>
      <c r="C30">
        <f t="shared" si="1"/>
        <v>12.252273569407009</v>
      </c>
      <c r="D30">
        <f t="shared" si="2"/>
        <v>825</v>
      </c>
      <c r="E30">
        <f t="shared" si="3"/>
        <v>1637.7069874508088</v>
      </c>
    </row>
    <row r="31" spans="1:7">
      <c r="B31">
        <v>11</v>
      </c>
      <c r="C31">
        <f t="shared" si="1"/>
        <v>8.1885349372540439</v>
      </c>
      <c r="D31">
        <f t="shared" si="2"/>
        <v>825</v>
      </c>
      <c r="E31">
        <f t="shared" si="3"/>
        <v>820.89552238806277</v>
      </c>
    </row>
    <row r="32" spans="1:7">
      <c r="B32">
        <v>12</v>
      </c>
      <c r="C32">
        <f t="shared" si="1"/>
        <v>4.1044776119403137</v>
      </c>
      <c r="D32">
        <f t="shared" si="2"/>
        <v>825</v>
      </c>
      <c r="E32">
        <f t="shared" si="3"/>
        <v>3.0695446184836328E-12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0D33-D3BB-4FE7-A5C7-9533E3DCAA11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Dhaval Baxi</dc:creator>
  <cp:keywords/>
  <dc:description/>
  <cp:lastModifiedBy>j b</cp:lastModifiedBy>
  <cp:revision/>
  <dcterms:created xsi:type="dcterms:W3CDTF">2022-07-19T11:24:50Z</dcterms:created>
  <dcterms:modified xsi:type="dcterms:W3CDTF">2022-10-17T12:23:53Z</dcterms:modified>
  <cp:category/>
  <cp:contentStatus/>
</cp:coreProperties>
</file>