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899" documentId="8_{0854DB81-21F0-42D2-8CB8-8E731906CBCF}" xr6:coauthVersionLast="47" xr6:coauthVersionMax="47" xr10:uidLastSave="{D8C3FA53-2C87-4FA1-9368-F526BC6D7298}"/>
  <bookViews>
    <workbookView xWindow="-120" yWindow="-120" windowWidth="20730" windowHeight="11040" xr2:uid="{CC2DF23D-C57C-4DE6-AC60-274030C3CBC4}"/>
  </bookViews>
  <sheets>
    <sheet name="Sheet1" sheetId="1" r:id="rId1"/>
  </sheets>
  <definedNames>
    <definedName name="solver_adj" localSheetId="0" hidden="1">Sheet1!$A$10:$B$10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1000</definedName>
    <definedName name="solver_lhs1" localSheetId="0" hidden="1">Sheet1!$C$12</definedName>
    <definedName name="solver_lhs2" localSheetId="0" hidden="1">Sheet1!$C$13</definedName>
    <definedName name="solver_lhs3" localSheetId="0" hidden="1">Sheet1!$C$14</definedName>
    <definedName name="solver_lhs4" localSheetId="0" hidden="1">Sheet1!$C$15</definedName>
    <definedName name="solver_lhs5" localSheetId="0" hidden="1">Sheet1!$C$11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8</definedName>
    <definedName name="solver_rhs2" localSheetId="0" hidden="1">3</definedName>
    <definedName name="solver_rhs3" localSheetId="0" hidden="1">0</definedName>
    <definedName name="solver_rhs4" localSheetId="0" hidden="1">0</definedName>
    <definedName name="solver_rhs5" localSheetId="0" hidden="1">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6" i="1"/>
  <c r="C4" i="1"/>
  <c r="C5" i="1"/>
</calcChain>
</file>

<file path=xl/sharedStrings.xml><?xml version="1.0" encoding="utf-8"?>
<sst xmlns="http://schemas.openxmlformats.org/spreadsheetml/2006/main" count="26" uniqueCount="26">
  <si>
    <t>Linear Programming Examples Solved Through Solver Add-in</t>
  </si>
  <si>
    <t>Farming Example</t>
  </si>
  <si>
    <t>Corn (x)</t>
  </si>
  <si>
    <t>Wheat (y)</t>
  </si>
  <si>
    <t>x: Acres alloted to corn and y: acres alloted to wheat</t>
  </si>
  <si>
    <t>First Constraint: A2+B2&lt;=100</t>
  </si>
  <si>
    <t>100 acres land</t>
  </si>
  <si>
    <t>Second Constarint: 2*A2+3*B2&lt;=10000</t>
  </si>
  <si>
    <t>Total investment constraint: $ 10000</t>
  </si>
  <si>
    <t>Manufacturing Example</t>
  </si>
  <si>
    <t>Lignite</t>
  </si>
  <si>
    <t>Anthracite</t>
  </si>
  <si>
    <t>Maximize Profit</t>
  </si>
  <si>
    <t>Word Problem:</t>
  </si>
  <si>
    <t>Cutting Process Constraint</t>
  </si>
  <si>
    <t>Linear Programming problem</t>
  </si>
  <si>
    <t>Washing Process Constraint</t>
  </si>
  <si>
    <t>Minimum Production Required Per Day</t>
  </si>
  <si>
    <t>Quanity Of Lignite Should be Positive</t>
  </si>
  <si>
    <t>A mining company produces lignite and anthracite.</t>
  </si>
  <si>
    <t>Quantity Of Anthracite Should be Positive</t>
  </si>
  <si>
    <t>By the moment, it is able to sell all the coal produced, being the profit per ton of lignite and anthracite 4 and 3 monetary units, respectively. Processing each ton of lignite requires 3 hours of coal cutting machine and another 4 hours for washing.</t>
  </si>
  <si>
    <t>Also, the processing of one ton of anthracite required for same tasks 4 and 2 hours, respectively</t>
  </si>
  <si>
    <t>The time available daily to each of these activities (cutting and washing) is 12 and 8 hours respectively. Furthermore, it is desired to produce daily least 4 tons of coal.</t>
  </si>
  <si>
    <t>1) Present the linear programming problem to determine the number of tons of lignite and anthracite to be produced daily in order to maximize gains.</t>
  </si>
  <si>
    <t>2) Using the Simplex algorithm to solve the problem by the two phase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</si>
</sst>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E280-6869-4E25-94F5-2921EFBF6C28}">
  <dimension ref="A1:I21"/>
  <sheetViews>
    <sheetView tabSelected="1" workbookViewId="0">
      <selection activeCell="D10" sqref="D10"/>
    </sheetView>
  </sheetViews>
  <sheetFormatPr defaultRowHeight="15"/>
  <cols>
    <col min="1" max="1" width="8.42578125" customWidth="1"/>
    <col min="2" max="2" width="10.28515625" bestFit="1" customWidth="1"/>
  </cols>
  <sheetData>
    <row r="1" spans="1:9">
      <c r="A1" t="s">
        <v>0</v>
      </c>
    </row>
    <row r="2" spans="1:9">
      <c r="A2" s="1" t="s">
        <v>1</v>
      </c>
    </row>
    <row r="3" spans="1:9">
      <c r="A3" s="1" t="s">
        <v>2</v>
      </c>
      <c r="B3" s="1" t="s">
        <v>3</v>
      </c>
    </row>
    <row r="4" spans="1:9">
      <c r="C4">
        <f>200*A5+300*B5</f>
        <v>30000</v>
      </c>
      <c r="I4" t="s">
        <v>4</v>
      </c>
    </row>
    <row r="5" spans="1:9">
      <c r="A5">
        <v>0</v>
      </c>
      <c r="B5">
        <v>100</v>
      </c>
      <c r="C5">
        <f>A5+B5</f>
        <v>100</v>
      </c>
      <c r="D5" t="s">
        <v>5</v>
      </c>
      <c r="I5" t="s">
        <v>6</v>
      </c>
    </row>
    <row r="6" spans="1:9">
      <c r="C6">
        <f>2*A5+3*B5</f>
        <v>300</v>
      </c>
      <c r="D6" t="s">
        <v>7</v>
      </c>
      <c r="I6" t="s">
        <v>8</v>
      </c>
    </row>
    <row r="8" spans="1:9">
      <c r="A8" s="1" t="s">
        <v>9</v>
      </c>
    </row>
    <row r="9" spans="1:9">
      <c r="A9" s="1" t="s">
        <v>10</v>
      </c>
      <c r="B9" s="1" t="s">
        <v>11</v>
      </c>
    </row>
    <row r="10" spans="1:9">
      <c r="A10">
        <v>1</v>
      </c>
      <c r="B10">
        <v>2</v>
      </c>
      <c r="C10">
        <f>4*A10+3*B10</f>
        <v>10</v>
      </c>
      <c r="D10" t="s">
        <v>12</v>
      </c>
      <c r="I10" t="s">
        <v>13</v>
      </c>
    </row>
    <row r="11" spans="1:9">
      <c r="C11">
        <f>3*A10+4*B10</f>
        <v>11</v>
      </c>
      <c r="D11" t="s">
        <v>14</v>
      </c>
      <c r="I11" t="s">
        <v>15</v>
      </c>
    </row>
    <row r="12" spans="1:9">
      <c r="C12">
        <f>4*A10+2*B10</f>
        <v>8</v>
      </c>
      <c r="D12" t="s">
        <v>16</v>
      </c>
    </row>
    <row r="13" spans="1:9">
      <c r="C13">
        <f>A10+B10</f>
        <v>3</v>
      </c>
      <c r="D13" t="s">
        <v>17</v>
      </c>
    </row>
    <row r="14" spans="1:9">
      <c r="C14">
        <f>A10</f>
        <v>1</v>
      </c>
      <c r="D14" t="s">
        <v>18</v>
      </c>
      <c r="I14" t="s">
        <v>19</v>
      </c>
    </row>
    <row r="15" spans="1:9">
      <c r="C15">
        <f>B10</f>
        <v>2</v>
      </c>
      <c r="D15" t="s">
        <v>20</v>
      </c>
      <c r="I15" t="s">
        <v>21</v>
      </c>
    </row>
    <row r="16" spans="1:9">
      <c r="I16" t="s">
        <v>22</v>
      </c>
    </row>
    <row r="17" spans="9:9">
      <c r="I17" t="s">
        <v>23</v>
      </c>
    </row>
    <row r="19" spans="9:9">
      <c r="I19" t="s">
        <v>24</v>
      </c>
    </row>
    <row r="21" spans="9:9">
      <c r="I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 b</dc:creator>
  <cp:keywords/>
  <dc:description/>
  <cp:lastModifiedBy>j b</cp:lastModifiedBy>
  <cp:revision/>
  <dcterms:created xsi:type="dcterms:W3CDTF">2023-09-03T10:36:29Z</dcterms:created>
  <dcterms:modified xsi:type="dcterms:W3CDTF">2023-09-25T06:21:37Z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2023-09-04T12:57:02Z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077b3ffd-5e2b-408d-ab7f-df0c7e6c0a1b</vt:lpwstr>
  </property>
  <property fmtid="{D5CDD505-2E9C-101B-9397-08002B2CF9AE}" pid="8" name="MSIP_Label_defa4170-0d19-0005-0004-bc88714345d2_ContentBits">
    <vt:lpwstr>0</vt:lpwstr>
  </property>
</Properties>
</file>