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Z:\Jacob\Spring 2017\CE 599\ce599-s17\CE599_JB_Project\Compare\"/>
    </mc:Choice>
  </mc:AlternateContent>
  <bookViews>
    <workbookView xWindow="0" yWindow="0" windowWidth="19200" windowHeight="6924"/>
  </bookViews>
  <sheets>
    <sheet name="HERE Data Formatter" sheetId="1" r:id="rId1"/>
  </sheets>
  <calcPr calcId="171027"/>
</workbook>
</file>

<file path=xl/calcChain.xml><?xml version="1.0" encoding="utf-8"?>
<calcChain xmlns="http://schemas.openxmlformats.org/spreadsheetml/2006/main">
  <c r="B6" i="1" l="1"/>
  <c r="C6" i="1"/>
  <c r="B7" i="1"/>
  <c r="C7" i="1"/>
  <c r="B8" i="1"/>
  <c r="C8" i="1"/>
  <c r="B9" i="1"/>
  <c r="C9" i="1"/>
  <c r="B10" i="1"/>
  <c r="C10" i="1"/>
  <c r="B11" i="1"/>
  <c r="C11" i="1"/>
  <c r="N7" i="1" l="1"/>
  <c r="M7" i="1"/>
  <c r="L7" i="1"/>
  <c r="K7" i="1"/>
  <c r="J7" i="1"/>
  <c r="I7" i="1"/>
  <c r="Q6" i="1"/>
  <c r="P6" i="1"/>
  <c r="O6" i="1"/>
  <c r="N6" i="1"/>
  <c r="M6" i="1"/>
  <c r="L6" i="1"/>
  <c r="K6" i="1"/>
  <c r="J6" i="1"/>
  <c r="I6" i="1"/>
  <c r="G11" i="1"/>
  <c r="E11" i="1"/>
  <c r="D11" i="1"/>
  <c r="G10" i="1"/>
  <c r="E10" i="1"/>
  <c r="D10" i="1"/>
  <c r="H11" i="1"/>
  <c r="H10" i="1"/>
  <c r="H9" i="1"/>
  <c r="G9" i="1"/>
  <c r="E9" i="1"/>
  <c r="D9" i="1"/>
  <c r="E8" i="1" l="1"/>
  <c r="D8" i="1"/>
  <c r="F8" i="1"/>
  <c r="E7" i="1"/>
  <c r="D7" i="1"/>
  <c r="G7" i="1"/>
  <c r="F7" i="1"/>
  <c r="F6" i="1"/>
  <c r="G6" i="1"/>
  <c r="E6" i="1"/>
  <c r="D6" i="1"/>
</calcChain>
</file>

<file path=xl/sharedStrings.xml><?xml version="1.0" encoding="utf-8"?>
<sst xmlns="http://schemas.openxmlformats.org/spreadsheetml/2006/main" count="101" uniqueCount="98">
  <si>
    <t>MEAN</t>
  </si>
  <si>
    <t>STDDEV</t>
  </si>
  <si>
    <t>TotalIntervals</t>
  </si>
  <si>
    <t>PctInterval</t>
  </si>
  <si>
    <t>85th_Speed</t>
  </si>
  <si>
    <t>5th_Speed</t>
  </si>
  <si>
    <t>60th_Speed</t>
  </si>
  <si>
    <t>Timeframe</t>
  </si>
  <si>
    <t>All</t>
  </si>
  <si>
    <t>Wkd</t>
  </si>
  <si>
    <t>Wend</t>
  </si>
  <si>
    <t>WkdAM</t>
  </si>
  <si>
    <t>WkdMD</t>
  </si>
  <si>
    <t>WkdPM</t>
  </si>
  <si>
    <t>MEAN_ALL</t>
  </si>
  <si>
    <t>PcntSpeed_85thAll</t>
  </si>
  <si>
    <t>PcntSpeed_5thAll</t>
  </si>
  <si>
    <t>TotalIntervals_85thAll</t>
  </si>
  <si>
    <t>PcntInterval_85thAll</t>
  </si>
  <si>
    <t>StdDev_85thAll</t>
  </si>
  <si>
    <t>MEAN_Wkd</t>
  </si>
  <si>
    <t>PcntSpeed_85thWd</t>
  </si>
  <si>
    <t>PcntSpeed_5thWd</t>
  </si>
  <si>
    <t>TotalIntervals_85thWd</t>
  </si>
  <si>
    <t>PcntInterval_85thWd</t>
  </si>
  <si>
    <t>StdDev_85thWd</t>
  </si>
  <si>
    <t>MEAN_WEnd</t>
  </si>
  <si>
    <t>PcntSpeed_85thWend</t>
  </si>
  <si>
    <t>TotalIntervals_85thWend</t>
  </si>
  <si>
    <t>PcntInterval_85thWend</t>
  </si>
  <si>
    <t>StdDev_85thWend</t>
  </si>
  <si>
    <t>MEAN_Wdtime</t>
  </si>
  <si>
    <t>PcntSpeed_60thWdtime</t>
  </si>
  <si>
    <t>PcntSpeed_85thWdtime</t>
  </si>
  <si>
    <t>PcntSpeed_5thWdtime</t>
  </si>
  <si>
    <t>TotalIntervals_Wdtime</t>
  </si>
  <si>
    <t>PcntInterval_Wdtime</t>
  </si>
  <si>
    <t>StdDev_Wdtime</t>
  </si>
  <si>
    <t>MEAN_WkdAM</t>
  </si>
  <si>
    <t>PcntSpeed_5thWdayAM</t>
  </si>
  <si>
    <t>AvgSpeed_WdayAM</t>
  </si>
  <si>
    <t>TotalIntervals_WdayAM</t>
  </si>
  <si>
    <t>PcntInterval_WdayAM</t>
  </si>
  <si>
    <t>StdDev_WdayAM</t>
  </si>
  <si>
    <t>MEAN_WkdMD</t>
  </si>
  <si>
    <t>PcntSpeed_5thWdayMD</t>
  </si>
  <si>
    <t>AvgSpeed_WdayMD</t>
  </si>
  <si>
    <t>TotalIntervals_WdayMD</t>
  </si>
  <si>
    <t>PcntInterval_WdayMD</t>
  </si>
  <si>
    <t>StdDev_WdayMD</t>
  </si>
  <si>
    <t>MEAN_WkdPM</t>
  </si>
  <si>
    <t>PcntSpeed_5thWdayPM</t>
  </si>
  <si>
    <t>AvgSpeed_WdayPM</t>
  </si>
  <si>
    <t>TotalIntervals_WdayPM</t>
  </si>
  <si>
    <t>PcntInterval_WdayPM</t>
  </si>
  <si>
    <t>StdDev_WdayPM</t>
  </si>
  <si>
    <t>TTI_SL_AM</t>
  </si>
  <si>
    <t>PTI_SL_AM</t>
  </si>
  <si>
    <t>TTI_85thALL_AM</t>
  </si>
  <si>
    <t>PTI_85thALL_AM</t>
  </si>
  <si>
    <t>BTI_AM</t>
  </si>
  <si>
    <t>TTI_SL_MD</t>
  </si>
  <si>
    <t>PTI_SL_MD</t>
  </si>
  <si>
    <t>BTI_MD</t>
  </si>
  <si>
    <t>TTI_SL_PM</t>
  </si>
  <si>
    <t>PTI_SL_PM</t>
  </si>
  <si>
    <t>BTI_PM</t>
  </si>
  <si>
    <t>TTI_85thWd_AM</t>
  </si>
  <si>
    <t>PTI_85thWd_AM</t>
  </si>
  <si>
    <t>TTI_85thWd_MD</t>
  </si>
  <si>
    <t>PTI_85thWd_MD</t>
  </si>
  <si>
    <t>TTI_85thWd_PM</t>
  </si>
  <si>
    <t>PTI_85thWd_PM</t>
  </si>
  <si>
    <t>TTI_60thWdtime_AM</t>
  </si>
  <si>
    <t>PTI_60thWdtime_AM</t>
  </si>
  <si>
    <t>TTI_85thWdtime_AM</t>
  </si>
  <si>
    <t>PTI_85thWdtime_AM</t>
  </si>
  <si>
    <t>TTI_60thWdtime_MD</t>
  </si>
  <si>
    <t>PTI_60thWdtime_MD</t>
  </si>
  <si>
    <t>TTI_85thWdtime_MD</t>
  </si>
  <si>
    <t>PTI_85thWdtime_MD</t>
  </si>
  <si>
    <t>TTI_60thWdtime_PM</t>
  </si>
  <si>
    <t>PTI_60thWdtime_PM</t>
  </si>
  <si>
    <t>TTI_85thWdtime_PM</t>
  </si>
  <si>
    <t>PTI_85thWdtime_PM</t>
  </si>
  <si>
    <t>Weight</t>
  </si>
  <si>
    <t>HERE</t>
  </si>
  <si>
    <t>TTI_85AM</t>
  </si>
  <si>
    <t>TTI_85MD</t>
  </si>
  <si>
    <t>TTI_85PM</t>
  </si>
  <si>
    <t>Shape_Leng</t>
  </si>
  <si>
    <t>TTI_85thAll_MD</t>
  </si>
  <si>
    <t>PTI_85thAll_MD</t>
  </si>
  <si>
    <t>TTI_85thAll_PM</t>
  </si>
  <si>
    <t>PTI_85thAll_PM</t>
  </si>
  <si>
    <t>PTI_85AM</t>
  </si>
  <si>
    <t>PTI_85MD</t>
  </si>
  <si>
    <t>PTI_85PM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</si>
</sst>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33" borderId="0" xfId="0" applyNumberForma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"/>
  <sheetViews>
    <sheetView tabSelected="1" workbookViewId="0">
      <selection activeCell="B5" sqref="B5:R11"/>
    </sheetView>
  </sheetViews>
  <sheetFormatPr defaultRowHeight="14.4" x14ac:dyDescent="0.3"/>
  <cols>
    <col min="2" max="2" width="15.77734375" customWidth="1"/>
    <col min="3" max="3" width="16.33203125" bestFit="1" customWidth="1"/>
    <col min="4" max="4" width="15.33203125" bestFit="1" customWidth="1"/>
    <col min="5" max="5" width="19.21875" bestFit="1" customWidth="1"/>
    <col min="6" max="6" width="17.77734375" bestFit="1" customWidth="1"/>
    <col min="7" max="7" width="13.5546875" bestFit="1" customWidth="1"/>
    <col min="8" max="8" width="12.109375" bestFit="1" customWidth="1"/>
    <col min="9" max="9" width="17.109375" bestFit="1" customWidth="1"/>
    <col min="10" max="10" width="16.109375" bestFit="1" customWidth="1"/>
    <col min="11" max="11" width="9.5546875" bestFit="1" customWidth="1"/>
    <col min="12" max="12" width="18.5546875" bestFit="1" customWidth="1"/>
    <col min="13" max="13" width="14.33203125" bestFit="1" customWidth="1"/>
    <col min="14" max="14" width="12" bestFit="1" customWidth="1"/>
    <col min="15" max="15" width="19.21875" bestFit="1" customWidth="1"/>
    <col min="16" max="16" width="22.109375" bestFit="1" customWidth="1"/>
    <col min="17" max="17" width="20.5546875" bestFit="1" customWidth="1"/>
    <col min="18" max="18" width="16.21875" bestFit="1" customWidth="1"/>
    <col min="19" max="19" width="13.6640625" bestFit="1" customWidth="1"/>
    <col min="20" max="21" width="20.77734375" bestFit="1" customWidth="1"/>
    <col min="22" max="22" width="19.77734375" bestFit="1" customWidth="1"/>
    <col min="23" max="23" width="19.88671875" bestFit="1" customWidth="1"/>
    <col min="24" max="24" width="18.44140625" bestFit="1" customWidth="1"/>
    <col min="25" max="25" width="14.21875" bestFit="1" customWidth="1"/>
    <col min="26" max="26" width="13.6640625" bestFit="1" customWidth="1"/>
    <col min="27" max="27" width="20.77734375" bestFit="1" customWidth="1"/>
    <col min="28" max="28" width="17.44140625" bestFit="1" customWidth="1"/>
    <col min="29" max="29" width="20.88671875" bestFit="1" customWidth="1"/>
    <col min="30" max="30" width="19.44140625" bestFit="1" customWidth="1"/>
    <col min="31" max="31" width="15.21875" bestFit="1" customWidth="1"/>
    <col min="32" max="32" width="13.77734375" bestFit="1" customWidth="1"/>
    <col min="33" max="33" width="20.88671875" bestFit="1" customWidth="1"/>
    <col min="34" max="34" width="17.5546875" bestFit="1" customWidth="1"/>
    <col min="35" max="35" width="21" bestFit="1" customWidth="1"/>
    <col min="36" max="36" width="19.5546875" bestFit="1" customWidth="1"/>
    <col min="37" max="37" width="15.33203125" bestFit="1" customWidth="1"/>
    <col min="38" max="38" width="13.5546875" bestFit="1" customWidth="1"/>
    <col min="39" max="39" width="20.6640625" bestFit="1" customWidth="1"/>
    <col min="40" max="40" width="17.33203125" bestFit="1" customWidth="1"/>
    <col min="41" max="41" width="20.77734375" bestFit="1" customWidth="1"/>
    <col min="42" max="42" width="19.33203125" bestFit="1" customWidth="1"/>
    <col min="43" max="43" width="15.109375" bestFit="1" customWidth="1"/>
    <col min="44" max="45" width="12" bestFit="1" customWidth="1"/>
    <col min="46" max="47" width="15" bestFit="1" customWidth="1"/>
    <col min="48" max="50" width="12" bestFit="1" customWidth="1"/>
    <col min="51" max="52" width="12.109375" bestFit="1" customWidth="1"/>
    <col min="53" max="58" width="12" bestFit="1" customWidth="1"/>
    <col min="59" max="60" width="14.88671875" bestFit="1" customWidth="1"/>
    <col min="61" max="62" width="15" bestFit="1" customWidth="1"/>
    <col min="63" max="64" width="14.77734375" bestFit="1" customWidth="1"/>
    <col min="65" max="68" width="18.6640625" bestFit="1" customWidth="1"/>
    <col min="69" max="72" width="18.77734375" bestFit="1" customWidth="1"/>
    <col min="73" max="76" width="18.5546875" bestFit="1" customWidth="1"/>
    <col min="77" max="77" width="6.77734375" bestFit="1" customWidth="1"/>
  </cols>
  <sheetData>
    <row r="1" spans="1:77" x14ac:dyDescent="0.3">
      <c r="B1" s="3" t="s">
        <v>86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77" x14ac:dyDescent="0.3">
      <c r="A2" t="s">
        <v>90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  <c r="AE2" t="s">
        <v>43</v>
      </c>
      <c r="AF2" t="s">
        <v>44</v>
      </c>
      <c r="AG2" t="s">
        <v>45</v>
      </c>
      <c r="AH2" t="s">
        <v>46</v>
      </c>
      <c r="AI2" t="s">
        <v>47</v>
      </c>
      <c r="AJ2" t="s">
        <v>48</v>
      </c>
      <c r="AK2" t="s">
        <v>49</v>
      </c>
      <c r="AL2" t="s">
        <v>50</v>
      </c>
      <c r="AM2" t="s">
        <v>51</v>
      </c>
      <c r="AN2" t="s">
        <v>52</v>
      </c>
      <c r="AO2" t="s">
        <v>53</v>
      </c>
      <c r="AP2" t="s">
        <v>54</v>
      </c>
      <c r="AQ2" t="s">
        <v>55</v>
      </c>
      <c r="AR2" t="s">
        <v>56</v>
      </c>
      <c r="AS2" t="s">
        <v>57</v>
      </c>
      <c r="AT2" t="s">
        <v>58</v>
      </c>
      <c r="AU2" t="s">
        <v>59</v>
      </c>
      <c r="AV2" t="s">
        <v>60</v>
      </c>
      <c r="AW2" t="s">
        <v>61</v>
      </c>
      <c r="AX2" t="s">
        <v>62</v>
      </c>
      <c r="AY2" t="s">
        <v>91</v>
      </c>
      <c r="AZ2" t="s">
        <v>92</v>
      </c>
      <c r="BA2" t="s">
        <v>63</v>
      </c>
      <c r="BB2" t="s">
        <v>64</v>
      </c>
      <c r="BC2" t="s">
        <v>65</v>
      </c>
      <c r="BD2" t="s">
        <v>93</v>
      </c>
      <c r="BE2" t="s">
        <v>94</v>
      </c>
      <c r="BF2" t="s">
        <v>66</v>
      </c>
      <c r="BG2" t="s">
        <v>67</v>
      </c>
      <c r="BH2" t="s">
        <v>68</v>
      </c>
      <c r="BI2" t="s">
        <v>69</v>
      </c>
      <c r="BJ2" t="s">
        <v>70</v>
      </c>
      <c r="BK2" t="s">
        <v>71</v>
      </c>
      <c r="BL2" t="s">
        <v>72</v>
      </c>
      <c r="BM2" t="s">
        <v>73</v>
      </c>
      <c r="BN2" t="s">
        <v>74</v>
      </c>
      <c r="BO2" t="s">
        <v>75</v>
      </c>
      <c r="BP2" t="s">
        <v>76</v>
      </c>
      <c r="BQ2" t="s">
        <v>77</v>
      </c>
      <c r="BR2" t="s">
        <v>78</v>
      </c>
      <c r="BS2" t="s">
        <v>79</v>
      </c>
      <c r="BT2" t="s">
        <v>80</v>
      </c>
      <c r="BU2" t="s">
        <v>81</v>
      </c>
      <c r="BV2" t="s">
        <v>82</v>
      </c>
      <c r="BW2" t="s">
        <v>83</v>
      </c>
      <c r="BX2" t="s">
        <v>84</v>
      </c>
      <c r="BY2" t="s">
        <v>85</v>
      </c>
    </row>
    <row r="3" spans="1:77" x14ac:dyDescent="0.3">
      <c r="A3">
        <v>4116.7956843181</v>
      </c>
      <c r="B3">
        <v>27.826300425367499</v>
      </c>
      <c r="C3">
        <v>37.854400724904103</v>
      </c>
      <c r="D3">
        <v>11.2789483417427</v>
      </c>
      <c r="E3">
        <v>14038.743128460201</v>
      </c>
      <c r="F3">
        <v>13.3547648306384</v>
      </c>
      <c r="G3">
        <v>11.0147556915277</v>
      </c>
      <c r="H3">
        <v>27.563776711455098</v>
      </c>
      <c r="I3">
        <v>37.406630777814897</v>
      </c>
      <c r="J3">
        <v>11.2750786271296</v>
      </c>
      <c r="K3">
        <v>11925.223709412499</v>
      </c>
      <c r="L3">
        <v>16.3018327659885</v>
      </c>
      <c r="M3">
        <v>10.845823445326401</v>
      </c>
      <c r="N3">
        <v>29.231124598363699</v>
      </c>
      <c r="O3">
        <v>39.609113263759802</v>
      </c>
      <c r="P3">
        <v>1965.3264197866499</v>
      </c>
      <c r="Q3">
        <v>6.5614081954859804</v>
      </c>
      <c r="R3">
        <v>11.7141004374893</v>
      </c>
      <c r="S3">
        <v>26.962004403339201</v>
      </c>
      <c r="T3">
        <v>29.737963896099501</v>
      </c>
      <c r="U3">
        <v>36.6769672159866</v>
      </c>
      <c r="V3">
        <v>11.129571683710999</v>
      </c>
      <c r="W3">
        <v>10862.198520763401</v>
      </c>
      <c r="X3">
        <v>25.4551928321895</v>
      </c>
      <c r="Y3">
        <v>10.6532579483576</v>
      </c>
      <c r="Z3">
        <v>29.7556802646872</v>
      </c>
      <c r="AA3">
        <v>13.307915952424</v>
      </c>
      <c r="AB3">
        <v>29.7556802646872</v>
      </c>
      <c r="AC3">
        <v>1794.3723678103099</v>
      </c>
      <c r="AD3">
        <v>19.623512258671099</v>
      </c>
      <c r="AE3">
        <v>10.6817822447937</v>
      </c>
      <c r="AF3">
        <v>27.5768222844961</v>
      </c>
      <c r="AG3">
        <v>11.9091763203306</v>
      </c>
      <c r="AH3">
        <v>27.5768222844961</v>
      </c>
      <c r="AI3">
        <v>5583.8269712587198</v>
      </c>
      <c r="AJ3">
        <v>30.532507626773601</v>
      </c>
      <c r="AK3">
        <v>10.09293556908</v>
      </c>
      <c r="AL3">
        <v>23.6272730392078</v>
      </c>
      <c r="AM3">
        <v>9.3326968949189606</v>
      </c>
      <c r="AN3">
        <v>23.6272730392078</v>
      </c>
      <c r="AO3">
        <v>2806.8974155944902</v>
      </c>
      <c r="AP3">
        <v>30.696542284023401</v>
      </c>
      <c r="AQ3">
        <v>10.6931989366949</v>
      </c>
      <c r="AR3">
        <v>1.49814308704371</v>
      </c>
      <c r="AS3">
        <v>4.0000718021613002</v>
      </c>
      <c r="AT3">
        <v>1.33410929703627</v>
      </c>
      <c r="AU3">
        <v>3.5581460843956698</v>
      </c>
      <c r="AV3">
        <v>1.62704014650496</v>
      </c>
      <c r="AW3">
        <v>1.6203179548134401</v>
      </c>
      <c r="AX3">
        <v>4.0455818131401102</v>
      </c>
      <c r="AY3">
        <v>1.32579371319295</v>
      </c>
      <c r="AZ3">
        <v>3.30073295266196</v>
      </c>
      <c r="BA3">
        <v>1.47167750499804</v>
      </c>
      <c r="BB3">
        <v>1.8671109179298999</v>
      </c>
      <c r="BC3">
        <v>5.1724166612629396</v>
      </c>
      <c r="BD3">
        <v>1.42126182221138</v>
      </c>
      <c r="BE3">
        <v>3.90347252195025</v>
      </c>
      <c r="BF3">
        <v>1.7231226469357499</v>
      </c>
      <c r="BG3">
        <v>1.3393454798767901</v>
      </c>
      <c r="BH3">
        <v>3.55385600769013</v>
      </c>
      <c r="BI3">
        <v>1.3202860673827801</v>
      </c>
      <c r="BJ3">
        <v>3.2595710151749002</v>
      </c>
      <c r="BK3">
        <v>1.41741484873534</v>
      </c>
      <c r="BL3">
        <v>3.7744854660866598</v>
      </c>
      <c r="BM3">
        <v>1.0865322632686301</v>
      </c>
      <c r="BN3">
        <v>2.8683823724730799</v>
      </c>
      <c r="BO3">
        <v>1.3393454798767901</v>
      </c>
      <c r="BP3">
        <v>3.55385600769013</v>
      </c>
      <c r="BQ3">
        <v>1.1039048046729401</v>
      </c>
      <c r="BR3">
        <v>2.7201380665584298</v>
      </c>
      <c r="BS3">
        <v>1.3202860673827801</v>
      </c>
      <c r="BT3">
        <v>3.2595710151749002</v>
      </c>
      <c r="BU3">
        <v>1.09185814987271</v>
      </c>
      <c r="BV3">
        <v>2.8937242133070802</v>
      </c>
      <c r="BW3">
        <v>1.41741484873534</v>
      </c>
      <c r="BX3">
        <v>3.7744854660866598</v>
      </c>
      <c r="BY3">
        <v>1</v>
      </c>
    </row>
    <row r="5" spans="1:77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87</v>
      </c>
      <c r="J5" t="s">
        <v>88</v>
      </c>
      <c r="K5" t="s">
        <v>89</v>
      </c>
      <c r="L5" t="s">
        <v>95</v>
      </c>
      <c r="M5" t="s">
        <v>96</v>
      </c>
      <c r="N5" t="s">
        <v>97</v>
      </c>
      <c r="O5" t="s">
        <v>60</v>
      </c>
      <c r="P5" t="s">
        <v>63</v>
      </c>
      <c r="Q5" t="s">
        <v>66</v>
      </c>
      <c r="R5" t="s">
        <v>7</v>
      </c>
    </row>
    <row r="6" spans="1:77" x14ac:dyDescent="0.3">
      <c r="B6" s="1">
        <f>B3</f>
        <v>27.826300425367499</v>
      </c>
      <c r="C6" s="1">
        <f>G3</f>
        <v>11.0147556915277</v>
      </c>
      <c r="D6" s="1">
        <f>E3</f>
        <v>14038.743128460201</v>
      </c>
      <c r="E6" s="1">
        <f>F3</f>
        <v>13.3547648306384</v>
      </c>
      <c r="F6" s="1">
        <f>C3</f>
        <v>37.854400724904103</v>
      </c>
      <c r="G6" s="1">
        <f>D3</f>
        <v>11.2789483417427</v>
      </c>
      <c r="H6" s="1"/>
      <c r="I6" s="1">
        <f>AT3</f>
        <v>1.33410929703627</v>
      </c>
      <c r="J6" s="1">
        <f>AY3</f>
        <v>1.32579371319295</v>
      </c>
      <c r="K6" s="1">
        <f>BD3</f>
        <v>1.42126182221138</v>
      </c>
      <c r="L6" s="1">
        <f>AU3</f>
        <v>3.5581460843956698</v>
      </c>
      <c r="M6" s="1">
        <f>AZ3</f>
        <v>3.30073295266196</v>
      </c>
      <c r="N6" s="1">
        <f>BE3</f>
        <v>3.90347252195025</v>
      </c>
      <c r="O6" s="1">
        <f>AV3</f>
        <v>1.62704014650496</v>
      </c>
      <c r="P6" s="1">
        <f>BA3</f>
        <v>1.47167750499804</v>
      </c>
      <c r="Q6" s="1">
        <f>BF3</f>
        <v>1.7231226469357499</v>
      </c>
      <c r="R6" t="s">
        <v>8</v>
      </c>
    </row>
    <row r="7" spans="1:77" x14ac:dyDescent="0.3">
      <c r="B7" s="1">
        <f>H3</f>
        <v>27.563776711455098</v>
      </c>
      <c r="C7" s="1">
        <f>M3</f>
        <v>10.845823445326401</v>
      </c>
      <c r="D7" s="1">
        <f>K3</f>
        <v>11925.223709412499</v>
      </c>
      <c r="E7" s="1">
        <f>L3</f>
        <v>16.3018327659885</v>
      </c>
      <c r="F7" s="1">
        <f>I3</f>
        <v>37.406630777814897</v>
      </c>
      <c r="G7" s="1">
        <f>J3</f>
        <v>11.2750786271296</v>
      </c>
      <c r="H7" s="1"/>
      <c r="I7" s="1">
        <f>BG3</f>
        <v>1.3393454798767901</v>
      </c>
      <c r="J7" s="1">
        <f>BI3</f>
        <v>1.3202860673827801</v>
      </c>
      <c r="K7" s="1">
        <f>BK3</f>
        <v>1.41741484873534</v>
      </c>
      <c r="L7" s="1">
        <f>BH3</f>
        <v>3.55385600769013</v>
      </c>
      <c r="M7" s="1">
        <f>BJ3</f>
        <v>3.2595710151749002</v>
      </c>
      <c r="N7" s="1">
        <f>BL3</f>
        <v>3.7744854660866598</v>
      </c>
      <c r="O7" s="1"/>
      <c r="P7" s="1"/>
      <c r="Q7" s="1"/>
      <c r="R7" t="s">
        <v>9</v>
      </c>
    </row>
    <row r="8" spans="1:77" x14ac:dyDescent="0.3">
      <c r="B8" s="1">
        <f>N3</f>
        <v>29.231124598363699</v>
      </c>
      <c r="C8" s="1">
        <f>R3</f>
        <v>11.7141004374893</v>
      </c>
      <c r="D8" s="1">
        <f>P3</f>
        <v>1965.3264197866499</v>
      </c>
      <c r="E8" s="1">
        <f>Q3</f>
        <v>6.5614081954859804</v>
      </c>
      <c r="F8" s="1">
        <f>O3</f>
        <v>39.609113263759802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t="s">
        <v>10</v>
      </c>
    </row>
    <row r="9" spans="1:77" x14ac:dyDescent="0.3">
      <c r="B9" s="1">
        <f>Z3</f>
        <v>29.7556802646872</v>
      </c>
      <c r="C9" s="1">
        <f>AK3</f>
        <v>10.09293556908</v>
      </c>
      <c r="D9" s="1">
        <f>AC3</f>
        <v>1794.3723678103099</v>
      </c>
      <c r="E9" s="1">
        <f>X3</f>
        <v>25.4551928321895</v>
      </c>
      <c r="F9" s="1"/>
      <c r="G9" s="1">
        <f>AA3</f>
        <v>13.307915952424</v>
      </c>
      <c r="H9" s="2">
        <f>T3</f>
        <v>29.737963896099501</v>
      </c>
      <c r="I9" s="1"/>
      <c r="J9" s="1"/>
      <c r="K9" s="1"/>
      <c r="L9" s="1"/>
      <c r="M9" s="1"/>
      <c r="N9" s="1"/>
      <c r="O9" s="1"/>
      <c r="P9" s="1"/>
      <c r="Q9" s="1"/>
      <c r="R9" t="s">
        <v>11</v>
      </c>
    </row>
    <row r="10" spans="1:77" x14ac:dyDescent="0.3">
      <c r="B10" s="1">
        <f>AF3</f>
        <v>27.5768222844961</v>
      </c>
      <c r="C10" s="1">
        <f>AK3</f>
        <v>10.09293556908</v>
      </c>
      <c r="D10" s="1">
        <f>AI3</f>
        <v>5583.8269712587198</v>
      </c>
      <c r="E10" s="1">
        <f>AJ3</f>
        <v>30.532507626773601</v>
      </c>
      <c r="F10" s="1"/>
      <c r="G10" s="1">
        <f>AG3</f>
        <v>11.9091763203306</v>
      </c>
      <c r="H10" s="2">
        <f>T3</f>
        <v>29.737963896099501</v>
      </c>
      <c r="I10" s="1"/>
      <c r="J10" s="1"/>
      <c r="K10" s="1"/>
      <c r="L10" s="1"/>
      <c r="M10" s="1"/>
      <c r="N10" s="1"/>
      <c r="O10" s="1"/>
      <c r="P10" s="1"/>
      <c r="Q10" s="1"/>
      <c r="R10" t="s">
        <v>12</v>
      </c>
    </row>
    <row r="11" spans="1:77" x14ac:dyDescent="0.3">
      <c r="B11" s="1">
        <f>AL3</f>
        <v>23.6272730392078</v>
      </c>
      <c r="C11" s="1">
        <f>AQ3</f>
        <v>10.6931989366949</v>
      </c>
      <c r="D11" s="1">
        <f>AO3</f>
        <v>2806.8974155944902</v>
      </c>
      <c r="E11" s="1">
        <f>AP3</f>
        <v>30.696542284023401</v>
      </c>
      <c r="F11" s="1"/>
      <c r="G11" s="1">
        <f>AM3</f>
        <v>9.3326968949189606</v>
      </c>
      <c r="H11" s="2">
        <f>T3</f>
        <v>29.737963896099501</v>
      </c>
      <c r="I11" s="1"/>
      <c r="J11" s="1"/>
      <c r="K11" s="1"/>
      <c r="L11" s="1"/>
      <c r="M11" s="1"/>
      <c r="N11" s="1"/>
      <c r="O11" s="1"/>
      <c r="P11" s="1"/>
      <c r="Q11" s="1"/>
      <c r="R11" t="s">
        <v>13</v>
      </c>
    </row>
  </sheetData>
  <mergeCells count="1">
    <mergeCell ref="B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HERE Data 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Brashear</dc:creator>
  <cp:lastModifiedBy>Jacob Brashear</cp:lastModifiedBy>
  <dcterms:created xsi:type="dcterms:W3CDTF">2017-04-24T00:35:13Z</dcterms:created>
  <dcterms:modified xsi:type="dcterms:W3CDTF">2017-04-30T17:45:32Z</dcterms:modified>
</cp:coreProperties>
</file>