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OneDrive\Documents\Cal\2022-2\Juli-Juan\GNN\Corr_Matrix\"/>
    </mc:Choice>
  </mc:AlternateContent>
  <xr:revisionPtr revIDLastSave="0" documentId="13_ncr:1_{0951EB70-B4A5-4326-BF0C-2BB30FE16F3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Edges" sheetId="1" r:id="rId1"/>
    <sheet name="Sheet1" sheetId="2" r:id="rId2"/>
    <sheet name="Sheet2" sheetId="3" r:id="rId3"/>
  </sheets>
  <definedNames>
    <definedName name="_xlnm._FilterDatabase" localSheetId="0" hidden="1">Edges!$A$1:$F$158</definedName>
    <definedName name="_xlnm._FilterDatabase" localSheetId="1" hidden="1">Sheet1!$A$1:$Y$150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1" l="1"/>
  <c r="C160" i="1"/>
  <c r="E159" i="1"/>
  <c r="C159" i="1"/>
  <c r="E124" i="1"/>
  <c r="C124" i="1"/>
  <c r="E123" i="1"/>
  <c r="C123" i="1"/>
  <c r="E122" i="1"/>
  <c r="C122" i="1"/>
  <c r="E120" i="1"/>
  <c r="C120" i="1"/>
  <c r="C121" i="1"/>
  <c r="E119" i="1"/>
  <c r="E121" i="1"/>
  <c r="C119" i="1"/>
  <c r="E118" i="1"/>
  <c r="C118" i="1"/>
  <c r="E148" i="1"/>
  <c r="C14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54" i="1"/>
  <c r="E153" i="1"/>
  <c r="C153" i="1"/>
  <c r="C152" i="1"/>
  <c r="E158" i="1"/>
  <c r="C158" i="1"/>
  <c r="E157" i="1"/>
  <c r="E156" i="1"/>
  <c r="E155" i="1"/>
  <c r="C156" i="1"/>
  <c r="C157" i="1"/>
  <c r="C155" i="1"/>
  <c r="E150" i="1"/>
  <c r="E151" i="1"/>
  <c r="E152" i="1"/>
  <c r="C150" i="1"/>
  <c r="C151" i="1"/>
  <c r="C149" i="1"/>
  <c r="E149" i="1"/>
  <c r="C147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26" i="1"/>
  <c r="E125" i="1"/>
  <c r="C142" i="1"/>
  <c r="C127" i="1"/>
  <c r="C128" i="1"/>
  <c r="C129" i="1"/>
  <c r="C130" i="1"/>
  <c r="C131" i="1"/>
  <c r="C132" i="1"/>
  <c r="C133" i="1"/>
  <c r="C134" i="1"/>
  <c r="C135" i="1"/>
  <c r="C146" i="1"/>
  <c r="C145" i="1"/>
  <c r="C144" i="1"/>
  <c r="C143" i="1"/>
  <c r="C141" i="1"/>
  <c r="C140" i="1"/>
  <c r="C139" i="1"/>
  <c r="C138" i="1"/>
  <c r="C137" i="1"/>
  <c r="C136" i="1"/>
  <c r="C126" i="1"/>
  <c r="C125" i="1"/>
  <c r="C117" i="1"/>
  <c r="E109" i="1"/>
  <c r="E110" i="1"/>
  <c r="E111" i="1"/>
  <c r="E112" i="1"/>
  <c r="E113" i="1"/>
  <c r="E114" i="1"/>
  <c r="E115" i="1"/>
  <c r="E116" i="1"/>
  <c r="E117" i="1"/>
  <c r="E108" i="1"/>
  <c r="E100" i="1"/>
  <c r="C109" i="1"/>
  <c r="C110" i="1"/>
  <c r="C111" i="1"/>
  <c r="C112" i="1"/>
  <c r="C114" i="1"/>
  <c r="C115" i="1"/>
  <c r="C116" i="1"/>
  <c r="C113" i="1"/>
  <c r="C108" i="1"/>
  <c r="C100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5" i="1"/>
  <c r="E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5" i="1"/>
  <c r="E62" i="1"/>
  <c r="E63" i="1"/>
  <c r="E64" i="1"/>
  <c r="E65" i="1"/>
  <c r="E66" i="1"/>
  <c r="E67" i="1"/>
  <c r="E68" i="1"/>
  <c r="E69" i="1"/>
  <c r="E70" i="1"/>
  <c r="E71" i="1"/>
  <c r="E72" i="1"/>
  <c r="E73" i="1"/>
  <c r="C63" i="1"/>
  <c r="C64" i="1"/>
  <c r="C65" i="1"/>
  <c r="C66" i="1"/>
  <c r="C67" i="1"/>
  <c r="C68" i="1"/>
  <c r="C69" i="1"/>
  <c r="C70" i="1"/>
  <c r="C71" i="1"/>
  <c r="C72" i="1"/>
  <c r="C73" i="1"/>
  <c r="C74" i="1"/>
  <c r="C62" i="1"/>
  <c r="E61" i="1"/>
  <c r="C61" i="1"/>
  <c r="E60" i="1"/>
  <c r="C60" i="1"/>
  <c r="E59" i="1"/>
  <c r="C59" i="1"/>
  <c r="E58" i="1"/>
  <c r="C58" i="1"/>
  <c r="E57" i="1"/>
  <c r="C57" i="1"/>
  <c r="E54" i="1"/>
  <c r="E55" i="1"/>
  <c r="E56" i="1"/>
  <c r="E45" i="1"/>
  <c r="E46" i="1"/>
  <c r="E47" i="1"/>
  <c r="E48" i="1"/>
  <c r="E49" i="1"/>
  <c r="E50" i="1"/>
  <c r="E51" i="1"/>
  <c r="E52" i="1"/>
  <c r="E53" i="1"/>
  <c r="C45" i="1"/>
  <c r="C46" i="1"/>
  <c r="C47" i="1"/>
  <c r="C48" i="1"/>
  <c r="C49" i="1"/>
  <c r="C50" i="1"/>
  <c r="C51" i="1"/>
  <c r="C52" i="1"/>
  <c r="C53" i="1"/>
  <c r="C54" i="1"/>
  <c r="C55" i="1"/>
  <c r="C5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17" i="1"/>
  <c r="E18" i="1"/>
  <c r="E19" i="1"/>
  <c r="E20" i="1"/>
  <c r="E21" i="1"/>
  <c r="E22" i="1"/>
  <c r="E23" i="1"/>
  <c r="E24" i="1"/>
  <c r="E25" i="1"/>
  <c r="E26" i="1"/>
  <c r="E27" i="1"/>
  <c r="E28" i="1"/>
  <c r="C17" i="1"/>
  <c r="C18" i="1"/>
  <c r="C19" i="1"/>
  <c r="C20" i="1"/>
  <c r="C21" i="1"/>
  <c r="C22" i="1"/>
  <c r="C23" i="1"/>
  <c r="C24" i="1"/>
  <c r="C25" i="1"/>
  <c r="C26" i="1"/>
  <c r="C27" i="1"/>
  <c r="C28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<sst xmlns="http://schemas.openxmlformats.org/spreadsheetml/2006/main" count="1223" uniqueCount="672">
  <si>
    <t>node_1</t>
  </si>
  <si>
    <t>node_2</t>
  </si>
  <si>
    <t>Trocal Suba</t>
  </si>
  <si>
    <t>wkt_geom</t>
  </si>
  <si>
    <t>objectid</t>
  </si>
  <si>
    <t>numero_est</t>
  </si>
  <si>
    <t>nombre_est</t>
  </si>
  <si>
    <t>coordenada</t>
  </si>
  <si>
    <t>coordena_1</t>
  </si>
  <si>
    <t>ubicacion_</t>
  </si>
  <si>
    <t>troncal_es</t>
  </si>
  <si>
    <t>numero_vag</t>
  </si>
  <si>
    <t>numero_acc</t>
  </si>
  <si>
    <t>biciestaci</t>
  </si>
  <si>
    <t>capacidad_</t>
  </si>
  <si>
    <t>tipo_estac</t>
  </si>
  <si>
    <t>biciparque</t>
  </si>
  <si>
    <t>latitud_es</t>
  </si>
  <si>
    <t>longitud_e</t>
  </si>
  <si>
    <t>globalid</t>
  </si>
  <si>
    <t>created_us</t>
  </si>
  <si>
    <t>created_da</t>
  </si>
  <si>
    <t>last_edite</t>
  </si>
  <si>
    <t>last_edi_1</t>
  </si>
  <si>
    <t>lo_replica</t>
  </si>
  <si>
    <t>codigo_nod</t>
  </si>
  <si>
    <t>componente</t>
  </si>
  <si>
    <t>componen_1</t>
  </si>
  <si>
    <t>Point (-74.17305845239599194 4.62938130206542464)</t>
  </si>
  <si>
    <t>Portal de las Américas</t>
  </si>
  <si>
    <t>av.Cali - Calle 43 sur</t>
  </si>
  <si>
    <t>Americas</t>
  </si>
  <si>
    <t>{16DA8F11-F94D-4DEC-9603-F63403DD6C1B}</t>
  </si>
  <si>
    <t>TECNICA</t>
  </si>
  <si>
    <t>Valor SI al campo</t>
  </si>
  <si>
    <t>Point (-74.16460617875651451 4.63317191000658468)</t>
  </si>
  <si>
    <t>Patio Bonito</t>
  </si>
  <si>
    <t>av.Cali - Calle 40 sur</t>
  </si>
  <si>
    <t>{8B6F0877-802E-40DB-B610-CB22D8892DEC}</t>
  </si>
  <si>
    <t>Point (-74.15934479770585597 4.6378993884396591)</t>
  </si>
  <si>
    <t>Biblioteca Tintal</t>
  </si>
  <si>
    <t>av.Cali - Calle 26 sur</t>
  </si>
  <si>
    <t>{2C46485D-FEBD-4068-BA2D-DD4CA079FFD9}</t>
  </si>
  <si>
    <t>Point (-74.1520629177543924 4.63419960970753486)</t>
  </si>
  <si>
    <t>Transversal 86</t>
  </si>
  <si>
    <t>Av. Americas -tv. 86</t>
  </si>
  <si>
    <t>{FDCA5630-9B27-4C38-9C9A-895509D96A30}</t>
  </si>
  <si>
    <t>Point (-74.14576938368514902 4.63130063745166609)</t>
  </si>
  <si>
    <t>Banderas</t>
  </si>
  <si>
    <t>Av. Americas -Carrera 78</t>
  </si>
  <si>
    <t>{2D4DB1A4-C285-4F88-BEC1-7C19E0C3152C}</t>
  </si>
  <si>
    <t>Point (-74.14129964477348267 4.63084738337854507)</t>
  </si>
  <si>
    <t>Mandalay</t>
  </si>
  <si>
    <t>av. Amï¿½ricas Carrera 73</t>
  </si>
  <si>
    <t>{0E91CA04-38AD-4921-BFD7-63A5B3FB75CC}</t>
  </si>
  <si>
    <t>Point (-74.13422505161177867 4.63011339711251502)</t>
  </si>
  <si>
    <t>AV. Américas - AV. Boyacá</t>
  </si>
  <si>
    <t>Av. Americas -Carrera 71</t>
  </si>
  <si>
    <t>{2290848C-C45F-4970-89CC-E674B4C1FEFF}</t>
  </si>
  <si>
    <t>Point (-74.13016292047373668 4.62968560992659661)</t>
  </si>
  <si>
    <t>Marsella</t>
  </si>
  <si>
    <t>Av. Americas -Carrera 69C</t>
  </si>
  <si>
    <t>{4D51EF83-4E61-44FB-B319-6727211AB510}</t>
  </si>
  <si>
    <t>Point (-74.11867306335716421 4.6285323780873675)</t>
  </si>
  <si>
    <t>Pradera</t>
  </si>
  <si>
    <t>Av. Americas -Carrera 64</t>
  </si>
  <si>
    <t>{D74712F7-F1A7-4A56-A6F4-A0063A4C42E1}</t>
  </si>
  <si>
    <t>Point (-74.1115809460856525 4.62788590476155548)</t>
  </si>
  <si>
    <t>Américas - Carrera 53A</t>
  </si>
  <si>
    <t>Amï¿½ricas - KR 53A</t>
  </si>
  <si>
    <t>{D25E6235-5922-46A6-B6EF-95990EE5CEAD}</t>
  </si>
  <si>
    <t>Point (-74.07910860667516317 4.60304793053918893)</t>
  </si>
  <si>
    <t>AV. Jiménez - CL 13</t>
  </si>
  <si>
    <t>Calle 13 - caracas</t>
  </si>
  <si>
    <t>{3830E3B3-80DD-47F8-AE22-0148EFD2757E}</t>
  </si>
  <si>
    <t>Point (-74.10464015158910911 4.62566891474590136)</t>
  </si>
  <si>
    <t>Puente Aranda</t>
  </si>
  <si>
    <t>calle 13 carrera 47</t>
  </si>
  <si>
    <t>{1282A081-32B9-47F1-9E6E-880DA10D7440}</t>
  </si>
  <si>
    <t>Point (-74.10141667642508878 4.62280517131233193)</t>
  </si>
  <si>
    <t>Carrera 43</t>
  </si>
  <si>
    <t>Av. Americas -Carrera 43</t>
  </si>
  <si>
    <t>{C85A7B08-D302-49DC-AC95-944445D3CBC9}</t>
  </si>
  <si>
    <t>Point (-74.09395281791839238 4.6161326889389942)</t>
  </si>
  <si>
    <t>CDS - Carrera 32</t>
  </si>
  <si>
    <t>Av. Americas -Carrera 32</t>
  </si>
  <si>
    <t>{4A2DC4E1-7D7B-495E-830F-CB33E5FDBAC2}</t>
  </si>
  <si>
    <t>Point (-74.09048002165825153 4.61301485145833112)</t>
  </si>
  <si>
    <t>Ricaurte - CL 13</t>
  </si>
  <si>
    <t>calle 13 - carrera 28</t>
  </si>
  <si>
    <t>{8D780C88-011A-4CB8-AA79-1479FC75D665}</t>
  </si>
  <si>
    <t>Point (-74.08671225757906598 4.60981799088001676)</t>
  </si>
  <si>
    <t>San Fason Carrera 22</t>
  </si>
  <si>
    <t>Av. Americas -Carrera 22</t>
  </si>
  <si>
    <t>{84719452-A45A-4E7E-ACE6-CA0CD7D7074F}</t>
  </si>
  <si>
    <t>Point (-74.098688592532028 4.62032238784883109)</t>
  </si>
  <si>
    <t>Zona Industrial</t>
  </si>
  <si>
    <t>calle 13 carrera 38</t>
  </si>
  <si>
    <t>{D7948949-BD11-4DA5-84A4-258BFD9D0DD2}</t>
  </si>
  <si>
    <t>Point (-74.08189160442665866 4.60543098167937703)</t>
  </si>
  <si>
    <t>De La Sabana</t>
  </si>
  <si>
    <t>Calle 13 - Carrera 16</t>
  </si>
  <si>
    <t>{9E9696B3-C459-4958-9D52-95BAA2CF6361}</t>
  </si>
  <si>
    <t>Point (-74.04603494939783559 4.75462117143394458)</t>
  </si>
  <si>
    <t>Portal del Norte</t>
  </si>
  <si>
    <t>Calle 173</t>
  </si>
  <si>
    <t>Autonorte</t>
  </si>
  <si>
    <t>{182C5CE1-0696-47CA-8EB8-40E45A851D42}</t>
  </si>
  <si>
    <t>Point (-74.04440387122433265 4.76333017285405713)</t>
  </si>
  <si>
    <t>Calle 187</t>
  </si>
  <si>
    <t>Calle 184</t>
  </si>
  <si>
    <t>{51A65445-31B8-4674-AA7D-5D7612739BB3}</t>
  </si>
  <si>
    <t>Point (-74.0472693194001863 4.74618812017486746)</t>
  </si>
  <si>
    <t>Toberín</t>
  </si>
  <si>
    <t>Calle 165</t>
  </si>
  <si>
    <t>{4CBEDDF9-BFF8-4529-99FE-73BDCE143B8B}</t>
  </si>
  <si>
    <t>Valor NO al campo</t>
  </si>
  <si>
    <t>Point (-74.04798601857760332 4.74191283976749922)</t>
  </si>
  <si>
    <t>Calle 161</t>
  </si>
  <si>
    <t>Calle 160</t>
  </si>
  <si>
    <t>{E22D76E1-AD02-4B5C-A9A0-A94B25CFA17E}</t>
  </si>
  <si>
    <t>Point (-74.04921755633051816 4.73458515728539187)</t>
  </si>
  <si>
    <t>Mazurén</t>
  </si>
  <si>
    <t>Calle 152</t>
  </si>
  <si>
    <t>{893AC347-B878-48AD-A615-F94C152AFF8C}</t>
  </si>
  <si>
    <t>Point (-74.0498216437422343 4.73089336422895634)</t>
  </si>
  <si>
    <t>Calle 146</t>
  </si>
  <si>
    <t>{E890BE4D-FB1F-4E1C-B34A-D60A9D01E638}</t>
  </si>
  <si>
    <t>Point (-74.05050970176880298 4.72685125011283169)</t>
  </si>
  <si>
    <t>Calle 142</t>
  </si>
  <si>
    <t>{82F22641-EB7A-4984-B8DC-4246EF7DD11D}</t>
  </si>
  <si>
    <t>Point (-74.05145387841854188 4.72115729506491899)</t>
  </si>
  <si>
    <t>Alcalá</t>
  </si>
  <si>
    <t>Calle 137</t>
  </si>
  <si>
    <t>{89BAFA32-9CED-4F98-8D85-7C5CBE737ACE}</t>
  </si>
  <si>
    <t>Point (-74.05256714697669906 4.71455989577118828)</t>
  </si>
  <si>
    <t>Prado</t>
  </si>
  <si>
    <t>Calle 128 B</t>
  </si>
  <si>
    <t>{A2C66221-B5AF-42C6-9B2E-17F488E7CBD5}</t>
  </si>
  <si>
    <t>Point (-74.05422923077711062 4.70464049659866124)</t>
  </si>
  <si>
    <t>Calle 127</t>
  </si>
  <si>
    <t>{3812C13D-073F-4460-95F9-FC2958A94B47}</t>
  </si>
  <si>
    <t>Point (-74.05529766941928926 4.69812498041106874)</t>
  </si>
  <si>
    <t>Pepe Sierra</t>
  </si>
  <si>
    <t>Calle 116</t>
  </si>
  <si>
    <t>{43A41E08-B32C-458F-B86F-76D19888C696}</t>
  </si>
  <si>
    <t>Point (-74.05617837716860663 4.69298189766728324)</t>
  </si>
  <si>
    <t>Calle 106</t>
  </si>
  <si>
    <t>{D804EEAA-1DFA-41B9-8EA7-4C5C728E7AC1}</t>
  </si>
  <si>
    <t>Point (-74.05769591026255227 4.6839466744373226)</t>
  </si>
  <si>
    <t>Calle 100</t>
  </si>
  <si>
    <t>Calle 97</t>
  </si>
  <si>
    <t>{4D6ADB7F-F38A-4431-84B1-08E80D951726}</t>
  </si>
  <si>
    <t>Point (-74.05901243300607462 4.67599399036829499)</t>
  </si>
  <si>
    <t>Virrey</t>
  </si>
  <si>
    <t>Calle 90</t>
  </si>
  <si>
    <t>{FD61E9BC-1754-4276-8861-7DFAC580A53B}</t>
  </si>
  <si>
    <t>Point (-74.05964002315533889 4.67231509806277234)</t>
  </si>
  <si>
    <t>Calle 85</t>
  </si>
  <si>
    <t>{0D01846F-36FD-42B0-AE12-E56CB309B38E}</t>
  </si>
  <si>
    <t>Point (-74.06031244250185352 4.66813633265234706)</t>
  </si>
  <si>
    <t>Héroes</t>
  </si>
  <si>
    <t>Calle 80</t>
  </si>
  <si>
    <t>{5E28A965-07BC-4BA6-8C8A-279FBDD273E3}</t>
  </si>
  <si>
    <t>Point (-74.04356945916097743 4.76881826510841211)</t>
  </si>
  <si>
    <t>Terminal</t>
  </si>
  <si>
    <t>Calle 190</t>
  </si>
  <si>
    <t>{4CDCBB19-870C-43AE-9B6C-FA1E853DCE03}</t>
  </si>
  <si>
    <t>Point (-74.12139544897596011 4.6816043028457317)</t>
  </si>
  <si>
    <t>Portal El Dorado</t>
  </si>
  <si>
    <t>carrera 87</t>
  </si>
  <si>
    <t>Calle 26</t>
  </si>
  <si>
    <t>{999E329E-5268-481F-9E7D-FEFF2574EFF5}</t>
  </si>
  <si>
    <t>Point (-74.11711695084071039 4.67504412658905366)</t>
  </si>
  <si>
    <t>Modelia</t>
  </si>
  <si>
    <t>Carrera 84</t>
  </si>
  <si>
    <t>{50CD0C23-FD31-49CC-A337-6ACC8520C7DC}</t>
  </si>
  <si>
    <t>Point (-74.11325991791792944 4.66902134453802908)</t>
  </si>
  <si>
    <t>Normandía</t>
  </si>
  <si>
    <t>carrera 73a</t>
  </si>
  <si>
    <t>{470AC903-A9E1-431D-BC5F-36E3103AF71F}</t>
  </si>
  <si>
    <t>Point (-74.10875996429791712 4.66195234965726168)</t>
  </si>
  <si>
    <t>AV. Rojas</t>
  </si>
  <si>
    <t>Calle 26-Carrera 69 d</t>
  </si>
  <si>
    <t>{82E1D335-0D68-4385-963A-566FC11D0514}</t>
  </si>
  <si>
    <t>Point (-74.10562544170569765 4.65708058008512804)</t>
  </si>
  <si>
    <t>El Tiempo - Maloka</t>
  </si>
  <si>
    <t>carrera 68d</t>
  </si>
  <si>
    <t>{54B3680A-EC12-4619-9B48-80F0ACC8BD0B}</t>
  </si>
  <si>
    <t>Point (-74.10164474091507714 4.6508690767799381)</t>
  </si>
  <si>
    <t>Salitre - El Greco</t>
  </si>
  <si>
    <t>Carrera 66</t>
  </si>
  <si>
    <t>{5BD65EE1-3930-43D6-9315-D84861A5C7AE}</t>
  </si>
  <si>
    <t>Point (-74.09904759157655008 4.64688088819340095)</t>
  </si>
  <si>
    <t>CAN</t>
  </si>
  <si>
    <t>Carrera 60</t>
  </si>
  <si>
    <t>{E3338C7F-91F0-4BE6-9F90-523E8DA822C4}</t>
  </si>
  <si>
    <t>Point (-74.0965137021242839 4.64284515450763546)</t>
  </si>
  <si>
    <t>Gobernación</t>
  </si>
  <si>
    <t>Carrera 54</t>
  </si>
  <si>
    <t>{EE9FA1B5-9CD9-4EEC-9DD2-30D582E5BB0E}</t>
  </si>
  <si>
    <t>Point (-74.09310384280625783 4.63752209320909614)</t>
  </si>
  <si>
    <t>Quinta Paredes</t>
  </si>
  <si>
    <t>Carrera 47</t>
  </si>
  <si>
    <t>{D5857F7E-A143-452C-8E19-58E6E0C3E1B3}</t>
  </si>
  <si>
    <t>Point (-74.08969371124014458 4.634314201468543)</t>
  </si>
  <si>
    <t>Recinto Ferial</t>
  </si>
  <si>
    <t>{39CA017B-BB27-4A47-940F-DB5CEB9F286E}</t>
  </si>
  <si>
    <t>Point (-74.08352728639792417 4.63087977301861375)</t>
  </si>
  <si>
    <t>Ciudad Universitaria</t>
  </si>
  <si>
    <t>carrera 34</t>
  </si>
  <si>
    <t>{0446EC28-06B3-460B-8DF5-D4DFA1A876F0}</t>
  </si>
  <si>
    <t>Point (-74.08028041410223352 4.62598289480920588)</t>
  </si>
  <si>
    <t>Concejo de Bogotá</t>
  </si>
  <si>
    <t>Carrera38</t>
  </si>
  <si>
    <t>{A89982DF-C991-4649-BA4C-ECEEEC94E236}</t>
  </si>
  <si>
    <t>Point (-74.07631258102239258 4.62046589904734617)</t>
  </si>
  <si>
    <t>Centro Memoria</t>
  </si>
  <si>
    <t>Carrera 20</t>
  </si>
  <si>
    <t>{1EE77526-7229-47D3-A734-8880475A7882}</t>
  </si>
  <si>
    <t>Point (-74.0673095387839453 4.60464285849768729)</t>
  </si>
  <si>
    <t>Universidades</t>
  </si>
  <si>
    <t>carrera 4</t>
  </si>
  <si>
    <t>{0C742386-E11D-49FF-9387-64F8742CB6F5}</t>
  </si>
  <si>
    <t>Point (-74.08876449018751487 4.59978261405380895)</t>
  </si>
  <si>
    <t>Tygua - San José</t>
  </si>
  <si>
    <t>Carrera 18</t>
  </si>
  <si>
    <t>Calle 6</t>
  </si>
  <si>
    <t>{10D6F9F8-1003-4279-BBF1-EAA9282DA86F}</t>
  </si>
  <si>
    <t>Point (-74.09492736738859264 4.60417877515057938)</t>
  </si>
  <si>
    <t>Guatoque - Veraguas</t>
  </si>
  <si>
    <t>Carrera 27</t>
  </si>
  <si>
    <t>{A489F4EF-088A-4462-A1BE-ACB59914D2F7}</t>
  </si>
  <si>
    <t>Point (-74.11050625710799977 4.70982947984633338)</t>
  </si>
  <si>
    <t>Portal de la 80</t>
  </si>
  <si>
    <t>Carrera 96</t>
  </si>
  <si>
    <t>{68BFA6D3-A142-48DF-B376-F9EB5778A3E4}</t>
  </si>
  <si>
    <t>Point (-74.10872560485648819 4.70674385010029805)</t>
  </si>
  <si>
    <t>Quirigua</t>
  </si>
  <si>
    <t>Carrera 94</t>
  </si>
  <si>
    <t>{481C88EC-6EB2-459E-806C-A54CCB7274D4}</t>
  </si>
  <si>
    <t>Point (-74.10456240737622124 4.70468166892437445)</t>
  </si>
  <si>
    <t>Carrera 90</t>
  </si>
  <si>
    <t>{3B7B5C42-38C7-4783-920F-2210E195F285}</t>
  </si>
  <si>
    <t>Point (-74.10028755795502775 4.70248562861433772)</t>
  </si>
  <si>
    <t>AV. Cali</t>
  </si>
  <si>
    <t>Carrera 86</t>
  </si>
  <si>
    <t>{C982C18C-08DF-4407-A08F-1F805334ACD4}</t>
  </si>
  <si>
    <t>Point (-74.09601551453550883 4.69914792021658734)</t>
  </si>
  <si>
    <t>Granja - Carrera 77</t>
  </si>
  <si>
    <t>Carrera 77 Bis</t>
  </si>
  <si>
    <t>{9A184524-CAD9-4B95-8538-427517A14638}</t>
  </si>
  <si>
    <t>Point (-74.09148174448972668 4.69665459943686514)</t>
  </si>
  <si>
    <t>Minuto de Dios</t>
  </si>
  <si>
    <t>Carrera 73 A</t>
  </si>
  <si>
    <t>{1F9EB1C8-F865-42BC-AE81-E50B371D5297}</t>
  </si>
  <si>
    <t>Point (-74.08711277464242073 4.69395205475173771)</t>
  </si>
  <si>
    <t>AV. Boyacá</t>
  </si>
  <si>
    <t>Transversal 69 B</t>
  </si>
  <si>
    <t>{EC3ABE0F-AA5B-432A-838A-8F291CB63748}</t>
  </si>
  <si>
    <t>Point (-74.08458441044447795 4.69089971757192625)</t>
  </si>
  <si>
    <t>Ferias</t>
  </si>
  <si>
    <t>Transversal 67 Bis</t>
  </si>
  <si>
    <t>{2DF484C8-C7FC-48A8-9105-7543F7AFB5E5}</t>
  </si>
  <si>
    <t>Point (-74.08046904289834345 4.68572563850324197)</t>
  </si>
  <si>
    <t>AV. 68</t>
  </si>
  <si>
    <t>{531DC5ED-43F1-4620-8CAE-749488DDC3CB}</t>
  </si>
  <si>
    <t>Point (-74.07740128085249864 4.68182094734119847)</t>
  </si>
  <si>
    <t>Carrera 53</t>
  </si>
  <si>
    <t>{DCAADFBF-3830-40E6-80A8-85A3B5A1A8F4}</t>
  </si>
  <si>
    <t>Point (-74.07364067078415815 4.67800633873992666)</t>
  </si>
  <si>
    <t>Carrera 46</t>
  </si>
  <si>
    <t>{C647ED68-89B2-4418-8BEC-FDACAFDE5FD0}</t>
  </si>
  <si>
    <t>Point (-74.06966011422055374 4.67545572061667603)</t>
  </si>
  <si>
    <t>Escuela Militar</t>
  </si>
  <si>
    <t>Carrera 40</t>
  </si>
  <si>
    <t>{9CD3B861-33D0-40FB-9DB6-6F51786E5116}</t>
  </si>
  <si>
    <t>Point (-74.06474881890287065 4.67069262752086356)</t>
  </si>
  <si>
    <t>Polo</t>
  </si>
  <si>
    <t>Transversal 27</t>
  </si>
  <si>
    <t>{10F01720-F268-482E-9A83-D782B080F1F7}</t>
  </si>
  <si>
    <t>Point (-74.11939097824999578 4.5317145749027139)</t>
  </si>
  <si>
    <t>Portal de Usme</t>
  </si>
  <si>
    <t>Calle 65C Sur</t>
  </si>
  <si>
    <t>Caracas</t>
  </si>
  <si>
    <t>{2243E77A-651E-41DA-8EB5-741B9A42C76F}</t>
  </si>
  <si>
    <t>Point (-74.12183394517573731 4.55705943707858552)</t>
  </si>
  <si>
    <t>Molinos</t>
  </si>
  <si>
    <t>Carrera 9A</t>
  </si>
  <si>
    <t>{4FE45D49-6BE2-4C75-BF72-2F1B38E07FB8}</t>
  </si>
  <si>
    <t>Point (-74.12386901231737113 4.56022491729462942)</t>
  </si>
  <si>
    <t>Consuelo</t>
  </si>
  <si>
    <t>Carrera 11A - Carrera 10C</t>
  </si>
  <si>
    <t>{85A3546C-37B5-48A3-9790-92866B24B1A6}</t>
  </si>
  <si>
    <t>Point (-74.125573209037384 4.56465806494611215)</t>
  </si>
  <si>
    <t>Socorro</t>
  </si>
  <si>
    <t>Carrera 16B - Carrera 14A</t>
  </si>
  <si>
    <t>{28693BED-C50F-4F8D-9C4D-D9E6592A13F5}</t>
  </si>
  <si>
    <t>Point (-74.1246952499067504 4.57096376034115259)</t>
  </si>
  <si>
    <t>Santa Lucía</t>
  </si>
  <si>
    <t>Calle 46A Sur - Diagonal 4</t>
  </si>
  <si>
    <t>{26D11612-4C7F-45C4-9BD7-0B4B54DB671E}</t>
  </si>
  <si>
    <t>Point (-74.12009367937457682 4.57585398823364375)</t>
  </si>
  <si>
    <t>Calle 40 S</t>
  </si>
  <si>
    <t>Calle 38 Sur - Calle 40 Su</t>
  </si>
  <si>
    <t>{468DB749-E793-413C-ACA2-E8EE2FDA922C}</t>
  </si>
  <si>
    <t>Point (-74.11437708157136228 4.57679575078241818)</t>
  </si>
  <si>
    <t>Quiroga</t>
  </si>
  <si>
    <t>Calle 31 Sur - Calle 32 Su</t>
  </si>
  <si>
    <t>{77F1542D-3F79-46C2-89AB-CBB898B03F87}</t>
  </si>
  <si>
    <t>Point (-74.1073609503500137 4.57890853330027348)</t>
  </si>
  <si>
    <t>Olaya</t>
  </si>
  <si>
    <t>Calle 24 Sur - Calle 27 Su</t>
  </si>
  <si>
    <t>{77753932-9BD3-4970-A154-CCCCF2F33B72}</t>
  </si>
  <si>
    <t>Point (-74.10142021625252085 4.58183391577644628)</t>
  </si>
  <si>
    <t>Restrepo</t>
  </si>
  <si>
    <t>Calle 19 Sur - Av. 1 de M</t>
  </si>
  <si>
    <t>{38FA05E7-D4C3-4F3A-A79D-2B508F1CFD66}</t>
  </si>
  <si>
    <t>Point (-74.09939841460565901 4.58296368349342931)</t>
  </si>
  <si>
    <t>Fucha</t>
  </si>
  <si>
    <t>Calle 13 Sur - Calle 16 Su</t>
  </si>
  <si>
    <t>{2CA9EDF4-3BB3-4E74-BF2A-63EBBE45227F}</t>
  </si>
  <si>
    <t>Point (-74.09392636920183861 4.58628563098092101)</t>
  </si>
  <si>
    <t>Nariño</t>
  </si>
  <si>
    <t>Calle 8 Sur - Calle 11 Sur</t>
  </si>
  <si>
    <t>{2D60D2E5-E939-4A59-AA39-A0726F3643FE}</t>
  </si>
  <si>
    <t>Point (-74.09023751628078003 4.59084027663983907)</t>
  </si>
  <si>
    <t>Hortúa</t>
  </si>
  <si>
    <t>Calle 1 Sur - Calle 3 Sur</t>
  </si>
  <si>
    <t>{39FCD4EE-AC67-44C6-94CA-BA1DB285F203}</t>
  </si>
  <si>
    <t>Point (-74.0862201374238083 4.5950455434228612)</t>
  </si>
  <si>
    <t>Hospital</t>
  </si>
  <si>
    <t>Calle 4 - Calle 2</t>
  </si>
  <si>
    <t>{EF772628-254F-4825-A7AB-C9D9A63EA5FC}</t>
  </si>
  <si>
    <t>Point (-74.08383763852364723 4.59812707029747969)</t>
  </si>
  <si>
    <t>Tercer Milenio</t>
  </si>
  <si>
    <t>Calle 8 - Calle 6</t>
  </si>
  <si>
    <t>{A099F86F-24C0-470F-851A-BFCA12ACD497}</t>
  </si>
  <si>
    <t>Point (-74.08042807118140161 4.60287397308484891)</t>
  </si>
  <si>
    <t>AV. Jiménez - Caracas</t>
  </si>
  <si>
    <t>Calle 13 - Calle 11</t>
  </si>
  <si>
    <t>{89BE8082-2372-4E12-B223-1D2A3F6FC080}</t>
  </si>
  <si>
    <t>Point (-74.07685817222593982 4.60786106095154313)</t>
  </si>
  <si>
    <t>Calle 19</t>
  </si>
  <si>
    <t>Calle 19 - Calle 17</t>
  </si>
  <si>
    <t>{22474B86-646B-4171-A1D4-8CBA17542ADD}</t>
  </si>
  <si>
    <t>Point (-74.07468354318770309 4.61169461819913096)</t>
  </si>
  <si>
    <t>Calle 22</t>
  </si>
  <si>
    <t>Calle 24 - Calle 22</t>
  </si>
  <si>
    <t>{190EB03C-7FEE-4E71-926B-9B51DA5BD0D7}</t>
  </si>
  <si>
    <t>Point (-74.07215189002982925 4.6166449026016485)</t>
  </si>
  <si>
    <t>Avenida Calle 28 - Calle 2</t>
  </si>
  <si>
    <t>{D4D4C30C-9BAB-4FED-B9B1-FC9A46EF2064}</t>
  </si>
  <si>
    <t>Point (-74.06975355085907609 4.62158594027494996)</t>
  </si>
  <si>
    <t>Calle 34</t>
  </si>
  <si>
    <t>Avenida Calle 34 - Calle 3</t>
  </si>
  <si>
    <t>{3C7CE852-CF8A-4858-AB45-53B1C5F8EC0B}</t>
  </si>
  <si>
    <t>Point (-74.06869105689095534 4.62689711127705561)</t>
  </si>
  <si>
    <t>AV. 39</t>
  </si>
  <si>
    <t>Avenida 39 - Avenida Calle</t>
  </si>
  <si>
    <t>{3C0DFD75-3DC0-4C10-9525-5736C91FE4BF}</t>
  </si>
  <si>
    <t>Point (-74.06786883580292624 4.63145167753934484)</t>
  </si>
  <si>
    <t>Calle 45</t>
  </si>
  <si>
    <t>Calle 45 - Calle 42A</t>
  </si>
  <si>
    <t>{59ED7894-6960-44AE-8250-A6292FA07D54}</t>
  </si>
  <si>
    <t>Point (-74.06676938953746969 4.63755688214793693)</t>
  </si>
  <si>
    <t>Marly</t>
  </si>
  <si>
    <t>Calle 51 - Calle 49</t>
  </si>
  <si>
    <t>{481A615A-BBA0-49F1-B31B-6C1AE7B00414}</t>
  </si>
  <si>
    <t>Point (-74.06582210138370215 4.64298174336657699)</t>
  </si>
  <si>
    <t>Calle 57</t>
  </si>
  <si>
    <t>Calle 57 - Calle 54</t>
  </si>
  <si>
    <t>{FDF19905-338A-4EE4-BEB9-4ED6A55B8D2E}</t>
  </si>
  <si>
    <t>Point (-74.06486173134074136 4.64840372288737846)</t>
  </si>
  <si>
    <t>Calle 63</t>
  </si>
  <si>
    <t>Calle 63 - Calle 60</t>
  </si>
  <si>
    <t>{E217B390-A552-4B28-B08E-57080C60CD29}</t>
  </si>
  <si>
    <t>Point (-74.06302132115573045 4.65490595741051294)</t>
  </si>
  <si>
    <t>Flores</t>
  </si>
  <si>
    <t>Calle 69 - Calle 67</t>
  </si>
  <si>
    <t>{EDDCFF50-4312-48E2-BA30-43FEDBB7BC52}</t>
  </si>
  <si>
    <t>Point (-74.06206854038273946 4.65823884249961484)</t>
  </si>
  <si>
    <t>Calle 72</t>
  </si>
  <si>
    <t>Calle 72 - Calle 70A</t>
  </si>
  <si>
    <t>{DF650332-CCAA-402B-A74F-2A4CC31942B0}</t>
  </si>
  <si>
    <t>Point (-74.06126016109158172 4.66303046363411955)</t>
  </si>
  <si>
    <t>Calle 76</t>
  </si>
  <si>
    <t>Calle 76 - Calle 74</t>
  </si>
  <si>
    <t>{D07976AE-259E-4260-979C-07350754B20B}</t>
  </si>
  <si>
    <t>Point (-74.09700839338869116 4.56571810967296443)</t>
  </si>
  <si>
    <t>Portal 20 de Julio</t>
  </si>
  <si>
    <t>Kra 5 a Cl 33 Sur</t>
  </si>
  <si>
    <t>Cr 7-10</t>
  </si>
  <si>
    <t>{9F0BD8FC-7CB1-48A7-8938-2C6665F2196D}</t>
  </si>
  <si>
    <t>Point (-74.09863149215894396 4.57141438704360858)</t>
  </si>
  <si>
    <t>Country Sur</t>
  </si>
  <si>
    <t>Kra 10- Cl28 sur</t>
  </si>
  <si>
    <t>{A20BF267-63FB-4F01-8D54-BAEF241E5035}</t>
  </si>
  <si>
    <t>Point (-74.09370651923632067 4.57693710971730461)</t>
  </si>
  <si>
    <t>AV. 1 Mayo</t>
  </si>
  <si>
    <t>AV. 1? Mayo con Cra 7</t>
  </si>
  <si>
    <t>{EE41224E-8763-42E1-9DA3-5103744DCC80}</t>
  </si>
  <si>
    <t>Point (-74.09033824442269633 4.5815324327675615)</t>
  </si>
  <si>
    <t>Ciudad Jardín</t>
  </si>
  <si>
    <t>Kra 10- Cl12 sur</t>
  </si>
  <si>
    <t>{C1A7183F-2271-4DA4-BF68-D7656692280E}</t>
  </si>
  <si>
    <t>Point (-74.0869209536272848 4.58625693638222387)</t>
  </si>
  <si>
    <t>Policarpa</t>
  </si>
  <si>
    <t>Kra 10- Cl3 sur</t>
  </si>
  <si>
    <t>{4F280485-DDAB-4835-BCB9-BAA6DD6B4D7D}</t>
  </si>
  <si>
    <t>Point (-74.08183585275426708 4.59402109027224625)</t>
  </si>
  <si>
    <t>Bicentenario</t>
  </si>
  <si>
    <t>Kra 10 -Cl5</t>
  </si>
  <si>
    <t>{0A48E18C-2187-4DCB-9C24-F716163269F8}</t>
  </si>
  <si>
    <t>Point (-74.07740611800505803 4.60101831025172814)</t>
  </si>
  <si>
    <t>San Victorino</t>
  </si>
  <si>
    <t>Kra 10- Cl12</t>
  </si>
  <si>
    <t>{82510740-6123-44A5-860A-30C4A63D9617}</t>
  </si>
  <si>
    <t>Point (-74.07431884537868427 4.60606079266802304)</t>
  </si>
  <si>
    <t>Las Nieves</t>
  </si>
  <si>
    <t>Kra 10- Cl18</t>
  </si>
  <si>
    <t>{EFD3320D-CE33-461C-9A12-784CA0F10EFA}</t>
  </si>
  <si>
    <t>Point (-74.07149669571838047 4.61089732815176578)</t>
  </si>
  <si>
    <t>San Diego</t>
  </si>
  <si>
    <t>Kra 10- Cl23</t>
  </si>
  <si>
    <t>{71CFDE0D-7A6D-4934-9EF6-CD64E5EDC8BD}</t>
  </si>
  <si>
    <t>Point (-74.06922645943691919 4.6152471203908263)</t>
  </si>
  <si>
    <t>Museo Nacional</t>
  </si>
  <si>
    <t>Kra 7- Cl32</t>
  </si>
  <si>
    <t>{21716E46-BFB5-4BE5-A035-BF07736404AA}</t>
  </si>
  <si>
    <t>Point (-74.08431920675356253 4.59019014430740668)</t>
  </si>
  <si>
    <t>San Bernardo</t>
  </si>
  <si>
    <t>Kra 10- Cl1b sur</t>
  </si>
  <si>
    <t>{7DBC35DE-DF1A-44A6-A3B3-6AC8F001DEFB}</t>
  </si>
  <si>
    <t>Point (-74.07289759415714059 4.60116072160410372)</t>
  </si>
  <si>
    <t>Museo del Oro</t>
  </si>
  <si>
    <t>carrera 2</t>
  </si>
  <si>
    <t>Eje Ambiental</t>
  </si>
  <si>
    <t>{D2090540-BB19-4EFA-8483-4750F5BB25B0}</t>
  </si>
  <si>
    <t>Point (-74.06840142940927763 4.60257974843769802)</t>
  </si>
  <si>
    <t>Las Aguas</t>
  </si>
  <si>
    <t>{DBE68E93-5F46-4185-9B3B-D16F65D1FBCA}</t>
  </si>
  <si>
    <t>Point (-74.16939798680570561 4.59701268579803024)</t>
  </si>
  <si>
    <t>Portal del Sur</t>
  </si>
  <si>
    <t>AutoSur-Kr 82</t>
  </si>
  <si>
    <t>NQS</t>
  </si>
  <si>
    <t>{57B93C12-D21A-4D57-9D53-A6920ECA431F}</t>
  </si>
  <si>
    <t>Point (-74.16497116404508461 4.59577568831043592)</t>
  </si>
  <si>
    <t>Perdomo</t>
  </si>
  <si>
    <t>AutoSur-Kr78C</t>
  </si>
  <si>
    <t>{6491ED57-F986-4554-8A5D-D5BADCC6B265}</t>
  </si>
  <si>
    <t>Point (-74.15687517347804203 4.59625493385417361)</t>
  </si>
  <si>
    <t>Centro Comercial Paseo Villa del Río - Madelena</t>
  </si>
  <si>
    <t>AutoSur-Kr67</t>
  </si>
  <si>
    <t>{15723E25-34AA-4D94-8165-83F3A9D808FD}</t>
  </si>
  <si>
    <t>Point (-74.14740797942754114 4.59509630641342959)</t>
  </si>
  <si>
    <t>Sevillana</t>
  </si>
  <si>
    <t>{8D16D427-FA89-4F64-B851-8D5B0F84625D}</t>
  </si>
  <si>
    <t>Point (-74.14264965974506083 4.59556711085458236)</t>
  </si>
  <si>
    <t>Venecia</t>
  </si>
  <si>
    <t>AutoSur-Av 54</t>
  </si>
  <si>
    <t>{9012D763-13A1-4FBE-B6D3-037BA6CD44EA}</t>
  </si>
  <si>
    <t>Point (-74.13427125837964127 4.59425848496170364)</t>
  </si>
  <si>
    <t>Alquería</t>
  </si>
  <si>
    <t>AutoSur-Kr48</t>
  </si>
  <si>
    <t>{ED65A312-0385-425A-A278-8F29CB413364}</t>
  </si>
  <si>
    <t>Point (-74.12954479939762109 4.59356880945379942)</t>
  </si>
  <si>
    <t>General Santander</t>
  </si>
  <si>
    <t>AutoSur-Kr43</t>
  </si>
  <si>
    <t>{620F5E54-B639-4A1C-AD4A-2267956449CD}</t>
  </si>
  <si>
    <t>Point (-74.12375399943836385 4.5937920706002533)</t>
  </si>
  <si>
    <t>NQS - Calle 38A S</t>
  </si>
  <si>
    <t>AutoSur - Kr 39A</t>
  </si>
  <si>
    <t>{54C04091-808B-4055-AFF7-8B79167038EB}</t>
  </si>
  <si>
    <t>Point (-74.11787926609686394 4.59479179421762574)</t>
  </si>
  <si>
    <t>NQS - Calle 30 S</t>
  </si>
  <si>
    <t>AutoSur-Dg 26 Sur</t>
  </si>
  <si>
    <t>{357C38D5-BD7F-4471-B5AE-5D4C27FF31B3}</t>
  </si>
  <si>
    <t>Point (-74.11064254597272338 4.59737052357160092)</t>
  </si>
  <si>
    <t>SENA</t>
  </si>
  <si>
    <t>AutoSur-Cl 17 S</t>
  </si>
  <si>
    <t>{5F4DB433-11C2-4DF7-A097-48EEB2455514}</t>
  </si>
  <si>
    <t>Point (-74.06444794617006266 4.67561896197161531)</t>
  </si>
  <si>
    <t>La Castellana</t>
  </si>
  <si>
    <t>KR 30 Kr 24</t>
  </si>
  <si>
    <t>{7EE5C281-6B34-4B8C-AB6A-B477ABE7DA8A}</t>
  </si>
  <si>
    <t>Point (-74.071310212794927 4.67015567406063603)</t>
  </si>
  <si>
    <t>NQS - Calle 75</t>
  </si>
  <si>
    <t>Kr 30 - Cl 75A</t>
  </si>
  <si>
    <t>{418E321A-0841-40AA-B2B4-0B6999EB0DB7}</t>
  </si>
  <si>
    <t>Point (-74.07456156274041348 4.6663413845386259)</t>
  </si>
  <si>
    <t>AV. Chile</t>
  </si>
  <si>
    <t>Kr 30 Cl 72</t>
  </si>
  <si>
    <t>{853BD8FF-7C51-4963-B991-0C08D9CED12E}</t>
  </si>
  <si>
    <t>Point (-74.0776628911660282 4.6572906751777845)</t>
  </si>
  <si>
    <t>Simón Bolívar</t>
  </si>
  <si>
    <t>Kr 30 CL 63</t>
  </si>
  <si>
    <t>{BA5661DA-DC4E-4638-B29E-4E88CFB68018}</t>
  </si>
  <si>
    <t>Point (-74.07834590562789856 4.65003852326539047)</t>
  </si>
  <si>
    <t>Movistar Arena</t>
  </si>
  <si>
    <t>Kr 30 Cl 57</t>
  </si>
  <si>
    <t>{A7ECB823-B0D9-4F28-A525-8FF068F2F0AD}</t>
  </si>
  <si>
    <t>Point (-74.07869912857294992 4.64539603019043223)</t>
  </si>
  <si>
    <t>Campín</t>
  </si>
  <si>
    <t>Kr 30 Cl 53</t>
  </si>
  <si>
    <t>{445F1CE8-B98A-4725-B031-3048083696D0}</t>
  </si>
  <si>
    <t>Point (-74.07932112741747233 4.637118785227341)</t>
  </si>
  <si>
    <t>U. Nacional</t>
  </si>
  <si>
    <t>Kr 30 Cl 45</t>
  </si>
  <si>
    <t>{D7067858-E28E-4151-AF51-989E230D1C06}</t>
  </si>
  <si>
    <t>Point (-74.07986613163690492 4.63066292029669313)</t>
  </si>
  <si>
    <t>AV. El Dorado</t>
  </si>
  <si>
    <t>Kr 30 Av 28</t>
  </si>
  <si>
    <t>{D51603ED-7B42-48F9-A729-98A88E48C3CA}</t>
  </si>
  <si>
    <t>Point (-74.08416733604143189 4.62341043580574151)</t>
  </si>
  <si>
    <t>CAD</t>
  </si>
  <si>
    <t>Kr 30 Cl 26</t>
  </si>
  <si>
    <t>{9EBA1926-C65C-4321-88CE-3E4D0B0D502C}</t>
  </si>
  <si>
    <t>Point (-74.0895445088671778 4.61691645120326744)</t>
  </si>
  <si>
    <t>Paloquemao</t>
  </si>
  <si>
    <t>Kr 30 Cl 19</t>
  </si>
  <si>
    <t>{A0EFB6D2-A91D-4348-8A4C-542C58C76CFA}</t>
  </si>
  <si>
    <t>Point (-74.09386887661992205 4.61168619527401624)</t>
  </si>
  <si>
    <t>Ricaurte - NQS</t>
  </si>
  <si>
    <t>Kr 30 Cl 10</t>
  </si>
  <si>
    <t>{5B85E459-B64D-4659-8490-2609AFECE587}</t>
  </si>
  <si>
    <t>Point (-74.0998569230107762 4.60424590180297688)</t>
  </si>
  <si>
    <t>Comuneros</t>
  </si>
  <si>
    <t>KR 30 -Cl 6A</t>
  </si>
  <si>
    <t>{FA6B122F-152F-4256-9345-493D1D503BA8}</t>
  </si>
  <si>
    <t>Point (-74.10261111598875061 4.60166716648049601)</t>
  </si>
  <si>
    <t>Santa Isabel</t>
  </si>
  <si>
    <t>Kr 30 Av 3</t>
  </si>
  <si>
    <t>{48DB6EEA-CB5C-43BD-808E-B10166C0CA05}</t>
  </si>
  <si>
    <t>Point (-74.18122465840184532 4.59687865317087496)</t>
  </si>
  <si>
    <t>Bosa</t>
  </si>
  <si>
    <t>soacha</t>
  </si>
  <si>
    <t>Soacha</t>
  </si>
  <si>
    <t>{80AC961D-9AE5-44E7-AA30-4329A3BDF607}</t>
  </si>
  <si>
    <t>Point (-74.2054604568363203 4.58598282663534551)</t>
  </si>
  <si>
    <t>San Mateo</t>
  </si>
  <si>
    <t>{40A885D0-9850-4678-A008-B56EB0D73388}</t>
  </si>
  <si>
    <t>Point (-74.19953047858930972 4.58897740427351764)</t>
  </si>
  <si>
    <t>Terreros - Hospital C.V</t>
  </si>
  <si>
    <t>{80FAA28D-6266-4339-9F68-A76185AC74BD}</t>
  </si>
  <si>
    <t>Point (-74.1931384637159681 4.59217918785960233)</t>
  </si>
  <si>
    <t>Leon XIII</t>
  </si>
  <si>
    <t>{8E12BE0F-9C5E-444C-96EF-C56B5FFC57E3}</t>
  </si>
  <si>
    <t>Point (-74.18811595531947489 4.59460133847050667)</t>
  </si>
  <si>
    <t>La Despensa</t>
  </si>
  <si>
    <t>{76C5E77C-045B-4C19-95D9-41AC838CF2A3}</t>
  </si>
  <si>
    <t>Point (-74.09427889280340196 4.74681506387590879)</t>
  </si>
  <si>
    <t>Portal de Suba</t>
  </si>
  <si>
    <t>Av Suba Av C. Cali</t>
  </si>
  <si>
    <t>Suba</t>
  </si>
  <si>
    <t>{BF42203F-70AF-4AE5-BFE5-08976E348468}</t>
  </si>
  <si>
    <t>Point (-74.09105626687431823 4.74254284144170324)</t>
  </si>
  <si>
    <t>La Campiña</t>
  </si>
  <si>
    <t>Av Suba Kr 98A</t>
  </si>
  <si>
    <t>{BD191226-7875-447A-857A-A3F41A2048FC}</t>
  </si>
  <si>
    <t>Point (-74.08687371989307735 4.7388331242969004)</t>
  </si>
  <si>
    <t>Suba - TV. 91</t>
  </si>
  <si>
    <t>Av Suba Kr 90</t>
  </si>
  <si>
    <t>{8CB435CF-C6BD-4140-ADF4-3EC8ACF91BD9}</t>
  </si>
  <si>
    <t>Point (-74.08085360254392526 4.73543402324894913)</t>
  </si>
  <si>
    <t>21 Ángeles</t>
  </si>
  <si>
    <t>Av Suba Cl 136</t>
  </si>
  <si>
    <t>{74028256-1F3C-4632-82B9-2B37E5E02D62}</t>
  </si>
  <si>
    <t>Point (-74.074726457732055 4.72733704730468318)</t>
  </si>
  <si>
    <t>Gratamira</t>
  </si>
  <si>
    <t>Av Suba Cl 135</t>
  </si>
  <si>
    <t>{99F0DC60-AD8E-4F9A-83DD-6330D77E09C5}</t>
  </si>
  <si>
    <t>Point (-74.07472655725733546 4.72136212150390477)</t>
  </si>
  <si>
    <t>Suba - AV. Boyacá</t>
  </si>
  <si>
    <t>Av Suba Av Boyaca</t>
  </si>
  <si>
    <t>{75D4C722-3C7B-47CF-86A2-ECF728DEFA54}</t>
  </si>
  <si>
    <t>Point (-74.07228151735867527 4.71193003766026575)</t>
  </si>
  <si>
    <t>Niza - Calle 127</t>
  </si>
  <si>
    <t>Av Suba Cl 127</t>
  </si>
  <si>
    <t>{783C3C78-5528-41BF-A045-389DBA0E02EE}</t>
  </si>
  <si>
    <t>Point (-74.07114046657787298 4.7065371731655512)</t>
  </si>
  <si>
    <t>Humedal Córdoba</t>
  </si>
  <si>
    <t>Av Suba Cl 119</t>
  </si>
  <si>
    <t>{0856C302-A2EF-4D39-B1E4-6CF4C1D70FC9}</t>
  </si>
  <si>
    <t>Point (-74.06983918910407283 4.69924028994617959)</t>
  </si>
  <si>
    <t>Suba - Calle 116</t>
  </si>
  <si>
    <t>Av Suba Cll 114</t>
  </si>
  <si>
    <t>{2542B023-FF81-4B3A-AE68-854EE1852757}</t>
  </si>
  <si>
    <t>Point (-74.06714143570044939 4.69329093725361179)</t>
  </si>
  <si>
    <t>Puentelargo</t>
  </si>
  <si>
    <t>Av Suba Tv 48</t>
  </si>
  <si>
    <t>{60253C9B-D879-40D7-A372-C361B7E5E0A3}</t>
  </si>
  <si>
    <t>Point (-74.06561783301992818 4.69039830253579115)</t>
  </si>
  <si>
    <t>Suba - Calle 100</t>
  </si>
  <si>
    <t>Av Suba Cl 100</t>
  </si>
  <si>
    <t>{663B05BA-6336-4904-BAB0-A035BEA12347}</t>
  </si>
  <si>
    <t>Point (-74.06315256004248226 4.6845745789670401)</t>
  </si>
  <si>
    <t>Suba - Calle 95</t>
  </si>
  <si>
    <t>Av Suba Cl 97</t>
  </si>
  <si>
    <t>{56F96CC5-05F5-4D37-9AD6-869C155EAC23}</t>
  </si>
  <si>
    <t>Point (-74.06470440289625401 4.68050120918968737)</t>
  </si>
  <si>
    <t>Rionegro</t>
  </si>
  <si>
    <t>Av Suba Cl 87</t>
  </si>
  <si>
    <t>{1DAA7BB9-83D8-4561-ABD5-372DBAF13A54}</t>
  </si>
  <si>
    <t>Point (-74.06706597624035737 4.67654190668666825)</t>
  </si>
  <si>
    <t>San Martín</t>
  </si>
  <si>
    <t>Av Suba Cl 81</t>
  </si>
  <si>
    <t>{11858BED-D331-4546-8E73-CE9E294FB5FB}</t>
  </si>
  <si>
    <t>Point (-74.1392401904401197 4.56957145498919104)</t>
  </si>
  <si>
    <t>Portal del Tunal</t>
  </si>
  <si>
    <t>Av. Boyaca</t>
  </si>
  <si>
    <t>Tunal</t>
  </si>
  <si>
    <t>{09C7FB0F-5E72-492C-AB19-11859D2DC6B2}</t>
  </si>
  <si>
    <t>Point (-74.13541845651516837 4.56833577113367095)</t>
  </si>
  <si>
    <t>Parque</t>
  </si>
  <si>
    <t>Calle 55 Sur</t>
  </si>
  <si>
    <t>{46E55664-21AB-45E3-A5BF-1A4AA046AB3D}</t>
  </si>
  <si>
    <t>Point (-74.13038805047996505 4.57030190418495152)</t>
  </si>
  <si>
    <t>Biblioteca</t>
  </si>
  <si>
    <t>Calle 48A Sur</t>
  </si>
  <si>
    <t>{F5B73244-1865-4F8B-BEA6-B19FC066AF1C}</t>
  </si>
  <si>
    <t>Troncal Calle 80</t>
  </si>
  <si>
    <t>Troncal</t>
  </si>
  <si>
    <t>estacion_1</t>
  </si>
  <si>
    <t>estacion_2</t>
  </si>
  <si>
    <t>Troncal Autonorte</t>
  </si>
  <si>
    <t>San Martin</t>
  </si>
  <si>
    <t>Troncal Calle 80 - Trocal Suba</t>
  </si>
  <si>
    <t>Troncal Americas</t>
  </si>
  <si>
    <t>Troncal Calle 26</t>
  </si>
  <si>
    <t>Troncal Calle 27</t>
  </si>
  <si>
    <t>Troncal Calle 28</t>
  </si>
  <si>
    <t>Troncal Calle 29</t>
  </si>
  <si>
    <t>Troncal Calle 30</t>
  </si>
  <si>
    <t>Troncal Calle 31</t>
  </si>
  <si>
    <t>Troncal Calle 32</t>
  </si>
  <si>
    <t>Troncal Calle 33</t>
  </si>
  <si>
    <t>Troncal Calle 34</t>
  </si>
  <si>
    <t>Troncal Calle 35</t>
  </si>
  <si>
    <t>Troncal Calle 36</t>
  </si>
  <si>
    <t>Troncal Calle 37</t>
  </si>
  <si>
    <t>Troncal Calle 38</t>
  </si>
  <si>
    <t>Troncal Caracas</t>
  </si>
  <si>
    <t>Troncal Cr7-10</t>
  </si>
  <si>
    <t>Troncal Eje Ambiental</t>
  </si>
  <si>
    <t>Troncal NQS</t>
  </si>
  <si>
    <t>Troncal Soacha</t>
  </si>
  <si>
    <t>Troncal Tunal</t>
  </si>
  <si>
    <t>Troncal Tunal - Troncal Caracas</t>
  </si>
  <si>
    <t>10 minutos caminando (750 m)</t>
  </si>
  <si>
    <t>14 minutos caminando (1.1km)</t>
  </si>
  <si>
    <t>Troncal Soacha - Troncal NQS</t>
  </si>
  <si>
    <t>15 minutos caminando (1.2km)</t>
  </si>
  <si>
    <t>26 minutos caminando (2 km)</t>
  </si>
  <si>
    <t>Toncal Caracas - Troncal Autonorte</t>
  </si>
  <si>
    <t>Toncal Autonorte - Troncal Calle 80</t>
  </si>
  <si>
    <t>11 minutos caminando (850 m)</t>
  </si>
  <si>
    <t>15 minutos caminando (1.1km)</t>
  </si>
  <si>
    <t>21 minutos caminando (1.7km)</t>
  </si>
  <si>
    <t>Troncal 80 - Troncal NQS</t>
  </si>
  <si>
    <t>Troncal 80 - Troncal Autonorte</t>
  </si>
  <si>
    <t>10 minutos caminando (800 m)</t>
  </si>
  <si>
    <t>9 minutos caminando (650m)</t>
  </si>
  <si>
    <t>Troncal 80 - Troncal Suba</t>
  </si>
  <si>
    <t>10 minutos (700m)</t>
  </si>
  <si>
    <t>Troncal Calle 26 - Troncal NQS</t>
  </si>
  <si>
    <t>Troncal Cr7-10 - Troncal Calle 26</t>
  </si>
  <si>
    <t>Troncal Cr7-10 - Troncal Caracas</t>
  </si>
  <si>
    <t>8 minutos caminando (600m)</t>
  </si>
  <si>
    <t>6 minutos caminando (500 m)</t>
  </si>
  <si>
    <t>Troncal Caracas - Troncal Americas</t>
  </si>
  <si>
    <t>Calle 6 - Caracas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</si>
</sst>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5FF"/>
        <bgColor indexed="64"/>
      </patternFill>
    </fill>
    <fill>
      <patternFill patternType="solid">
        <fgColor rgb="FFFFC8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E0FF"/>
        <bgColor indexed="64"/>
      </patternFill>
    </fill>
    <fill>
      <patternFill patternType="solid">
        <fgColor rgb="FFB7FFC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DDDEFF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center"/>
    </xf>
    <xf numFmtId="0" fontId="0" fillId="42" borderId="0" xfId="0" applyFill="1"/>
    <xf numFmtId="0" fontId="0" fillId="42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"/>
    </xf>
    <xf numFmtId="0" fontId="0" fillId="44" borderId="0" xfId="0" applyFill="1"/>
    <xf numFmtId="0" fontId="0" fillId="44" borderId="0" xfId="0" applyFill="1" applyAlignment="1">
      <alignment horizontal="center"/>
    </xf>
    <xf numFmtId="0" fontId="0" fillId="45" borderId="0" xfId="0" applyFill="1"/>
    <xf numFmtId="0" fontId="0" fillId="45" borderId="0" xfId="0" applyFill="1" applyAlignment="1">
      <alignment horizontal="center"/>
    </xf>
    <xf numFmtId="0" fontId="19" fillId="46" borderId="0" xfId="0" applyFont="1" applyFill="1"/>
    <xf numFmtId="0" fontId="19" fillId="46" borderId="0" xfId="0" applyFont="1" applyFill="1" applyAlignment="1">
      <alignment horizontal="center"/>
    </xf>
    <xf numFmtId="0" fontId="19" fillId="0" borderId="0" xfId="0" applyFont="1" applyFill="1"/>
    <xf numFmtId="0" fontId="0" fillId="4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1FF"/>
      <color rgb="FFFFE2B7"/>
      <color rgb="FFDDDEFF"/>
      <color rgb="FFE0C1FF"/>
      <color rgb="FFFFC5D8"/>
      <color rgb="FFB7FFCF"/>
      <color rgb="FFC1E0FF"/>
      <color rgb="FFFFC8A3"/>
      <color rgb="FFF2E5FF"/>
      <color rgb="FFF5A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tabSelected="1" topLeftCell="A43" workbookViewId="0">
      <selection activeCell="D46" sqref="D46:D58"/>
    </sheetView>
  </sheetViews>
  <sheetFormatPr defaultRowHeight="14.25" x14ac:dyDescent="0.45"/>
  <cols>
    <col min="1" max="1" width="28.06640625" customWidth="1"/>
    <col min="2" max="2" width="9.46484375" style="3" customWidth="1"/>
    <col min="3" max="3" width="24" customWidth="1"/>
    <col min="4" max="4" width="9.06640625" style="3"/>
    <col min="5" max="5" width="21.53125" bestFit="1" customWidth="1"/>
    <col min="6" max="6" width="26.53125" customWidth="1"/>
  </cols>
  <sheetData>
    <row r="1" spans="1:5" x14ac:dyDescent="0.45">
      <c r="A1" t="s">
        <v>622</v>
      </c>
      <c r="B1" s="3" t="s">
        <v>0</v>
      </c>
      <c r="C1" t="s">
        <v>623</v>
      </c>
      <c r="D1" s="3" t="s">
        <v>1</v>
      </c>
      <c r="E1" t="s">
        <v>624</v>
      </c>
    </row>
    <row r="2" spans="1:5" x14ac:dyDescent="0.45">
      <c r="A2" s="11" t="s">
        <v>2</v>
      </c>
      <c r="B2" s="12">
        <v>3000</v>
      </c>
      <c r="C2" s="11" t="str">
        <f>VLOOKUP(B2,Sheet1!$C$2:$D$150,2,FALSE)</f>
        <v>Portal de Suba</v>
      </c>
      <c r="D2" s="12">
        <v>3001</v>
      </c>
      <c r="E2" s="11" t="str">
        <f>VLOOKUP(D2,Sheet1!$C$2:$D$150,2,FALSE)</f>
        <v>La Campiña</v>
      </c>
    </row>
    <row r="3" spans="1:5" x14ac:dyDescent="0.45">
      <c r="A3" s="11" t="s">
        <v>2</v>
      </c>
      <c r="B3" s="12">
        <v>3001</v>
      </c>
      <c r="C3" s="11" t="str">
        <f>VLOOKUP(B3,Sheet1!$C$2:$D$150,2,FALSE)</f>
        <v>La Campiña</v>
      </c>
      <c r="D3" s="12">
        <v>3002</v>
      </c>
      <c r="E3" s="11" t="str">
        <f>VLOOKUP(D3,Sheet1!$C$2:$D$150,2,FALSE)</f>
        <v>Suba - TV. 91</v>
      </c>
    </row>
    <row r="4" spans="1:5" x14ac:dyDescent="0.45">
      <c r="A4" s="11" t="s">
        <v>2</v>
      </c>
      <c r="B4" s="12">
        <v>3002</v>
      </c>
      <c r="C4" s="11" t="str">
        <f>VLOOKUP(B4,Sheet1!$C$2:$D$150,2,FALSE)</f>
        <v>Suba - TV. 91</v>
      </c>
      <c r="D4" s="12">
        <v>3003</v>
      </c>
      <c r="E4" s="11" t="str">
        <f>VLOOKUP(D4,Sheet1!$C$2:$D$150,2,FALSE)</f>
        <v>21 Ángeles</v>
      </c>
    </row>
    <row r="5" spans="1:5" x14ac:dyDescent="0.45">
      <c r="A5" s="11" t="s">
        <v>2</v>
      </c>
      <c r="B5" s="12">
        <v>3003</v>
      </c>
      <c r="C5" s="11" t="str">
        <f>VLOOKUP(B5,Sheet1!$C$2:$D$150,2,FALSE)</f>
        <v>21 Ángeles</v>
      </c>
      <c r="D5" s="12">
        <v>3004</v>
      </c>
      <c r="E5" s="11" t="str">
        <f>VLOOKUP(D5,Sheet1!$C$2:$D$150,2,FALSE)</f>
        <v>Gratamira</v>
      </c>
    </row>
    <row r="6" spans="1:5" x14ac:dyDescent="0.45">
      <c r="A6" s="11" t="s">
        <v>2</v>
      </c>
      <c r="B6" s="12">
        <v>3004</v>
      </c>
      <c r="C6" s="11" t="str">
        <f>VLOOKUP(B6,Sheet1!$C$2:$D$150,2,FALSE)</f>
        <v>Gratamira</v>
      </c>
      <c r="D6" s="12">
        <v>3005</v>
      </c>
      <c r="E6" s="11" t="str">
        <f>VLOOKUP(D6,Sheet1!$C$2:$D$150,2,FALSE)</f>
        <v>Suba - AV. Boyacá</v>
      </c>
    </row>
    <row r="7" spans="1:5" x14ac:dyDescent="0.45">
      <c r="A7" s="11" t="s">
        <v>2</v>
      </c>
      <c r="B7" s="12">
        <v>3005</v>
      </c>
      <c r="C7" s="11" t="str">
        <f>VLOOKUP(B7,Sheet1!$C$2:$D$150,2,FALSE)</f>
        <v>Suba - AV. Boyacá</v>
      </c>
      <c r="D7" s="12">
        <v>3006</v>
      </c>
      <c r="E7" s="11" t="str">
        <f>VLOOKUP(D7,Sheet1!$C$2:$D$150,2,FALSE)</f>
        <v>Niza - Calle 127</v>
      </c>
    </row>
    <row r="8" spans="1:5" x14ac:dyDescent="0.45">
      <c r="A8" s="11" t="s">
        <v>2</v>
      </c>
      <c r="B8" s="12">
        <v>3006</v>
      </c>
      <c r="C8" s="11" t="str">
        <f>VLOOKUP(B8,Sheet1!$C$2:$D$150,2,FALSE)</f>
        <v>Niza - Calle 127</v>
      </c>
      <c r="D8" s="12">
        <v>3007</v>
      </c>
      <c r="E8" s="11" t="str">
        <f>VLOOKUP(D8,Sheet1!$C$2:$D$150,2,FALSE)</f>
        <v>Humedal Córdoba</v>
      </c>
    </row>
    <row r="9" spans="1:5" x14ac:dyDescent="0.45">
      <c r="A9" s="11" t="s">
        <v>2</v>
      </c>
      <c r="B9" s="12">
        <v>3007</v>
      </c>
      <c r="C9" s="11" t="str">
        <f>VLOOKUP(B9,Sheet1!$C$2:$D$150,2,FALSE)</f>
        <v>Humedal Córdoba</v>
      </c>
      <c r="D9" s="12">
        <v>3009</v>
      </c>
      <c r="E9" s="11" t="str">
        <f>VLOOKUP(D9,Sheet1!$C$2:$D$150,2,FALSE)</f>
        <v>Suba - Calle 116</v>
      </c>
    </row>
    <row r="10" spans="1:5" x14ac:dyDescent="0.45">
      <c r="A10" s="11" t="s">
        <v>2</v>
      </c>
      <c r="B10" s="12">
        <v>3009</v>
      </c>
      <c r="C10" s="11" t="str">
        <f>VLOOKUP(B10,Sheet1!$C$2:$D$150,2,FALSE)</f>
        <v>Suba - Calle 116</v>
      </c>
      <c r="D10" s="12">
        <v>3010</v>
      </c>
      <c r="E10" s="11" t="str">
        <f>VLOOKUP(D10,Sheet1!$C$2:$D$150,2,FALSE)</f>
        <v>Puentelargo</v>
      </c>
    </row>
    <row r="11" spans="1:5" x14ac:dyDescent="0.45">
      <c r="A11" s="11" t="s">
        <v>2</v>
      </c>
      <c r="B11" s="12">
        <v>3010</v>
      </c>
      <c r="C11" s="11" t="str">
        <f>VLOOKUP(B11,Sheet1!$C$2:$D$150,2,FALSE)</f>
        <v>Puentelargo</v>
      </c>
      <c r="D11" s="12">
        <v>3011</v>
      </c>
      <c r="E11" s="11" t="str">
        <f>VLOOKUP(D11,Sheet1!$C$2:$D$150,2,FALSE)</f>
        <v>Suba - Calle 100</v>
      </c>
    </row>
    <row r="12" spans="1:5" x14ac:dyDescent="0.45">
      <c r="A12" s="11" t="s">
        <v>2</v>
      </c>
      <c r="B12" s="12">
        <v>3011</v>
      </c>
      <c r="C12" s="11" t="str">
        <f>VLOOKUP(B12,Sheet1!$C$2:$D$150,2,FALSE)</f>
        <v>Suba - Calle 100</v>
      </c>
      <c r="D12" s="12">
        <v>3012</v>
      </c>
      <c r="E12" s="11" t="str">
        <f>VLOOKUP(D12,Sheet1!$C$2:$D$150,2,FALSE)</f>
        <v>Suba - Calle 95</v>
      </c>
    </row>
    <row r="13" spans="1:5" x14ac:dyDescent="0.45">
      <c r="A13" s="11" t="s">
        <v>2</v>
      </c>
      <c r="B13" s="12">
        <v>3012</v>
      </c>
      <c r="C13" s="11" t="str">
        <f>VLOOKUP(B13,Sheet1!$C$2:$D$150,2,FALSE)</f>
        <v>Suba - Calle 95</v>
      </c>
      <c r="D13" s="12">
        <v>3013</v>
      </c>
      <c r="E13" s="11" t="str">
        <f>VLOOKUP(D13,Sheet1!$C$2:$D$150,2,FALSE)</f>
        <v>Rionegro</v>
      </c>
    </row>
    <row r="14" spans="1:5" x14ac:dyDescent="0.45">
      <c r="A14" s="11" t="s">
        <v>2</v>
      </c>
      <c r="B14" s="12">
        <v>3013</v>
      </c>
      <c r="C14" s="11" t="str">
        <f>VLOOKUP(B14,Sheet1!$C$2:$D$150,2,FALSE)</f>
        <v>Rionegro</v>
      </c>
      <c r="D14" s="12">
        <v>3014</v>
      </c>
      <c r="E14" s="11" t="str">
        <f>VLOOKUP(D14,Sheet1!$C$2:$D$150,2,FALSE)</f>
        <v>San Martín</v>
      </c>
    </row>
    <row r="15" spans="1:5" x14ac:dyDescent="0.45">
      <c r="A15" s="13" t="s">
        <v>627</v>
      </c>
      <c r="B15" s="14">
        <v>3014</v>
      </c>
      <c r="C15" s="13" t="s">
        <v>626</v>
      </c>
      <c r="D15" s="14">
        <v>4107</v>
      </c>
      <c r="E15" s="13" t="s">
        <v>274</v>
      </c>
    </row>
    <row r="16" spans="1:5" x14ac:dyDescent="0.45">
      <c r="A16" s="13" t="s">
        <v>627</v>
      </c>
      <c r="B16" s="14">
        <v>3014</v>
      </c>
      <c r="C16" s="13" t="s">
        <v>626</v>
      </c>
      <c r="D16" s="14">
        <v>4108</v>
      </c>
      <c r="E16" s="13" t="s">
        <v>278</v>
      </c>
    </row>
    <row r="17" spans="1:5" x14ac:dyDescent="0.45">
      <c r="A17" s="9" t="s">
        <v>621</v>
      </c>
      <c r="B17" s="10">
        <v>4000</v>
      </c>
      <c r="C17" s="9" t="str">
        <f>VLOOKUP(B17,Sheet1!$C$2:$D$150,2,FALSE)</f>
        <v>Portal de la 80</v>
      </c>
      <c r="D17" s="10">
        <v>4001</v>
      </c>
      <c r="E17" s="9" t="str">
        <f>VLOOKUP(D17,Sheet1!$C$2:$D$150,2,FALSE)</f>
        <v>Quirigua</v>
      </c>
    </row>
    <row r="18" spans="1:5" x14ac:dyDescent="0.45">
      <c r="A18" s="9" t="s">
        <v>621</v>
      </c>
      <c r="B18" s="10">
        <v>4001</v>
      </c>
      <c r="C18" s="9" t="str">
        <f>VLOOKUP(B18,Sheet1!$C$2:$D$150,2,FALSE)</f>
        <v>Quirigua</v>
      </c>
      <c r="D18" s="10">
        <v>4002</v>
      </c>
      <c r="E18" s="9" t="str">
        <f>VLOOKUP(D18,Sheet1!$C$2:$D$150,2,FALSE)</f>
        <v>Carrera 90</v>
      </c>
    </row>
    <row r="19" spans="1:5" x14ac:dyDescent="0.45">
      <c r="A19" s="9" t="s">
        <v>621</v>
      </c>
      <c r="B19" s="10">
        <v>4002</v>
      </c>
      <c r="C19" s="9" t="str">
        <f>VLOOKUP(B19,Sheet1!$C$2:$D$150,2,FALSE)</f>
        <v>Carrera 90</v>
      </c>
      <c r="D19" s="10">
        <v>4003</v>
      </c>
      <c r="E19" s="9" t="str">
        <f>VLOOKUP(D19,Sheet1!$C$2:$D$150,2,FALSE)</f>
        <v>AV. Cali</v>
      </c>
    </row>
    <row r="20" spans="1:5" x14ac:dyDescent="0.45">
      <c r="A20" s="9" t="s">
        <v>621</v>
      </c>
      <c r="B20" s="10">
        <v>4003</v>
      </c>
      <c r="C20" s="9" t="str">
        <f>VLOOKUP(B20,Sheet1!$C$2:$D$150,2,FALSE)</f>
        <v>AV. Cali</v>
      </c>
      <c r="D20" s="10">
        <v>4100</v>
      </c>
      <c r="E20" s="9" t="str">
        <f>VLOOKUP(D20,Sheet1!$C$2:$D$150,2,FALSE)</f>
        <v>Granja - Carrera 77</v>
      </c>
    </row>
    <row r="21" spans="1:5" x14ac:dyDescent="0.45">
      <c r="A21" s="9" t="s">
        <v>621</v>
      </c>
      <c r="B21" s="10">
        <v>4100</v>
      </c>
      <c r="C21" s="9" t="str">
        <f>VLOOKUP(B21,Sheet1!$C$2:$D$150,2,FALSE)</f>
        <v>Granja - Carrera 77</v>
      </c>
      <c r="D21" s="10">
        <v>4101</v>
      </c>
      <c r="E21" s="9" t="str">
        <f>VLOOKUP(D21,Sheet1!$C$2:$D$150,2,FALSE)</f>
        <v>Minuto de Dios</v>
      </c>
    </row>
    <row r="22" spans="1:5" x14ac:dyDescent="0.45">
      <c r="A22" s="9" t="s">
        <v>621</v>
      </c>
      <c r="B22" s="10">
        <v>4101</v>
      </c>
      <c r="C22" s="9" t="str">
        <f>VLOOKUP(B22,Sheet1!$C$2:$D$150,2,FALSE)</f>
        <v>Minuto de Dios</v>
      </c>
      <c r="D22" s="10">
        <v>4102</v>
      </c>
      <c r="E22" s="9" t="str">
        <f>VLOOKUP(D22,Sheet1!$C$2:$D$150,2,FALSE)</f>
        <v>AV. Boyacá</v>
      </c>
    </row>
    <row r="23" spans="1:5" x14ac:dyDescent="0.45">
      <c r="A23" s="9" t="s">
        <v>621</v>
      </c>
      <c r="B23" s="10">
        <v>4102</v>
      </c>
      <c r="C23" s="9" t="str">
        <f>VLOOKUP(B23,Sheet1!$C$2:$D$150,2,FALSE)</f>
        <v>AV. Boyacá</v>
      </c>
      <c r="D23" s="10">
        <v>4103</v>
      </c>
      <c r="E23" s="9" t="str">
        <f>VLOOKUP(D23,Sheet1!$C$2:$D$150,2,FALSE)</f>
        <v>Ferias</v>
      </c>
    </row>
    <row r="24" spans="1:5" x14ac:dyDescent="0.45">
      <c r="A24" s="9" t="s">
        <v>621</v>
      </c>
      <c r="B24" s="10">
        <v>4103</v>
      </c>
      <c r="C24" s="9" t="str">
        <f>VLOOKUP(B24,Sheet1!$C$2:$D$150,2,FALSE)</f>
        <v>Ferias</v>
      </c>
      <c r="D24" s="10">
        <v>4104</v>
      </c>
      <c r="E24" s="9" t="str">
        <f>VLOOKUP(D24,Sheet1!$C$2:$D$150,2,FALSE)</f>
        <v>AV. 68</v>
      </c>
    </row>
    <row r="25" spans="1:5" x14ac:dyDescent="0.45">
      <c r="A25" s="9" t="s">
        <v>621</v>
      </c>
      <c r="B25" s="10">
        <v>4104</v>
      </c>
      <c r="C25" s="9" t="str">
        <f>VLOOKUP(B25,Sheet1!$C$2:$D$150,2,FALSE)</f>
        <v>AV. 68</v>
      </c>
      <c r="D25" s="10">
        <v>4105</v>
      </c>
      <c r="E25" s="9" t="str">
        <f>VLOOKUP(D25,Sheet1!$C$2:$D$150,2,FALSE)</f>
        <v>Carrera 53</v>
      </c>
    </row>
    <row r="26" spans="1:5" x14ac:dyDescent="0.45">
      <c r="A26" s="9" t="s">
        <v>621</v>
      </c>
      <c r="B26" s="10">
        <v>4105</v>
      </c>
      <c r="C26" s="9" t="str">
        <f>VLOOKUP(B26,Sheet1!$C$2:$D$150,2,FALSE)</f>
        <v>Carrera 53</v>
      </c>
      <c r="D26" s="10">
        <v>4106</v>
      </c>
      <c r="E26" s="9" t="str">
        <f>VLOOKUP(D26,Sheet1!$C$2:$D$150,2,FALSE)</f>
        <v>Carrera 47</v>
      </c>
    </row>
    <row r="27" spans="1:5" x14ac:dyDescent="0.45">
      <c r="A27" s="9" t="s">
        <v>621</v>
      </c>
      <c r="B27" s="10">
        <v>4106</v>
      </c>
      <c r="C27" s="9" t="str">
        <f>VLOOKUP(B27,Sheet1!$C$2:$D$150,2,FALSE)</f>
        <v>Carrera 47</v>
      </c>
      <c r="D27" s="10">
        <v>4107</v>
      </c>
      <c r="E27" s="9" t="str">
        <f>VLOOKUP(D27,Sheet1!$C$2:$D$150,2,FALSE)</f>
        <v>Escuela Militar</v>
      </c>
    </row>
    <row r="28" spans="1:5" x14ac:dyDescent="0.45">
      <c r="A28" s="9" t="s">
        <v>621</v>
      </c>
      <c r="B28" s="10">
        <v>4107</v>
      </c>
      <c r="C28" s="9" t="str">
        <f>VLOOKUP(B28,Sheet1!$C$2:$D$150,2,FALSE)</f>
        <v>Escuela Militar</v>
      </c>
      <c r="D28" s="10">
        <v>4108</v>
      </c>
      <c r="E28" s="9" t="str">
        <f>VLOOKUP(D28,Sheet1!$C$2:$D$150,2,FALSE)</f>
        <v>Polo</v>
      </c>
    </row>
    <row r="29" spans="1:5" x14ac:dyDescent="0.45">
      <c r="A29" s="7" t="s">
        <v>625</v>
      </c>
      <c r="B29" s="8">
        <v>2502</v>
      </c>
      <c r="C29" s="7" t="str">
        <f>VLOOKUP(B29,Sheet1!$C$2:$D$150,2,FALSE)</f>
        <v>Terminal</v>
      </c>
      <c r="D29" s="8">
        <v>2000</v>
      </c>
      <c r="E29" s="7" t="str">
        <f>VLOOKUP(D29,Sheet1!$C$2:$D$150,2,FALSE)</f>
        <v>Portal del Norte</v>
      </c>
    </row>
    <row r="30" spans="1:5" x14ac:dyDescent="0.45">
      <c r="A30" s="7" t="s">
        <v>625</v>
      </c>
      <c r="B30" s="8">
        <v>2000</v>
      </c>
      <c r="C30" s="7" t="str">
        <f>VLOOKUP(B30,Sheet1!$C$2:$D$150,2,FALSE)</f>
        <v>Portal del Norte</v>
      </c>
      <c r="D30" s="8">
        <v>2001</v>
      </c>
      <c r="E30" s="7" t="str">
        <f>VLOOKUP(D30,Sheet1!$C$2:$D$150,2,FALSE)</f>
        <v>Calle 187</v>
      </c>
    </row>
    <row r="31" spans="1:5" x14ac:dyDescent="0.45">
      <c r="A31" s="7" t="s">
        <v>625</v>
      </c>
      <c r="B31" s="8">
        <v>2001</v>
      </c>
      <c r="C31" s="7" t="str">
        <f>VLOOKUP(B31,Sheet1!$C$2:$D$150,2,FALSE)</f>
        <v>Calle 187</v>
      </c>
      <c r="D31" s="8">
        <v>2101</v>
      </c>
      <c r="E31" s="7" t="str">
        <f>VLOOKUP(D31,Sheet1!$C$2:$D$150,2,FALSE)</f>
        <v>Toberín</v>
      </c>
    </row>
    <row r="32" spans="1:5" x14ac:dyDescent="0.45">
      <c r="A32" s="7" t="s">
        <v>625</v>
      </c>
      <c r="B32" s="8">
        <v>2101</v>
      </c>
      <c r="C32" s="7" t="str">
        <f>VLOOKUP(B32,Sheet1!$C$2:$D$150,2,FALSE)</f>
        <v>Toberín</v>
      </c>
      <c r="D32" s="8">
        <v>2102</v>
      </c>
      <c r="E32" s="7" t="str">
        <f>VLOOKUP(D32,Sheet1!$C$2:$D$150,2,FALSE)</f>
        <v>Calle 161</v>
      </c>
    </row>
    <row r="33" spans="1:5" x14ac:dyDescent="0.45">
      <c r="A33" s="7" t="s">
        <v>625</v>
      </c>
      <c r="B33" s="8">
        <v>2102</v>
      </c>
      <c r="C33" s="7" t="str">
        <f>VLOOKUP(B33,Sheet1!$C$2:$D$150,2,FALSE)</f>
        <v>Calle 161</v>
      </c>
      <c r="D33" s="8">
        <v>2103</v>
      </c>
      <c r="E33" s="7" t="str">
        <f>VLOOKUP(D33,Sheet1!$C$2:$D$150,2,FALSE)</f>
        <v>Mazurén</v>
      </c>
    </row>
    <row r="34" spans="1:5" x14ac:dyDescent="0.45">
      <c r="A34" s="7" t="s">
        <v>625</v>
      </c>
      <c r="B34" s="8">
        <v>2103</v>
      </c>
      <c r="C34" s="7" t="str">
        <f>VLOOKUP(B34,Sheet1!$C$2:$D$150,2,FALSE)</f>
        <v>Mazurén</v>
      </c>
      <c r="D34" s="8">
        <v>2104</v>
      </c>
      <c r="E34" s="7" t="str">
        <f>VLOOKUP(D34,Sheet1!$C$2:$D$150,2,FALSE)</f>
        <v>Calle 146</v>
      </c>
    </row>
    <row r="35" spans="1:5" x14ac:dyDescent="0.45">
      <c r="A35" s="7" t="s">
        <v>625</v>
      </c>
      <c r="B35" s="8">
        <v>2104</v>
      </c>
      <c r="C35" s="7" t="str">
        <f>VLOOKUP(B35,Sheet1!$C$2:$D$150,2,FALSE)</f>
        <v>Calle 146</v>
      </c>
      <c r="D35" s="8">
        <v>2105</v>
      </c>
      <c r="E35" s="7" t="str">
        <f>VLOOKUP(D35,Sheet1!$C$2:$D$150,2,FALSE)</f>
        <v>Calle 142</v>
      </c>
    </row>
    <row r="36" spans="1:5" x14ac:dyDescent="0.45">
      <c r="A36" s="7" t="s">
        <v>625</v>
      </c>
      <c r="B36" s="8">
        <v>2105</v>
      </c>
      <c r="C36" s="7" t="str">
        <f>VLOOKUP(B36,Sheet1!$C$2:$D$150,2,FALSE)</f>
        <v>Calle 142</v>
      </c>
      <c r="D36" s="8">
        <v>2200</v>
      </c>
      <c r="E36" s="7" t="str">
        <f>VLOOKUP(D36,Sheet1!$C$2:$D$150,2,FALSE)</f>
        <v>Alcalá</v>
      </c>
    </row>
    <row r="37" spans="1:5" x14ac:dyDescent="0.45">
      <c r="A37" s="7" t="s">
        <v>625</v>
      </c>
      <c r="B37" s="8">
        <v>2200</v>
      </c>
      <c r="C37" s="7" t="str">
        <f>VLOOKUP(B37,Sheet1!$C$2:$D$150,2,FALSE)</f>
        <v>Alcalá</v>
      </c>
      <c r="D37" s="8">
        <v>2201</v>
      </c>
      <c r="E37" s="7" t="str">
        <f>VLOOKUP(D37,Sheet1!$C$2:$D$150,2,FALSE)</f>
        <v>Prado</v>
      </c>
    </row>
    <row r="38" spans="1:5" x14ac:dyDescent="0.45">
      <c r="A38" s="7" t="s">
        <v>625</v>
      </c>
      <c r="B38" s="8">
        <v>2201</v>
      </c>
      <c r="C38" s="7" t="str">
        <f>VLOOKUP(B38,Sheet1!$C$2:$D$150,2,FALSE)</f>
        <v>Prado</v>
      </c>
      <c r="D38" s="8">
        <v>2202</v>
      </c>
      <c r="E38" s="7" t="str">
        <f>VLOOKUP(D38,Sheet1!$C$2:$D$150,2,FALSE)</f>
        <v>Calle 127</v>
      </c>
    </row>
    <row r="39" spans="1:5" x14ac:dyDescent="0.45">
      <c r="A39" s="7" t="s">
        <v>625</v>
      </c>
      <c r="B39" s="8">
        <v>2202</v>
      </c>
      <c r="C39" s="7" t="str">
        <f>VLOOKUP(B39,Sheet1!$C$2:$D$150,2,FALSE)</f>
        <v>Calle 127</v>
      </c>
      <c r="D39" s="8">
        <v>2204</v>
      </c>
      <c r="E39" s="7" t="str">
        <f>VLOOKUP(D39,Sheet1!$C$2:$D$150,2,FALSE)</f>
        <v>Pepe Sierra</v>
      </c>
    </row>
    <row r="40" spans="1:5" x14ac:dyDescent="0.45">
      <c r="A40" s="7" t="s">
        <v>625</v>
      </c>
      <c r="B40" s="8">
        <v>2204</v>
      </c>
      <c r="C40" s="7" t="str">
        <f>VLOOKUP(B40,Sheet1!$C$2:$D$150,2,FALSE)</f>
        <v>Pepe Sierra</v>
      </c>
      <c r="D40" s="8">
        <v>2205</v>
      </c>
      <c r="E40" s="7" t="str">
        <f>VLOOKUP(D40,Sheet1!$C$2:$D$150,2,FALSE)</f>
        <v>Calle 106</v>
      </c>
    </row>
    <row r="41" spans="1:5" x14ac:dyDescent="0.45">
      <c r="A41" s="7" t="s">
        <v>625</v>
      </c>
      <c r="B41" s="8">
        <v>2205</v>
      </c>
      <c r="C41" s="7" t="str">
        <f>VLOOKUP(B41,Sheet1!$C$2:$D$150,2,FALSE)</f>
        <v>Calle 106</v>
      </c>
      <c r="D41" s="8">
        <v>2300</v>
      </c>
      <c r="E41" s="7" t="str">
        <f>VLOOKUP(D41,Sheet1!$C$2:$D$150,2,FALSE)</f>
        <v>Calle 100</v>
      </c>
    </row>
    <row r="42" spans="1:5" x14ac:dyDescent="0.45">
      <c r="A42" s="7" t="s">
        <v>625</v>
      </c>
      <c r="B42" s="8">
        <v>2300</v>
      </c>
      <c r="C42" s="7" t="str">
        <f>VLOOKUP(B42,Sheet1!$C$2:$D$150,2,FALSE)</f>
        <v>Calle 100</v>
      </c>
      <c r="D42" s="8">
        <v>2302</v>
      </c>
      <c r="E42" s="7" t="str">
        <f>VLOOKUP(D42,Sheet1!$C$2:$D$150,2,FALSE)</f>
        <v>Virrey</v>
      </c>
    </row>
    <row r="43" spans="1:5" x14ac:dyDescent="0.45">
      <c r="A43" s="7" t="s">
        <v>625</v>
      </c>
      <c r="B43" s="8">
        <v>2302</v>
      </c>
      <c r="C43" s="7" t="str">
        <f>VLOOKUP(B43,Sheet1!$C$2:$D$150,2,FALSE)</f>
        <v>Virrey</v>
      </c>
      <c r="D43" s="8">
        <v>2303</v>
      </c>
      <c r="E43" s="7" t="str">
        <f>VLOOKUP(D43,Sheet1!$C$2:$D$150,2,FALSE)</f>
        <v>Calle 85</v>
      </c>
    </row>
    <row r="44" spans="1:5" x14ac:dyDescent="0.45">
      <c r="A44" s="7" t="s">
        <v>625</v>
      </c>
      <c r="B44" s="8">
        <v>2303</v>
      </c>
      <c r="C44" s="7" t="str">
        <f>VLOOKUP(B44,Sheet1!$C$2:$D$150,2,FALSE)</f>
        <v>Calle 85</v>
      </c>
      <c r="D44" s="8">
        <v>2304</v>
      </c>
      <c r="E44" s="7" t="str">
        <f>VLOOKUP(D44,Sheet1!$C$2:$D$150,2,FALSE)</f>
        <v>Héroes</v>
      </c>
    </row>
    <row r="45" spans="1:5" x14ac:dyDescent="0.45">
      <c r="A45" s="5" t="s">
        <v>628</v>
      </c>
      <c r="B45" s="6">
        <v>5000</v>
      </c>
      <c r="C45" s="5" t="str">
        <f>VLOOKUP(B45,Sheet1!$C$2:$D$150,2,FALSE)</f>
        <v>Portal de las Américas</v>
      </c>
      <c r="D45" s="6">
        <v>5001</v>
      </c>
      <c r="E45" s="5" t="str">
        <f>VLOOKUP(D45,Sheet1!$C$2:$D$150,2,FALSE)</f>
        <v>Patio Bonito</v>
      </c>
    </row>
    <row r="46" spans="1:5" x14ac:dyDescent="0.45">
      <c r="A46" s="5" t="s">
        <v>628</v>
      </c>
      <c r="B46" s="6">
        <v>5001</v>
      </c>
      <c r="C46" s="5" t="str">
        <f>VLOOKUP(B46,Sheet1!$C$2:$D$150,2,FALSE)</f>
        <v>Patio Bonito</v>
      </c>
      <c r="D46" s="6">
        <v>5002</v>
      </c>
      <c r="E46" s="5" t="str">
        <f>VLOOKUP(D46,Sheet1!$C$2:$D$150,2,FALSE)</f>
        <v>Biblioteca Tintal</v>
      </c>
    </row>
    <row r="47" spans="1:5" x14ac:dyDescent="0.45">
      <c r="A47" s="5" t="s">
        <v>628</v>
      </c>
      <c r="B47" s="6">
        <v>5002</v>
      </c>
      <c r="C47" s="5" t="str">
        <f>VLOOKUP(B47,Sheet1!$C$2:$D$150,2,FALSE)</f>
        <v>Biblioteca Tintal</v>
      </c>
      <c r="D47" s="6">
        <v>5005</v>
      </c>
      <c r="E47" s="5" t="str">
        <f>VLOOKUP(D47,Sheet1!$C$2:$D$150,2,FALSE)</f>
        <v>Transversal 86</v>
      </c>
    </row>
    <row r="48" spans="1:5" x14ac:dyDescent="0.45">
      <c r="A48" s="5" t="s">
        <v>628</v>
      </c>
      <c r="B48" s="6">
        <v>5005</v>
      </c>
      <c r="C48" s="5" t="str">
        <f>VLOOKUP(B48,Sheet1!$C$2:$D$150,2,FALSE)</f>
        <v>Transversal 86</v>
      </c>
      <c r="D48" s="6">
        <v>5100</v>
      </c>
      <c r="E48" s="5" t="str">
        <f>VLOOKUP(D48,Sheet1!$C$2:$D$150,2,FALSE)</f>
        <v>Banderas</v>
      </c>
    </row>
    <row r="49" spans="1:5" x14ac:dyDescent="0.45">
      <c r="A49" s="5" t="s">
        <v>628</v>
      </c>
      <c r="B49" s="6">
        <v>5100</v>
      </c>
      <c r="C49" s="5" t="str">
        <f>VLOOKUP(B49,Sheet1!$C$2:$D$150,2,FALSE)</f>
        <v>Banderas</v>
      </c>
      <c r="D49" s="6">
        <v>5101</v>
      </c>
      <c r="E49" s="5" t="str">
        <f>VLOOKUP(D49,Sheet1!$C$2:$D$150,2,FALSE)</f>
        <v>Mandalay</v>
      </c>
    </row>
    <row r="50" spans="1:5" x14ac:dyDescent="0.45">
      <c r="A50" s="5" t="s">
        <v>628</v>
      </c>
      <c r="B50" s="6">
        <v>5101</v>
      </c>
      <c r="C50" s="5" t="str">
        <f>VLOOKUP(B50,Sheet1!$C$2:$D$150,2,FALSE)</f>
        <v>Mandalay</v>
      </c>
      <c r="D50" s="6">
        <v>5102</v>
      </c>
      <c r="E50" s="5" t="str">
        <f>VLOOKUP(D50,Sheet1!$C$2:$D$150,2,FALSE)</f>
        <v>AV. Américas - AV. Boyacá</v>
      </c>
    </row>
    <row r="51" spans="1:5" x14ac:dyDescent="0.45">
      <c r="A51" s="5" t="s">
        <v>628</v>
      </c>
      <c r="B51" s="6">
        <v>5102</v>
      </c>
      <c r="C51" s="5" t="str">
        <f>VLOOKUP(B51,Sheet1!$C$2:$D$150,2,FALSE)</f>
        <v>AV. Américas - AV. Boyacá</v>
      </c>
      <c r="D51" s="6">
        <v>5103</v>
      </c>
      <c r="E51" s="5" t="str">
        <f>VLOOKUP(D51,Sheet1!$C$2:$D$150,2,FALSE)</f>
        <v>Marsella</v>
      </c>
    </row>
    <row r="52" spans="1:5" x14ac:dyDescent="0.45">
      <c r="A52" s="5" t="s">
        <v>628</v>
      </c>
      <c r="B52" s="6">
        <v>5103</v>
      </c>
      <c r="C52" s="5" t="str">
        <f>VLOOKUP(B52,Sheet1!$C$2:$D$150,2,FALSE)</f>
        <v>Marsella</v>
      </c>
      <c r="D52" s="6">
        <v>5105</v>
      </c>
      <c r="E52" s="5" t="str">
        <f>VLOOKUP(D52,Sheet1!$C$2:$D$150,2,FALSE)</f>
        <v>Pradera</v>
      </c>
    </row>
    <row r="53" spans="1:5" x14ac:dyDescent="0.45">
      <c r="A53" s="5" t="s">
        <v>628</v>
      </c>
      <c r="B53" s="6">
        <v>5105</v>
      </c>
      <c r="C53" s="5" t="str">
        <f>VLOOKUP(B53,Sheet1!$C$2:$D$150,2,FALSE)</f>
        <v>Pradera</v>
      </c>
      <c r="D53" s="6">
        <v>5107</v>
      </c>
      <c r="E53" s="5" t="str">
        <f>VLOOKUP(D53,Sheet1!$C$2:$D$150,2,FALSE)</f>
        <v>Américas - Carrera 53A</v>
      </c>
    </row>
    <row r="54" spans="1:5" x14ac:dyDescent="0.45">
      <c r="A54" s="5" t="s">
        <v>628</v>
      </c>
      <c r="B54" s="6">
        <v>5107</v>
      </c>
      <c r="C54" s="5" t="str">
        <f>VLOOKUP(B54,Sheet1!$C$2:$D$150,2,FALSE)</f>
        <v>Américas - Carrera 53A</v>
      </c>
      <c r="D54" s="6">
        <v>12000</v>
      </c>
      <c r="E54" s="5" t="str">
        <f>VLOOKUP(D54,Sheet1!$C$2:$D$150,2,FALSE)</f>
        <v>Puente Aranda</v>
      </c>
    </row>
    <row r="55" spans="1:5" x14ac:dyDescent="0.45">
      <c r="A55" s="5" t="s">
        <v>628</v>
      </c>
      <c r="B55" s="6">
        <v>12000</v>
      </c>
      <c r="C55" s="5" t="str">
        <f>VLOOKUP(B55,Sheet1!$C$2:$D$150,2,FALSE)</f>
        <v>Puente Aranda</v>
      </c>
      <c r="D55" s="6">
        <v>12001</v>
      </c>
      <c r="E55" s="5" t="str">
        <f>VLOOKUP(D55,Sheet1!$C$2:$D$150,2,FALSE)</f>
        <v>Carrera 43</v>
      </c>
    </row>
    <row r="56" spans="1:5" x14ac:dyDescent="0.45">
      <c r="A56" s="5" t="s">
        <v>628</v>
      </c>
      <c r="B56" s="6">
        <v>12001</v>
      </c>
      <c r="C56" s="5" t="str">
        <f>VLOOKUP(B56,Sheet1!$C$2:$D$150,2,FALSE)</f>
        <v>Carrera 43</v>
      </c>
      <c r="D56" s="6">
        <v>12007</v>
      </c>
      <c r="E56" s="5" t="str">
        <f>VLOOKUP(D56,Sheet1!$C$2:$D$150,2,FALSE)</f>
        <v>Zona Industrial</v>
      </c>
    </row>
    <row r="57" spans="1:5" x14ac:dyDescent="0.45">
      <c r="A57" s="5" t="s">
        <v>628</v>
      </c>
      <c r="B57" s="6">
        <v>12007</v>
      </c>
      <c r="C57" s="5" t="str">
        <f>VLOOKUP(B57,Sheet1!$C$2:$D$150,2,FALSE)</f>
        <v>Zona Industrial</v>
      </c>
      <c r="D57" s="6">
        <v>12002</v>
      </c>
      <c r="E57" s="5" t="str">
        <f>VLOOKUP(D57,Sheet1!$C$2:$D$150,2,FALSE)</f>
        <v>CDS - Carrera 32</v>
      </c>
    </row>
    <row r="58" spans="1:5" x14ac:dyDescent="0.45">
      <c r="A58" s="5" t="s">
        <v>628</v>
      </c>
      <c r="B58" s="6">
        <v>12002</v>
      </c>
      <c r="C58" s="5" t="str">
        <f>VLOOKUP(B58,Sheet1!$C$2:$D$150,2,FALSE)</f>
        <v>CDS - Carrera 32</v>
      </c>
      <c r="D58" s="6">
        <v>12003</v>
      </c>
      <c r="E58" s="5" t="str">
        <f>VLOOKUP(D58,Sheet1!$C$2:$D$150,2,FALSE)</f>
        <v>Ricaurte - CL 13</v>
      </c>
    </row>
    <row r="59" spans="1:5" x14ac:dyDescent="0.45">
      <c r="A59" s="5" t="s">
        <v>628</v>
      </c>
      <c r="B59" s="6">
        <v>12003</v>
      </c>
      <c r="C59" s="5" t="str">
        <f>VLOOKUP(B59,Sheet1!$C$2:$D$150,2,FALSE)</f>
        <v>Ricaurte - CL 13</v>
      </c>
      <c r="D59" s="6">
        <v>12004</v>
      </c>
      <c r="E59" s="5" t="str">
        <f>VLOOKUP(D59,Sheet1!$C$2:$D$150,2,FALSE)</f>
        <v>San Fason Carrera 22</v>
      </c>
    </row>
    <row r="60" spans="1:5" x14ac:dyDescent="0.45">
      <c r="A60" s="5" t="s">
        <v>628</v>
      </c>
      <c r="B60" s="6">
        <v>12004</v>
      </c>
      <c r="C60" s="5" t="str">
        <f>VLOOKUP(B60,Sheet1!$C$2:$D$150,2,FALSE)</f>
        <v>San Fason Carrera 22</v>
      </c>
      <c r="D60" s="6">
        <v>14001</v>
      </c>
      <c r="E60" s="5" t="str">
        <f>VLOOKUP(D60,Sheet1!$C$2:$D$150,2,FALSE)</f>
        <v>De La Sabana</v>
      </c>
    </row>
    <row r="61" spans="1:5" x14ac:dyDescent="0.45">
      <c r="A61" s="5" t="s">
        <v>628</v>
      </c>
      <c r="B61" s="6">
        <v>14001</v>
      </c>
      <c r="C61" s="5" t="str">
        <f>VLOOKUP(B61,Sheet1!$C$2:$D$150,2,FALSE)</f>
        <v>De La Sabana</v>
      </c>
      <c r="D61" s="14">
        <v>9110</v>
      </c>
      <c r="E61" s="13" t="str">
        <f>VLOOKUP(D61,Sheet1!$C$2:$D$150,2,FALSE)</f>
        <v>AV. Jiménez - CL 13</v>
      </c>
    </row>
    <row r="62" spans="1:5" x14ac:dyDescent="0.45">
      <c r="A62" s="15" t="s">
        <v>629</v>
      </c>
      <c r="B62" s="16">
        <v>6000</v>
      </c>
      <c r="C62" s="15" t="str">
        <f>VLOOKUP(B62,Sheet1!$C$2:$D$150,2,FALSE)</f>
        <v>Portal El Dorado</v>
      </c>
      <c r="D62" s="16">
        <v>6001</v>
      </c>
      <c r="E62" s="15" t="str">
        <f>VLOOKUP(D62,Sheet1!$C$2:$D$150,2,FALSE)</f>
        <v>Modelia</v>
      </c>
    </row>
    <row r="63" spans="1:5" x14ac:dyDescent="0.45">
      <c r="A63" s="15" t="s">
        <v>630</v>
      </c>
      <c r="B63" s="16">
        <v>6001</v>
      </c>
      <c r="C63" s="15" t="str">
        <f>VLOOKUP(B63,Sheet1!$C$2:$D$150,2,FALSE)</f>
        <v>Modelia</v>
      </c>
      <c r="D63" s="16">
        <v>6002</v>
      </c>
      <c r="E63" s="15" t="str">
        <f>VLOOKUP(D63,Sheet1!$C$2:$D$150,2,FALSE)</f>
        <v>Normandía</v>
      </c>
    </row>
    <row r="64" spans="1:5" x14ac:dyDescent="0.45">
      <c r="A64" s="15" t="s">
        <v>631</v>
      </c>
      <c r="B64" s="16">
        <v>6002</v>
      </c>
      <c r="C64" s="15" t="str">
        <f>VLOOKUP(B64,Sheet1!$C$2:$D$150,2,FALSE)</f>
        <v>Normandía</v>
      </c>
      <c r="D64" s="16">
        <v>6100</v>
      </c>
      <c r="E64" s="15" t="str">
        <f>VLOOKUP(D64,Sheet1!$C$2:$D$150,2,FALSE)</f>
        <v>AV. Rojas</v>
      </c>
    </row>
    <row r="65" spans="1:5" x14ac:dyDescent="0.45">
      <c r="A65" s="15" t="s">
        <v>632</v>
      </c>
      <c r="B65" s="16">
        <v>6100</v>
      </c>
      <c r="C65" s="15" t="str">
        <f>VLOOKUP(B65,Sheet1!$C$2:$D$150,2,FALSE)</f>
        <v>AV. Rojas</v>
      </c>
      <c r="D65" s="16">
        <v>6101</v>
      </c>
      <c r="E65" s="15" t="str">
        <f>VLOOKUP(D65,Sheet1!$C$2:$D$150,2,FALSE)</f>
        <v>El Tiempo - Maloka</v>
      </c>
    </row>
    <row r="66" spans="1:5" x14ac:dyDescent="0.45">
      <c r="A66" s="15" t="s">
        <v>633</v>
      </c>
      <c r="B66" s="16">
        <v>6101</v>
      </c>
      <c r="C66" s="15" t="str">
        <f>VLOOKUP(B66,Sheet1!$C$2:$D$150,2,FALSE)</f>
        <v>El Tiempo - Maloka</v>
      </c>
      <c r="D66" s="16">
        <v>6102</v>
      </c>
      <c r="E66" s="15" t="str">
        <f>VLOOKUP(D66,Sheet1!$C$2:$D$150,2,FALSE)</f>
        <v>Salitre - El Greco</v>
      </c>
    </row>
    <row r="67" spans="1:5" x14ac:dyDescent="0.45">
      <c r="A67" s="15" t="s">
        <v>634</v>
      </c>
      <c r="B67" s="16">
        <v>6102</v>
      </c>
      <c r="C67" s="15" t="str">
        <f>VLOOKUP(B67,Sheet1!$C$2:$D$150,2,FALSE)</f>
        <v>Salitre - El Greco</v>
      </c>
      <c r="D67" s="16">
        <v>6103</v>
      </c>
      <c r="E67" s="15" t="str">
        <f>VLOOKUP(D67,Sheet1!$C$2:$D$150,2,FALSE)</f>
        <v>CAN</v>
      </c>
    </row>
    <row r="68" spans="1:5" x14ac:dyDescent="0.45">
      <c r="A68" s="15" t="s">
        <v>635</v>
      </c>
      <c r="B68" s="16">
        <v>6103</v>
      </c>
      <c r="C68" s="15" t="str">
        <f>VLOOKUP(B68,Sheet1!$C$2:$D$150,2,FALSE)</f>
        <v>CAN</v>
      </c>
      <c r="D68" s="16">
        <v>6104</v>
      </c>
      <c r="E68" s="15" t="str">
        <f>VLOOKUP(D68,Sheet1!$C$2:$D$150,2,FALSE)</f>
        <v>Gobernación</v>
      </c>
    </row>
    <row r="69" spans="1:5" x14ac:dyDescent="0.45">
      <c r="A69" s="15" t="s">
        <v>636</v>
      </c>
      <c r="B69" s="16">
        <v>6104</v>
      </c>
      <c r="C69" s="15" t="str">
        <f>VLOOKUP(B69,Sheet1!$C$2:$D$150,2,FALSE)</f>
        <v>Gobernación</v>
      </c>
      <c r="D69" s="16">
        <v>6105</v>
      </c>
      <c r="E69" s="15" t="str">
        <f>VLOOKUP(D69,Sheet1!$C$2:$D$150,2,FALSE)</f>
        <v>Quinta Paredes</v>
      </c>
    </row>
    <row r="70" spans="1:5" x14ac:dyDescent="0.45">
      <c r="A70" s="15" t="s">
        <v>637</v>
      </c>
      <c r="B70" s="16">
        <v>6105</v>
      </c>
      <c r="C70" s="15" t="str">
        <f>VLOOKUP(B70,Sheet1!$C$2:$D$150,2,FALSE)</f>
        <v>Quinta Paredes</v>
      </c>
      <c r="D70" s="16">
        <v>6106</v>
      </c>
      <c r="E70" s="15" t="str">
        <f>VLOOKUP(D70,Sheet1!$C$2:$D$150,2,FALSE)</f>
        <v>Recinto Ferial</v>
      </c>
    </row>
    <row r="71" spans="1:5" x14ac:dyDescent="0.45">
      <c r="A71" s="15" t="s">
        <v>638</v>
      </c>
      <c r="B71" s="16">
        <v>6106</v>
      </c>
      <c r="C71" s="15" t="str">
        <f>VLOOKUP(B71,Sheet1!$C$2:$D$150,2,FALSE)</f>
        <v>Recinto Ferial</v>
      </c>
      <c r="D71" s="16">
        <v>6107</v>
      </c>
      <c r="E71" s="15" t="str">
        <f>VLOOKUP(D71,Sheet1!$C$2:$D$150,2,FALSE)</f>
        <v>Ciudad Universitaria</v>
      </c>
    </row>
    <row r="72" spans="1:5" x14ac:dyDescent="0.45">
      <c r="A72" s="15" t="s">
        <v>639</v>
      </c>
      <c r="B72" s="16">
        <v>6107</v>
      </c>
      <c r="C72" s="15" t="str">
        <f>VLOOKUP(B72,Sheet1!$C$2:$D$150,2,FALSE)</f>
        <v>Ciudad Universitaria</v>
      </c>
      <c r="D72" s="16">
        <v>6108</v>
      </c>
      <c r="E72" s="15" t="str">
        <f>VLOOKUP(D72,Sheet1!$C$2:$D$150,2,FALSE)</f>
        <v>Concejo de Bogotá</v>
      </c>
    </row>
    <row r="73" spans="1:5" x14ac:dyDescent="0.45">
      <c r="A73" s="15" t="s">
        <v>640</v>
      </c>
      <c r="B73" s="16">
        <v>6108</v>
      </c>
      <c r="C73" s="15" t="str">
        <f>VLOOKUP(B73,Sheet1!$C$2:$D$150,2,FALSE)</f>
        <v>Concejo de Bogotá</v>
      </c>
      <c r="D73" s="16">
        <v>6109</v>
      </c>
      <c r="E73" s="15" t="str">
        <f>VLOOKUP(D73,Sheet1!$C$2:$D$150,2,FALSE)</f>
        <v>Centro Memoria</v>
      </c>
    </row>
    <row r="74" spans="1:5" x14ac:dyDescent="0.45">
      <c r="A74" s="15" t="s">
        <v>641</v>
      </c>
      <c r="B74" s="16">
        <v>6109</v>
      </c>
      <c r="C74" s="15" t="str">
        <f>VLOOKUP(B74,Sheet1!$C$2:$D$150,2,FALSE)</f>
        <v>Centro Memoria</v>
      </c>
      <c r="D74" s="16">
        <v>6111</v>
      </c>
      <c r="E74" s="15" t="str">
        <f>VLOOKUP(D74,Sheet1!$C$2:$D$150,2,FALSE)</f>
        <v>Universidades</v>
      </c>
    </row>
    <row r="75" spans="1:5" x14ac:dyDescent="0.45">
      <c r="A75" s="17" t="s">
        <v>642</v>
      </c>
      <c r="B75" s="18">
        <v>9000</v>
      </c>
      <c r="C75" s="17" t="str">
        <f>VLOOKUP(B75,Sheet1!$C$2:$D$150,2,FALSE)</f>
        <v>Portal de Usme</v>
      </c>
      <c r="D75" s="18">
        <v>9001</v>
      </c>
      <c r="E75" s="17" t="str">
        <f>VLOOKUP(D75,Sheet1!$C$2:$D$150,2,FALSE)</f>
        <v>Molinos</v>
      </c>
    </row>
    <row r="76" spans="1:5" x14ac:dyDescent="0.45">
      <c r="A76" s="17" t="s">
        <v>642</v>
      </c>
      <c r="B76" s="18">
        <v>9001</v>
      </c>
      <c r="C76" s="17" t="str">
        <f>VLOOKUP(B76,Sheet1!$C$2:$D$150,2,FALSE)</f>
        <v>Molinos</v>
      </c>
      <c r="D76" s="18">
        <v>9002</v>
      </c>
      <c r="E76" s="17" t="str">
        <f>VLOOKUP(D76,Sheet1!$C$2:$D$150,2,FALSE)</f>
        <v>Consuelo</v>
      </c>
    </row>
    <row r="77" spans="1:5" x14ac:dyDescent="0.45">
      <c r="A77" s="17" t="s">
        <v>642</v>
      </c>
      <c r="B77" s="18">
        <v>9002</v>
      </c>
      <c r="C77" s="17" t="str">
        <f>VLOOKUP(B77,Sheet1!$C$2:$D$150,2,FALSE)</f>
        <v>Consuelo</v>
      </c>
      <c r="D77" s="18">
        <v>9003</v>
      </c>
      <c r="E77" s="17" t="str">
        <f>VLOOKUP(D77,Sheet1!$C$2:$D$150,2,FALSE)</f>
        <v>Socorro</v>
      </c>
    </row>
    <row r="78" spans="1:5" x14ac:dyDescent="0.45">
      <c r="A78" s="17" t="s">
        <v>642</v>
      </c>
      <c r="B78" s="18">
        <v>9003</v>
      </c>
      <c r="C78" s="17" t="str">
        <f>VLOOKUP(B78,Sheet1!$C$2:$D$150,2,FALSE)</f>
        <v>Socorro</v>
      </c>
      <c r="D78" s="18">
        <v>9004</v>
      </c>
      <c r="E78" s="17" t="str">
        <f>VLOOKUP(D78,Sheet1!$C$2:$D$150,2,FALSE)</f>
        <v>Santa Lucía</v>
      </c>
    </row>
    <row r="79" spans="1:5" x14ac:dyDescent="0.45">
      <c r="A79" s="17" t="s">
        <v>642</v>
      </c>
      <c r="B79" s="18">
        <v>9004</v>
      </c>
      <c r="C79" s="17" t="str">
        <f>VLOOKUP(B79,Sheet1!$C$2:$D$150,2,FALSE)</f>
        <v>Santa Lucía</v>
      </c>
      <c r="D79" s="18">
        <v>9100</v>
      </c>
      <c r="E79" s="17" t="str">
        <f>VLOOKUP(D79,Sheet1!$C$2:$D$150,2,FALSE)</f>
        <v>Calle 40 S</v>
      </c>
    </row>
    <row r="80" spans="1:5" x14ac:dyDescent="0.45">
      <c r="A80" s="17" t="s">
        <v>642</v>
      </c>
      <c r="B80" s="18">
        <v>9100</v>
      </c>
      <c r="C80" s="17" t="str">
        <f>VLOOKUP(B80,Sheet1!$C$2:$D$150,2,FALSE)</f>
        <v>Calle 40 S</v>
      </c>
      <c r="D80" s="18">
        <v>9101</v>
      </c>
      <c r="E80" s="17" t="str">
        <f>VLOOKUP(D80,Sheet1!$C$2:$D$150,2,FALSE)</f>
        <v>Quiroga</v>
      </c>
    </row>
    <row r="81" spans="1:5" x14ac:dyDescent="0.45">
      <c r="A81" s="17" t="s">
        <v>642</v>
      </c>
      <c r="B81" s="18">
        <v>9101</v>
      </c>
      <c r="C81" s="17" t="str">
        <f>VLOOKUP(B81,Sheet1!$C$2:$D$150,2,FALSE)</f>
        <v>Quiroga</v>
      </c>
      <c r="D81" s="18">
        <v>9103</v>
      </c>
      <c r="E81" s="17" t="str">
        <f>VLOOKUP(D81,Sheet1!$C$2:$D$150,2,FALSE)</f>
        <v>Olaya</v>
      </c>
    </row>
    <row r="82" spans="1:5" x14ac:dyDescent="0.45">
      <c r="A82" s="17" t="s">
        <v>642</v>
      </c>
      <c r="B82" s="18">
        <v>9103</v>
      </c>
      <c r="C82" s="17" t="str">
        <f>VLOOKUP(B82,Sheet1!$C$2:$D$150,2,FALSE)</f>
        <v>Olaya</v>
      </c>
      <c r="D82" s="18">
        <v>9104</v>
      </c>
      <c r="E82" s="17" t="str">
        <f>VLOOKUP(D82,Sheet1!$C$2:$D$150,2,FALSE)</f>
        <v>Restrepo</v>
      </c>
    </row>
    <row r="83" spans="1:5" x14ac:dyDescent="0.45">
      <c r="A83" s="17" t="s">
        <v>642</v>
      </c>
      <c r="B83" s="18">
        <v>9104</v>
      </c>
      <c r="C83" s="17" t="str">
        <f>VLOOKUP(B83,Sheet1!$C$2:$D$150,2,FALSE)</f>
        <v>Restrepo</v>
      </c>
      <c r="D83" s="18">
        <v>9105</v>
      </c>
      <c r="E83" s="17" t="str">
        <f>VLOOKUP(D83,Sheet1!$C$2:$D$150,2,FALSE)</f>
        <v>Fucha</v>
      </c>
    </row>
    <row r="84" spans="1:5" x14ac:dyDescent="0.45">
      <c r="A84" s="17" t="s">
        <v>642</v>
      </c>
      <c r="B84" s="18">
        <v>9105</v>
      </c>
      <c r="C84" s="17" t="str">
        <f>VLOOKUP(B84,Sheet1!$C$2:$D$150,2,FALSE)</f>
        <v>Fucha</v>
      </c>
      <c r="D84" s="18">
        <v>9106</v>
      </c>
      <c r="E84" s="17" t="str">
        <f>VLOOKUP(D84,Sheet1!$C$2:$D$150,2,FALSE)</f>
        <v>Nariño</v>
      </c>
    </row>
    <row r="85" spans="1:5" x14ac:dyDescent="0.45">
      <c r="A85" s="17" t="s">
        <v>642</v>
      </c>
      <c r="B85" s="18">
        <v>9106</v>
      </c>
      <c r="C85" s="17" t="str">
        <f>VLOOKUP(B85,Sheet1!$C$2:$D$150,2,FALSE)</f>
        <v>Nariño</v>
      </c>
      <c r="D85" s="18">
        <v>9107</v>
      </c>
      <c r="E85" s="17" t="str">
        <f>VLOOKUP(D85,Sheet1!$C$2:$D$150,2,FALSE)</f>
        <v>Hortúa</v>
      </c>
    </row>
    <row r="86" spans="1:5" x14ac:dyDescent="0.45">
      <c r="A86" s="17" t="s">
        <v>642</v>
      </c>
      <c r="B86" s="18">
        <v>9107</v>
      </c>
      <c r="C86" s="17" t="str">
        <f>VLOOKUP(B86,Sheet1!$C$2:$D$150,2,FALSE)</f>
        <v>Hortúa</v>
      </c>
      <c r="D86" s="18">
        <v>9108</v>
      </c>
      <c r="E86" s="17" t="str">
        <f>VLOOKUP(D86,Sheet1!$C$2:$D$150,2,FALSE)</f>
        <v>Hospital</v>
      </c>
    </row>
    <row r="87" spans="1:5" x14ac:dyDescent="0.45">
      <c r="A87" s="17" t="s">
        <v>642</v>
      </c>
      <c r="B87" s="18">
        <v>9108</v>
      </c>
      <c r="C87" s="17" t="str">
        <f>VLOOKUP(B87,Sheet1!$C$2:$D$150,2,FALSE)</f>
        <v>Hospital</v>
      </c>
      <c r="D87" s="18">
        <v>9109</v>
      </c>
      <c r="E87" s="17" t="str">
        <f>VLOOKUP(D87,Sheet1!$C$2:$D$150,2,FALSE)</f>
        <v>Tercer Milenio</v>
      </c>
    </row>
    <row r="88" spans="1:5" x14ac:dyDescent="0.45">
      <c r="A88" s="17" t="s">
        <v>642</v>
      </c>
      <c r="B88" s="18">
        <v>9109</v>
      </c>
      <c r="C88" s="17" t="str">
        <f>VLOOKUP(B88,Sheet1!$C$2:$D$150,2,FALSE)</f>
        <v>Tercer Milenio</v>
      </c>
      <c r="D88" s="18">
        <v>9110</v>
      </c>
      <c r="E88" s="17" t="str">
        <f>VLOOKUP(D88,Sheet1!$C$2:$D$150,2,FALSE)</f>
        <v>AV. Jiménez - CL 13</v>
      </c>
    </row>
    <row r="89" spans="1:5" x14ac:dyDescent="0.45">
      <c r="A89" s="17" t="s">
        <v>642</v>
      </c>
      <c r="B89" s="14">
        <v>9110</v>
      </c>
      <c r="C89" s="13" t="str">
        <f>VLOOKUP(B89,Sheet1!$C$2:$D$150,2,FALSE)</f>
        <v>AV. Jiménez - CL 13</v>
      </c>
      <c r="D89" s="18">
        <v>9111</v>
      </c>
      <c r="E89" s="17" t="str">
        <f>VLOOKUP(D89,Sheet1!$C$2:$D$150,2,FALSE)</f>
        <v>Calle 19</v>
      </c>
    </row>
    <row r="90" spans="1:5" x14ac:dyDescent="0.45">
      <c r="A90" s="17" t="s">
        <v>642</v>
      </c>
      <c r="B90" s="18">
        <v>9111</v>
      </c>
      <c r="C90" s="17" t="str">
        <f>VLOOKUP(B90,Sheet1!$C$2:$D$150,2,FALSE)</f>
        <v>Calle 19</v>
      </c>
      <c r="D90" s="18">
        <v>9113</v>
      </c>
      <c r="E90" s="17" t="str">
        <f>VLOOKUP(D90,Sheet1!$C$2:$D$150,2,FALSE)</f>
        <v>Calle 22</v>
      </c>
    </row>
    <row r="91" spans="1:5" x14ac:dyDescent="0.45">
      <c r="A91" s="17" t="s">
        <v>642</v>
      </c>
      <c r="B91" s="18">
        <v>9113</v>
      </c>
      <c r="C91" s="17" t="str">
        <f>VLOOKUP(B91,Sheet1!$C$2:$D$150,2,FALSE)</f>
        <v>Calle 22</v>
      </c>
      <c r="D91" s="18">
        <v>9114</v>
      </c>
      <c r="E91" s="17" t="str">
        <f>VLOOKUP(D91,Sheet1!$C$2:$D$150,2,FALSE)</f>
        <v>Calle 26</v>
      </c>
    </row>
    <row r="92" spans="1:5" x14ac:dyDescent="0.45">
      <c r="A92" s="17" t="s">
        <v>642</v>
      </c>
      <c r="B92" s="18">
        <v>9114</v>
      </c>
      <c r="C92" s="17" t="str">
        <f>VLOOKUP(B92,Sheet1!$C$2:$D$150,2,FALSE)</f>
        <v>Calle 26</v>
      </c>
      <c r="D92" s="18">
        <v>9115</v>
      </c>
      <c r="E92" s="17" t="str">
        <f>VLOOKUP(D92,Sheet1!$C$2:$D$150,2,FALSE)</f>
        <v>Calle 34</v>
      </c>
    </row>
    <row r="93" spans="1:5" x14ac:dyDescent="0.45">
      <c r="A93" s="17" t="s">
        <v>642</v>
      </c>
      <c r="B93" s="18">
        <v>9115</v>
      </c>
      <c r="C93" s="17" t="str">
        <f>VLOOKUP(B93,Sheet1!$C$2:$D$150,2,FALSE)</f>
        <v>Calle 34</v>
      </c>
      <c r="D93" s="18">
        <v>9116</v>
      </c>
      <c r="E93" s="17" t="str">
        <f>VLOOKUP(D93,Sheet1!$C$2:$D$150,2,FALSE)</f>
        <v>AV. 39</v>
      </c>
    </row>
    <row r="94" spans="1:5" x14ac:dyDescent="0.45">
      <c r="A94" s="17" t="s">
        <v>642</v>
      </c>
      <c r="B94" s="18">
        <v>9116</v>
      </c>
      <c r="C94" s="17" t="str">
        <f>VLOOKUP(B94,Sheet1!$C$2:$D$150,2,FALSE)</f>
        <v>AV. 39</v>
      </c>
      <c r="D94" s="18">
        <v>9117</v>
      </c>
      <c r="E94" s="17" t="str">
        <f>VLOOKUP(D94,Sheet1!$C$2:$D$150,2,FALSE)</f>
        <v>Calle 45</v>
      </c>
    </row>
    <row r="95" spans="1:5" x14ac:dyDescent="0.45">
      <c r="A95" s="17" t="s">
        <v>642</v>
      </c>
      <c r="B95" s="18">
        <v>9117</v>
      </c>
      <c r="C95" s="17" t="str">
        <f>VLOOKUP(B95,Sheet1!$C$2:$D$150,2,FALSE)</f>
        <v>Calle 45</v>
      </c>
      <c r="D95" s="18">
        <v>9118</v>
      </c>
      <c r="E95" s="17" t="str">
        <f>VLOOKUP(D95,Sheet1!$C$2:$D$150,2,FALSE)</f>
        <v>Marly</v>
      </c>
    </row>
    <row r="96" spans="1:5" x14ac:dyDescent="0.45">
      <c r="A96" s="17" t="s">
        <v>642</v>
      </c>
      <c r="B96" s="18">
        <v>9118</v>
      </c>
      <c r="C96" s="17" t="str">
        <f>VLOOKUP(B96,Sheet1!$C$2:$D$150,2,FALSE)</f>
        <v>Marly</v>
      </c>
      <c r="D96" s="18">
        <v>9119</v>
      </c>
      <c r="E96" s="17" t="str">
        <f>VLOOKUP(D96,Sheet1!$C$2:$D$150,2,FALSE)</f>
        <v>Calle 57</v>
      </c>
    </row>
    <row r="97" spans="1:6" x14ac:dyDescent="0.45">
      <c r="A97" s="17" t="s">
        <v>642</v>
      </c>
      <c r="B97" s="18">
        <v>9119</v>
      </c>
      <c r="C97" s="17" t="str">
        <f>VLOOKUP(B97,Sheet1!$C$2:$D$150,2,FALSE)</f>
        <v>Calle 57</v>
      </c>
      <c r="D97" s="18">
        <v>9120</v>
      </c>
      <c r="E97" s="17" t="str">
        <f>VLOOKUP(D97,Sheet1!$C$2:$D$150,2,FALSE)</f>
        <v>Calle 63</v>
      </c>
    </row>
    <row r="98" spans="1:6" x14ac:dyDescent="0.45">
      <c r="A98" s="17" t="s">
        <v>642</v>
      </c>
      <c r="B98" s="18">
        <v>9120</v>
      </c>
      <c r="C98" s="17" t="str">
        <f>VLOOKUP(B98,Sheet1!$C$2:$D$150,2,FALSE)</f>
        <v>Calle 63</v>
      </c>
      <c r="D98" s="18">
        <v>9121</v>
      </c>
      <c r="E98" s="17" t="str">
        <f>VLOOKUP(D98,Sheet1!$C$2:$D$150,2,FALSE)</f>
        <v>Flores</v>
      </c>
    </row>
    <row r="99" spans="1:6" x14ac:dyDescent="0.45">
      <c r="A99" s="17" t="s">
        <v>642</v>
      </c>
      <c r="B99" s="18">
        <v>9121</v>
      </c>
      <c r="C99" s="17" t="str">
        <f>VLOOKUP(B99,Sheet1!$C$2:$D$150,2,FALSE)</f>
        <v>Flores</v>
      </c>
      <c r="D99" s="18">
        <v>9122</v>
      </c>
      <c r="E99" s="17" t="str">
        <f>VLOOKUP(D99,Sheet1!$C$2:$D$150,2,FALSE)</f>
        <v>Calle 72</v>
      </c>
    </row>
    <row r="100" spans="1:6" x14ac:dyDescent="0.45">
      <c r="A100" s="17" t="s">
        <v>642</v>
      </c>
      <c r="B100" s="18">
        <v>9122</v>
      </c>
      <c r="C100" s="17" t="str">
        <f>VLOOKUP(B100,Sheet1!$C$2:$D$150,2,FALSE)</f>
        <v>Calle 72</v>
      </c>
      <c r="D100" s="18">
        <v>9123</v>
      </c>
      <c r="E100" s="17" t="str">
        <f>VLOOKUP(D100,Sheet1!$C$2:$D$150,2,FALSE)</f>
        <v>Calle 76</v>
      </c>
    </row>
    <row r="101" spans="1:6" x14ac:dyDescent="0.45">
      <c r="A101" s="13" t="s">
        <v>654</v>
      </c>
      <c r="B101" s="14">
        <v>9123</v>
      </c>
      <c r="C101" s="13" t="str">
        <f>VLOOKUP(B101,Sheet1!$C$2:$D$150,2,FALSE)</f>
        <v>Calle 76</v>
      </c>
      <c r="D101" s="14">
        <v>2304</v>
      </c>
      <c r="E101" s="13" t="str">
        <f>VLOOKUP(D101,Sheet1!$C$2:$D$150,2,FALSE)</f>
        <v>Héroes</v>
      </c>
    </row>
    <row r="102" spans="1:6" x14ac:dyDescent="0.45">
      <c r="A102" s="13" t="s">
        <v>655</v>
      </c>
      <c r="B102" s="14">
        <v>2304</v>
      </c>
      <c r="C102" s="13" t="str">
        <f>VLOOKUP(B102,Sheet1!$C$2:$D$150,2,FALSE)</f>
        <v>Héroes</v>
      </c>
      <c r="D102" s="14">
        <v>4108</v>
      </c>
      <c r="E102" s="13" t="str">
        <f>VLOOKUP(D102,Sheet1!$C$2:$D$150,2,FALSE)</f>
        <v>Polo</v>
      </c>
      <c r="F102" t="s">
        <v>656</v>
      </c>
    </row>
    <row r="103" spans="1:6" x14ac:dyDescent="0.45">
      <c r="A103" s="13" t="s">
        <v>660</v>
      </c>
      <c r="B103" s="14">
        <v>4108</v>
      </c>
      <c r="C103" s="13" t="str">
        <f>VLOOKUP(B103,Sheet1!$C$2:$D$150,2,FALSE)</f>
        <v>Polo</v>
      </c>
      <c r="D103" s="14">
        <v>2303</v>
      </c>
      <c r="E103" s="13" t="str">
        <f>VLOOKUP(D103,Sheet1!$C$2:$D$150,2,FALSE)</f>
        <v>Calle 85</v>
      </c>
      <c r="F103" t="s">
        <v>657</v>
      </c>
    </row>
    <row r="104" spans="1:6" x14ac:dyDescent="0.45">
      <c r="A104" s="13" t="s">
        <v>660</v>
      </c>
      <c r="B104" s="14">
        <v>4108</v>
      </c>
      <c r="C104" s="13" t="str">
        <f>VLOOKUP(B104,Sheet1!$C$2:$D$150,2,FALSE)</f>
        <v>Polo</v>
      </c>
      <c r="D104" s="14">
        <v>2302</v>
      </c>
      <c r="E104" s="13" t="str">
        <f>VLOOKUP(D104,Sheet1!$C$2:$D$150,2,FALSE)</f>
        <v>Virrey</v>
      </c>
      <c r="F104" t="s">
        <v>658</v>
      </c>
    </row>
    <row r="105" spans="1:6" x14ac:dyDescent="0.45">
      <c r="A105" s="13" t="s">
        <v>659</v>
      </c>
      <c r="B105" s="14">
        <v>4108</v>
      </c>
      <c r="C105" s="13" t="str">
        <f>VLOOKUP(B105,Sheet1!$C$2:$D$150,2,FALSE)</f>
        <v>Polo</v>
      </c>
      <c r="D105" s="14">
        <v>7101</v>
      </c>
      <c r="E105" s="13" t="str">
        <f>VLOOKUP(D105,Sheet1!$C$2:$D$150,2,FALSE)</f>
        <v>La Castellana</v>
      </c>
      <c r="F105" t="s">
        <v>661</v>
      </c>
    </row>
    <row r="106" spans="1:6" x14ac:dyDescent="0.45">
      <c r="A106" s="13" t="s">
        <v>663</v>
      </c>
      <c r="B106" s="14">
        <v>7101</v>
      </c>
      <c r="C106" s="13" t="str">
        <f>VLOOKUP(B106,Sheet1!$C$2:$D$150,2,FALSE)</f>
        <v>La Castellana</v>
      </c>
      <c r="D106" s="14">
        <v>3014</v>
      </c>
      <c r="E106" s="13" t="str">
        <f>VLOOKUP(D106,Sheet1!$C$2:$D$150,2,FALSE)</f>
        <v>San Martín</v>
      </c>
      <c r="F106" t="s">
        <v>662</v>
      </c>
    </row>
    <row r="107" spans="1:6" x14ac:dyDescent="0.45">
      <c r="A107" s="13" t="s">
        <v>663</v>
      </c>
      <c r="B107" s="14">
        <v>3014</v>
      </c>
      <c r="C107" s="13" t="str">
        <f>VLOOKUP(B107,Sheet1!$C$2:$D$150,2,FALSE)</f>
        <v>San Martín</v>
      </c>
      <c r="D107" s="14">
        <v>4107</v>
      </c>
      <c r="E107" s="13" t="str">
        <f>VLOOKUP(D107,Sheet1!$C$2:$D$150,2,FALSE)</f>
        <v>Escuela Militar</v>
      </c>
      <c r="F107" t="s">
        <v>664</v>
      </c>
    </row>
    <row r="108" spans="1:6" x14ac:dyDescent="0.45">
      <c r="A108" s="19" t="s">
        <v>643</v>
      </c>
      <c r="B108" s="20">
        <v>10000</v>
      </c>
      <c r="C108" s="19" t="str">
        <f>VLOOKUP(B108,Sheet1!$C$2:$D$150,2,FALSE)</f>
        <v>Portal 20 de Julio</v>
      </c>
      <c r="D108" s="20">
        <v>10001</v>
      </c>
      <c r="E108" s="19" t="str">
        <f>VLOOKUP(D108,Sheet1!$C$2:$D$150,2,FALSE)</f>
        <v>Country Sur</v>
      </c>
    </row>
    <row r="109" spans="1:6" x14ac:dyDescent="0.45">
      <c r="A109" s="19" t="s">
        <v>643</v>
      </c>
      <c r="B109" s="20">
        <v>10001</v>
      </c>
      <c r="C109" s="19" t="str">
        <f>VLOOKUP(B109,Sheet1!$C$2:$D$150,2,FALSE)</f>
        <v>Country Sur</v>
      </c>
      <c r="D109" s="20">
        <v>10002</v>
      </c>
      <c r="E109" s="19" t="str">
        <f>VLOOKUP(D109,Sheet1!$C$2:$D$150,2,FALSE)</f>
        <v>AV. 1 Mayo</v>
      </c>
    </row>
    <row r="110" spans="1:6" x14ac:dyDescent="0.45">
      <c r="A110" s="19" t="s">
        <v>643</v>
      </c>
      <c r="B110" s="20">
        <v>10002</v>
      </c>
      <c r="C110" s="19" t="str">
        <f>VLOOKUP(B110,Sheet1!$C$2:$D$150,2,FALSE)</f>
        <v>AV. 1 Mayo</v>
      </c>
      <c r="D110" s="20">
        <v>10003</v>
      </c>
      <c r="E110" s="19" t="str">
        <f>VLOOKUP(D110,Sheet1!$C$2:$D$150,2,FALSE)</f>
        <v>Ciudad Jardín</v>
      </c>
    </row>
    <row r="111" spans="1:6" x14ac:dyDescent="0.45">
      <c r="A111" s="19" t="s">
        <v>643</v>
      </c>
      <c r="B111" s="20">
        <v>10003</v>
      </c>
      <c r="C111" s="19" t="str">
        <f>VLOOKUP(B111,Sheet1!$C$2:$D$150,2,FALSE)</f>
        <v>Ciudad Jardín</v>
      </c>
      <c r="D111" s="20">
        <v>10004</v>
      </c>
      <c r="E111" s="19" t="str">
        <f>VLOOKUP(D111,Sheet1!$C$2:$D$150,2,FALSE)</f>
        <v>Policarpa</v>
      </c>
    </row>
    <row r="112" spans="1:6" x14ac:dyDescent="0.45">
      <c r="A112" s="19" t="s">
        <v>643</v>
      </c>
      <c r="B112" s="20">
        <v>10004</v>
      </c>
      <c r="C112" s="19" t="str">
        <f>VLOOKUP(B112,Sheet1!$C$2:$D$150,2,FALSE)</f>
        <v>Policarpa</v>
      </c>
      <c r="D112" s="20">
        <v>10010</v>
      </c>
      <c r="E112" s="19" t="str">
        <f>VLOOKUP(D112,Sheet1!$C$2:$D$150,2,FALSE)</f>
        <v>San Bernardo</v>
      </c>
    </row>
    <row r="113" spans="1:6" x14ac:dyDescent="0.45">
      <c r="A113" s="19" t="s">
        <v>643</v>
      </c>
      <c r="B113" s="20">
        <v>10010</v>
      </c>
      <c r="C113" s="19" t="str">
        <f>VLOOKUP(B113,Sheet1!$C$2:$D$150,2,FALSE)</f>
        <v>San Bernardo</v>
      </c>
      <c r="D113" s="20">
        <v>10005</v>
      </c>
      <c r="E113" s="19" t="str">
        <f>VLOOKUP(D113,Sheet1!$C$2:$D$150,2,FALSE)</f>
        <v>Bicentenario</v>
      </c>
    </row>
    <row r="114" spans="1:6" x14ac:dyDescent="0.45">
      <c r="A114" s="19" t="s">
        <v>643</v>
      </c>
      <c r="B114" s="20">
        <v>10005</v>
      </c>
      <c r="C114" s="19" t="str">
        <f>VLOOKUP(B114,Sheet1!$C$2:$D$150,2,FALSE)</f>
        <v>Bicentenario</v>
      </c>
      <c r="D114" s="20">
        <v>10006</v>
      </c>
      <c r="E114" s="19" t="str">
        <f>VLOOKUP(D114,Sheet1!$C$2:$D$150,2,FALSE)</f>
        <v>San Victorino</v>
      </c>
    </row>
    <row r="115" spans="1:6" x14ac:dyDescent="0.45">
      <c r="A115" s="19" t="s">
        <v>643</v>
      </c>
      <c r="B115" s="20">
        <v>10006</v>
      </c>
      <c r="C115" s="19" t="str">
        <f>VLOOKUP(B115,Sheet1!$C$2:$D$150,2,FALSE)</f>
        <v>San Victorino</v>
      </c>
      <c r="D115" s="20">
        <v>10007</v>
      </c>
      <c r="E115" s="19" t="str">
        <f>VLOOKUP(D115,Sheet1!$C$2:$D$150,2,FALSE)</f>
        <v>Las Nieves</v>
      </c>
    </row>
    <row r="116" spans="1:6" x14ac:dyDescent="0.45">
      <c r="A116" s="19" t="s">
        <v>643</v>
      </c>
      <c r="B116" s="20">
        <v>10007</v>
      </c>
      <c r="C116" s="19" t="str">
        <f>VLOOKUP(B116,Sheet1!$C$2:$D$150,2,FALSE)</f>
        <v>Las Nieves</v>
      </c>
      <c r="D116" s="20">
        <v>10008</v>
      </c>
      <c r="E116" s="19" t="str">
        <f>VLOOKUP(D116,Sheet1!$C$2:$D$150,2,FALSE)</f>
        <v>San Diego</v>
      </c>
    </row>
    <row r="117" spans="1:6" x14ac:dyDescent="0.45">
      <c r="A117" s="19" t="s">
        <v>643</v>
      </c>
      <c r="B117" s="20">
        <v>10008</v>
      </c>
      <c r="C117" s="19" t="str">
        <f>VLOOKUP(B117,Sheet1!$C$2:$D$150,2,FALSE)</f>
        <v>San Diego</v>
      </c>
      <c r="D117" s="20">
        <v>10009</v>
      </c>
      <c r="E117" s="19" t="str">
        <f>VLOOKUP(D117,Sheet1!$C$2:$D$150,2,FALSE)</f>
        <v>Museo Nacional</v>
      </c>
    </row>
    <row r="118" spans="1:6" x14ac:dyDescent="0.45">
      <c r="A118" s="13" t="s">
        <v>666</v>
      </c>
      <c r="B118" s="14">
        <v>10009</v>
      </c>
      <c r="C118" s="13" t="str">
        <f>VLOOKUP(B118,Sheet1!$C$2:$D$150,2,FALSE)</f>
        <v>Museo Nacional</v>
      </c>
      <c r="D118" s="14">
        <v>9114</v>
      </c>
      <c r="E118" s="13" t="str">
        <f>VLOOKUP(D118,Sheet1!$C$2:$D$150,2,FALSE)</f>
        <v>Calle 26</v>
      </c>
    </row>
    <row r="119" spans="1:6" x14ac:dyDescent="0.45">
      <c r="A119" s="13" t="s">
        <v>667</v>
      </c>
      <c r="B119" s="14">
        <v>9113</v>
      </c>
      <c r="C119" s="13" t="str">
        <f>VLOOKUP(B119,Sheet1!$C$2:$D$150,2,FALSE)</f>
        <v>Calle 22</v>
      </c>
      <c r="D119" s="14">
        <v>10008</v>
      </c>
      <c r="E119" s="13" t="str">
        <f>VLOOKUP(D119,Sheet1!$C$2:$D$150,2,FALSE)</f>
        <v>San Diego</v>
      </c>
      <c r="F119" t="s">
        <v>668</v>
      </c>
    </row>
    <row r="120" spans="1:6" x14ac:dyDescent="0.45">
      <c r="A120" s="13" t="s">
        <v>667</v>
      </c>
      <c r="B120" s="14">
        <v>9111</v>
      </c>
      <c r="C120" s="13" t="str">
        <f>VLOOKUP(B120,Sheet1!$C$2:$D$150,2,FALSE)</f>
        <v>Calle 19</v>
      </c>
      <c r="D120" s="14">
        <v>10007</v>
      </c>
      <c r="E120" s="13" t="str">
        <f>VLOOKUP(D120,Sheet1!$C$2:$D$150,2,FALSE)</f>
        <v>Las Nieves</v>
      </c>
      <c r="F120" t="s">
        <v>669</v>
      </c>
    </row>
    <row r="121" spans="1:6" x14ac:dyDescent="0.45">
      <c r="A121" s="13" t="s">
        <v>670</v>
      </c>
      <c r="B121" s="14">
        <v>9111</v>
      </c>
      <c r="C121" s="13" t="str">
        <f>VLOOKUP(B121,Sheet1!$C$2:$D$150,2,FALSE)</f>
        <v>Calle 19</v>
      </c>
      <c r="D121" s="14">
        <v>14001</v>
      </c>
      <c r="E121" s="13" t="str">
        <f>VLOOKUP(D121,Sheet1!$C$2:$D$150,2,FALSE)</f>
        <v>De La Sabana</v>
      </c>
      <c r="F121" t="s">
        <v>650</v>
      </c>
    </row>
    <row r="122" spans="1:6" x14ac:dyDescent="0.45">
      <c r="A122" s="13"/>
      <c r="B122" s="14">
        <v>9110</v>
      </c>
      <c r="C122" s="13" t="str">
        <f>VLOOKUP(B122,Sheet1!$C$2:$D$150,2,FALSE)</f>
        <v>AV. Jiménez - CL 13</v>
      </c>
      <c r="D122" s="14">
        <v>14001</v>
      </c>
      <c r="E122" s="13" t="str">
        <f>VLOOKUP(D122,Sheet1!$C$2:$D$150,2,FALSE)</f>
        <v>De La Sabana</v>
      </c>
    </row>
    <row r="123" spans="1:6" x14ac:dyDescent="0.45">
      <c r="A123" s="13"/>
      <c r="B123" s="14">
        <v>14004</v>
      </c>
      <c r="C123" s="13" t="str">
        <f>VLOOKUP(B123,Sheet1!$C$2:$D$150,2,FALSE)</f>
        <v>Museo del Oro</v>
      </c>
      <c r="D123" s="14">
        <v>9110</v>
      </c>
      <c r="E123" s="13" t="str">
        <f>VLOOKUP(D123,Sheet1!$C$2:$D$150,2,FALSE)</f>
        <v>AV. Jiménez - CL 13</v>
      </c>
    </row>
    <row r="124" spans="1:6" x14ac:dyDescent="0.45">
      <c r="A124" s="13"/>
      <c r="B124" s="14">
        <v>14004</v>
      </c>
      <c r="C124" s="13" t="str">
        <f>VLOOKUP(B124,Sheet1!$C$2:$D$150,2,FALSE)</f>
        <v>Museo del Oro</v>
      </c>
      <c r="D124" s="14">
        <v>10006</v>
      </c>
      <c r="E124" s="13" t="str">
        <f>VLOOKUP(D124,Sheet1!$C$2:$D$150,2,FALSE)</f>
        <v>San Victorino</v>
      </c>
    </row>
    <row r="125" spans="1:6" x14ac:dyDescent="0.45">
      <c r="A125" s="21" t="s">
        <v>644</v>
      </c>
      <c r="B125" s="22">
        <v>14004</v>
      </c>
      <c r="C125" s="21" t="str">
        <f>VLOOKUP(B125,Sheet1!$C$2:$D$150,2,FALSE)</f>
        <v>Museo del Oro</v>
      </c>
      <c r="D125" s="22">
        <v>14005</v>
      </c>
      <c r="E125" s="21" t="str">
        <f>VLOOKUP(D125,Sheet1!$C$2:$D$150,2,FALSE)</f>
        <v>Las Aguas</v>
      </c>
    </row>
    <row r="126" spans="1:6" x14ac:dyDescent="0.45">
      <c r="A126" s="23" t="s">
        <v>645</v>
      </c>
      <c r="B126" s="24">
        <v>7000</v>
      </c>
      <c r="C126" s="23" t="str">
        <f>VLOOKUP(B126,Sheet1!$C$2:$D$150,2,FALSE)</f>
        <v>Portal del Sur</v>
      </c>
      <c r="D126" s="24">
        <v>7001</v>
      </c>
      <c r="E126" s="23" t="str">
        <f>VLOOKUP(D126,Sheet1!$C$2:$D$150,2,FALSE)</f>
        <v>Perdomo</v>
      </c>
    </row>
    <row r="127" spans="1:6" x14ac:dyDescent="0.45">
      <c r="A127" s="23" t="s">
        <v>645</v>
      </c>
      <c r="B127" s="24">
        <v>7001</v>
      </c>
      <c r="C127" s="23" t="str">
        <f>VLOOKUP(B127,Sheet1!$C$2:$D$150,2,FALSE)</f>
        <v>Perdomo</v>
      </c>
      <c r="D127" s="24">
        <v>7002</v>
      </c>
      <c r="E127" s="23" t="str">
        <f>VLOOKUP(D127,Sheet1!$C$2:$D$150,2,FALSE)</f>
        <v>Centro Comercial Paseo Villa del Río - Madelena</v>
      </c>
    </row>
    <row r="128" spans="1:6" x14ac:dyDescent="0.45">
      <c r="A128" s="23" t="s">
        <v>645</v>
      </c>
      <c r="B128" s="24">
        <v>7002</v>
      </c>
      <c r="C128" s="23" t="str">
        <f>VLOOKUP(B128,Sheet1!$C$2:$D$150,2,FALSE)</f>
        <v>Centro Comercial Paseo Villa del Río - Madelena</v>
      </c>
      <c r="D128" s="24">
        <v>7003</v>
      </c>
      <c r="E128" s="23" t="str">
        <f>VLOOKUP(D128,Sheet1!$C$2:$D$150,2,FALSE)</f>
        <v>Sevillana</v>
      </c>
    </row>
    <row r="129" spans="1:5" x14ac:dyDescent="0.45">
      <c r="A129" s="23" t="s">
        <v>645</v>
      </c>
      <c r="B129" s="24">
        <v>7003</v>
      </c>
      <c r="C129" s="23" t="str">
        <f>VLOOKUP(B129,Sheet1!$C$2:$D$150,2,FALSE)</f>
        <v>Sevillana</v>
      </c>
      <c r="D129" s="24">
        <v>7004</v>
      </c>
      <c r="E129" s="23" t="str">
        <f>VLOOKUP(D129,Sheet1!$C$2:$D$150,2,FALSE)</f>
        <v>Venecia</v>
      </c>
    </row>
    <row r="130" spans="1:5" x14ac:dyDescent="0.45">
      <c r="A130" s="23" t="s">
        <v>645</v>
      </c>
      <c r="B130" s="24">
        <v>7004</v>
      </c>
      <c r="C130" s="23" t="str">
        <f>VLOOKUP(B130,Sheet1!$C$2:$D$150,2,FALSE)</f>
        <v>Venecia</v>
      </c>
      <c r="D130" s="24">
        <v>7005</v>
      </c>
      <c r="E130" s="23" t="str">
        <f>VLOOKUP(D130,Sheet1!$C$2:$D$150,2,FALSE)</f>
        <v>Alquería</v>
      </c>
    </row>
    <row r="131" spans="1:5" x14ac:dyDescent="0.45">
      <c r="A131" s="23" t="s">
        <v>645</v>
      </c>
      <c r="B131" s="24">
        <v>7005</v>
      </c>
      <c r="C131" s="23" t="str">
        <f>VLOOKUP(B131,Sheet1!$C$2:$D$150,2,FALSE)</f>
        <v>Alquería</v>
      </c>
      <c r="D131" s="24">
        <v>7006</v>
      </c>
      <c r="E131" s="23" t="str">
        <f>VLOOKUP(D131,Sheet1!$C$2:$D$150,2,FALSE)</f>
        <v>General Santander</v>
      </c>
    </row>
    <row r="132" spans="1:5" x14ac:dyDescent="0.45">
      <c r="A132" s="23" t="s">
        <v>645</v>
      </c>
      <c r="B132" s="24">
        <v>7006</v>
      </c>
      <c r="C132" s="23" t="str">
        <f>VLOOKUP(B132,Sheet1!$C$2:$D$150,2,FALSE)</f>
        <v>General Santander</v>
      </c>
      <c r="D132" s="24">
        <v>7007</v>
      </c>
      <c r="E132" s="23" t="str">
        <f>VLOOKUP(D132,Sheet1!$C$2:$D$150,2,FALSE)</f>
        <v>NQS - Calle 38A S</v>
      </c>
    </row>
    <row r="133" spans="1:5" x14ac:dyDescent="0.45">
      <c r="A133" s="23" t="s">
        <v>645</v>
      </c>
      <c r="B133" s="24">
        <v>7007</v>
      </c>
      <c r="C133" s="23" t="str">
        <f>VLOOKUP(B133,Sheet1!$C$2:$D$150,2,FALSE)</f>
        <v>NQS - Calle 38A S</v>
      </c>
      <c r="D133" s="24">
        <v>7008</v>
      </c>
      <c r="E133" s="23" t="str">
        <f>VLOOKUP(D133,Sheet1!$C$2:$D$150,2,FALSE)</f>
        <v>NQS - Calle 30 S</v>
      </c>
    </row>
    <row r="134" spans="1:5" x14ac:dyDescent="0.45">
      <c r="A134" s="23" t="s">
        <v>645</v>
      </c>
      <c r="B134" s="24">
        <v>7008</v>
      </c>
      <c r="C134" s="23" t="str">
        <f>VLOOKUP(B134,Sheet1!$C$2:$D$150,2,FALSE)</f>
        <v>NQS - Calle 30 S</v>
      </c>
      <c r="D134" s="24">
        <v>7009</v>
      </c>
      <c r="E134" s="23" t="str">
        <f>VLOOKUP(D134,Sheet1!$C$2:$D$150,2,FALSE)</f>
        <v>SENA</v>
      </c>
    </row>
    <row r="135" spans="1:5" x14ac:dyDescent="0.45">
      <c r="A135" s="23" t="s">
        <v>645</v>
      </c>
      <c r="B135" s="24">
        <v>7009</v>
      </c>
      <c r="C135" s="23" t="str">
        <f>VLOOKUP(B135,Sheet1!$C$2:$D$150,2,FALSE)</f>
        <v>SENA</v>
      </c>
      <c r="D135" s="24">
        <v>7113</v>
      </c>
      <c r="E135" s="23" t="str">
        <f>VLOOKUP(D135,Sheet1!$C$2:$D$150,2,FALSE)</f>
        <v>Santa Isabel</v>
      </c>
    </row>
    <row r="136" spans="1:5" x14ac:dyDescent="0.45">
      <c r="A136" s="23" t="s">
        <v>645</v>
      </c>
      <c r="B136" s="24">
        <v>7113</v>
      </c>
      <c r="C136" s="23" t="str">
        <f>VLOOKUP(B136,Sheet1!$C$2:$D$150,2,FALSE)</f>
        <v>Santa Isabel</v>
      </c>
      <c r="D136" s="24">
        <v>7112</v>
      </c>
      <c r="E136" s="23" t="str">
        <f>VLOOKUP(D136,Sheet1!$C$2:$D$150,2,FALSE)</f>
        <v>Comuneros</v>
      </c>
    </row>
    <row r="137" spans="1:5" x14ac:dyDescent="0.45">
      <c r="A137" s="23" t="s">
        <v>645</v>
      </c>
      <c r="B137" s="24">
        <v>7112</v>
      </c>
      <c r="C137" s="23" t="str">
        <f>VLOOKUP(B137,Sheet1!$C$2:$D$150,2,FALSE)</f>
        <v>Comuneros</v>
      </c>
      <c r="D137" s="24">
        <v>7111</v>
      </c>
      <c r="E137" s="23" t="str">
        <f>VLOOKUP(D137,Sheet1!$C$2:$D$150,2,FALSE)</f>
        <v>Ricaurte - NQS</v>
      </c>
    </row>
    <row r="138" spans="1:5" x14ac:dyDescent="0.45">
      <c r="A138" s="23" t="s">
        <v>645</v>
      </c>
      <c r="B138" s="24">
        <v>7111</v>
      </c>
      <c r="C138" s="23" t="str">
        <f>VLOOKUP(B138,Sheet1!$C$2:$D$150,2,FALSE)</f>
        <v>Ricaurte - NQS</v>
      </c>
      <c r="D138" s="24">
        <v>7110</v>
      </c>
      <c r="E138" s="23" t="str">
        <f>VLOOKUP(D138,Sheet1!$C$2:$D$150,2,FALSE)</f>
        <v>Paloquemao</v>
      </c>
    </row>
    <row r="139" spans="1:5" x14ac:dyDescent="0.45">
      <c r="A139" s="23" t="s">
        <v>645</v>
      </c>
      <c r="B139" s="24">
        <v>7110</v>
      </c>
      <c r="C139" s="23" t="str">
        <f>VLOOKUP(B139,Sheet1!$C$2:$D$150,2,FALSE)</f>
        <v>Paloquemao</v>
      </c>
      <c r="D139" s="24">
        <v>7109</v>
      </c>
      <c r="E139" s="23" t="str">
        <f>VLOOKUP(D139,Sheet1!$C$2:$D$150,2,FALSE)</f>
        <v>CAD</v>
      </c>
    </row>
    <row r="140" spans="1:5" x14ac:dyDescent="0.45">
      <c r="A140" s="23" t="s">
        <v>645</v>
      </c>
      <c r="B140" s="24">
        <v>7109</v>
      </c>
      <c r="C140" s="23" t="str">
        <f>VLOOKUP(B140,Sheet1!$C$2:$D$150,2,FALSE)</f>
        <v>CAD</v>
      </c>
      <c r="D140" s="24">
        <v>7108</v>
      </c>
      <c r="E140" s="23" t="str">
        <f>VLOOKUP(D140,Sheet1!$C$2:$D$150,2,FALSE)</f>
        <v>AV. El Dorado</v>
      </c>
    </row>
    <row r="141" spans="1:5" x14ac:dyDescent="0.45">
      <c r="A141" s="23" t="s">
        <v>645</v>
      </c>
      <c r="B141" s="24">
        <v>7108</v>
      </c>
      <c r="C141" s="23" t="str">
        <f>VLOOKUP(B141,Sheet1!$C$2:$D$150,2,FALSE)</f>
        <v>AV. El Dorado</v>
      </c>
      <c r="D141" s="24">
        <v>7107</v>
      </c>
      <c r="E141" s="23" t="str">
        <f>VLOOKUP(D141,Sheet1!$C$2:$D$150,2,FALSE)</f>
        <v>U. Nacional</v>
      </c>
    </row>
    <row r="142" spans="1:5" x14ac:dyDescent="0.45">
      <c r="A142" s="23" t="s">
        <v>645</v>
      </c>
      <c r="B142" s="24">
        <v>7107</v>
      </c>
      <c r="C142" s="23" t="str">
        <f>VLOOKUP(B142,Sheet1!$C$2:$D$150,2,FALSE)</f>
        <v>U. Nacional</v>
      </c>
      <c r="D142" s="24">
        <v>7106</v>
      </c>
      <c r="E142" s="23" t="str">
        <f>VLOOKUP(D142,Sheet1!$C$2:$D$150,2,FALSE)</f>
        <v>Campín</v>
      </c>
    </row>
    <row r="143" spans="1:5" x14ac:dyDescent="0.45">
      <c r="A143" s="23" t="s">
        <v>645</v>
      </c>
      <c r="B143" s="24">
        <v>7106</v>
      </c>
      <c r="C143" s="23" t="str">
        <f>VLOOKUP(B143,Sheet1!$C$2:$D$150,2,FALSE)</f>
        <v>Campín</v>
      </c>
      <c r="D143" s="24">
        <v>7105</v>
      </c>
      <c r="E143" s="23" t="str">
        <f>VLOOKUP(D143,Sheet1!$C$2:$D$150,2,FALSE)</f>
        <v>Movistar Arena</v>
      </c>
    </row>
    <row r="144" spans="1:5" x14ac:dyDescent="0.45">
      <c r="A144" s="23" t="s">
        <v>645</v>
      </c>
      <c r="B144" s="24">
        <v>7105</v>
      </c>
      <c r="C144" s="23" t="str">
        <f>VLOOKUP(B144,Sheet1!$C$2:$D$150,2,FALSE)</f>
        <v>Movistar Arena</v>
      </c>
      <c r="D144" s="24">
        <v>7104</v>
      </c>
      <c r="E144" s="23" t="str">
        <f>VLOOKUP(D144,Sheet1!$C$2:$D$150,2,FALSE)</f>
        <v>Simón Bolívar</v>
      </c>
    </row>
    <row r="145" spans="1:6" x14ac:dyDescent="0.45">
      <c r="A145" s="23" t="s">
        <v>645</v>
      </c>
      <c r="B145" s="24">
        <v>7104</v>
      </c>
      <c r="C145" s="23" t="str">
        <f>VLOOKUP(B145,Sheet1!$C$2:$D$150,2,FALSE)</f>
        <v>Simón Bolívar</v>
      </c>
      <c r="D145" s="24">
        <v>7103</v>
      </c>
      <c r="E145" s="23" t="str">
        <f>VLOOKUP(D145,Sheet1!$C$2:$D$150,2,FALSE)</f>
        <v>AV. Chile</v>
      </c>
    </row>
    <row r="146" spans="1:6" x14ac:dyDescent="0.45">
      <c r="A146" s="23" t="s">
        <v>645</v>
      </c>
      <c r="B146" s="24">
        <v>7103</v>
      </c>
      <c r="C146" s="23" t="str">
        <f>VLOOKUP(B146,Sheet1!$C$2:$D$150,2,FALSE)</f>
        <v>AV. Chile</v>
      </c>
      <c r="D146" s="24">
        <v>7102</v>
      </c>
      <c r="E146" s="23" t="str">
        <f>VLOOKUP(D146,Sheet1!$C$2:$D$150,2,FALSE)</f>
        <v>NQS - Calle 75</v>
      </c>
    </row>
    <row r="147" spans="1:6" x14ac:dyDescent="0.45">
      <c r="A147" s="23" t="s">
        <v>645</v>
      </c>
      <c r="B147" s="24">
        <v>7102</v>
      </c>
      <c r="C147" s="23" t="str">
        <f>VLOOKUP(B147,Sheet1!$C$2:$D$150,2,FALSE)</f>
        <v>NQS - Calle 75</v>
      </c>
      <c r="D147" s="24">
        <v>7101</v>
      </c>
      <c r="E147" s="23" t="str">
        <f>VLOOKUP(D147,Sheet1!$C$2:$D$150,2,FALSE)</f>
        <v>La Castellana</v>
      </c>
    </row>
    <row r="148" spans="1:6" x14ac:dyDescent="0.45">
      <c r="A148" s="13" t="s">
        <v>665</v>
      </c>
      <c r="B148" s="14">
        <v>6107</v>
      </c>
      <c r="C148" s="13" t="str">
        <f>VLOOKUP(B148,Sheet1!$C$2:$D$150,2,FALSE)</f>
        <v>Ciudad Universitaria</v>
      </c>
      <c r="D148" s="14">
        <v>7108</v>
      </c>
      <c r="E148" s="13" t="str">
        <f>VLOOKUP(D148,Sheet1!$C$2:$D$150,2,FALSE)</f>
        <v>AV. El Dorado</v>
      </c>
      <c r="F148" t="s">
        <v>650</v>
      </c>
    </row>
    <row r="149" spans="1:6" x14ac:dyDescent="0.45">
      <c r="A149" s="25" t="s">
        <v>646</v>
      </c>
      <c r="B149" s="26">
        <v>7503</v>
      </c>
      <c r="C149" s="25" t="str">
        <f>VLOOKUP(B149,Sheet1!$C$2:$D$150,2,FALSE)</f>
        <v>San Mateo</v>
      </c>
      <c r="D149" s="26">
        <v>7504</v>
      </c>
      <c r="E149" s="25" t="str">
        <f>VLOOKUP(D149,Sheet1!$C$2:$D$150,2,FALSE)</f>
        <v>Terreros - Hospital C.V</v>
      </c>
    </row>
    <row r="150" spans="1:6" x14ac:dyDescent="0.45">
      <c r="A150" s="25" t="s">
        <v>646</v>
      </c>
      <c r="B150" s="26">
        <v>7504</v>
      </c>
      <c r="C150" s="25" t="str">
        <f>VLOOKUP(B150,Sheet1!$C$2:$D$150,2,FALSE)</f>
        <v>Terreros - Hospital C.V</v>
      </c>
      <c r="D150" s="26">
        <v>7505</v>
      </c>
      <c r="E150" s="25" t="str">
        <f>VLOOKUP(D150,Sheet1!$C$2:$D$150,2,FALSE)</f>
        <v>Leon XIII</v>
      </c>
    </row>
    <row r="151" spans="1:6" x14ac:dyDescent="0.45">
      <c r="A151" s="25" t="s">
        <v>646</v>
      </c>
      <c r="B151" s="26">
        <v>7505</v>
      </c>
      <c r="C151" s="25" t="str">
        <f>VLOOKUP(B151,Sheet1!$C$2:$D$150,2,FALSE)</f>
        <v>Leon XIII</v>
      </c>
      <c r="D151" s="26">
        <v>7506</v>
      </c>
      <c r="E151" s="25" t="str">
        <f>VLOOKUP(D151,Sheet1!$C$2:$D$150,2,FALSE)</f>
        <v>La Despensa</v>
      </c>
    </row>
    <row r="152" spans="1:6" x14ac:dyDescent="0.45">
      <c r="A152" s="25" t="s">
        <v>646</v>
      </c>
      <c r="B152" s="26">
        <v>7506</v>
      </c>
      <c r="C152" s="25" t="str">
        <f>VLOOKUP(B152,Sheet1!$C$2:$D$150,2,FALSE)</f>
        <v>La Despensa</v>
      </c>
      <c r="D152" s="26">
        <v>7010</v>
      </c>
      <c r="E152" s="25" t="str">
        <f>VLOOKUP(D152,Sheet1!$C$2:$D$150,2,FALSE)</f>
        <v>Bosa</v>
      </c>
    </row>
    <row r="153" spans="1:6" x14ac:dyDescent="0.45">
      <c r="A153" s="13" t="s">
        <v>651</v>
      </c>
      <c r="B153" s="14">
        <v>7010</v>
      </c>
      <c r="C153" s="13" t="str">
        <f>VLOOKUP(B153,Sheet1!$C$2:$D$150,2,FALSE)</f>
        <v>Bosa</v>
      </c>
      <c r="D153" s="14">
        <v>7000</v>
      </c>
      <c r="E153" s="13" t="str">
        <f>VLOOKUP(D153,Sheet1!$C$2:$D$150,2,FALSE)</f>
        <v>Portal del Sur</v>
      </c>
      <c r="F153" t="s">
        <v>652</v>
      </c>
    </row>
    <row r="154" spans="1:6" x14ac:dyDescent="0.45">
      <c r="A154" s="13" t="s">
        <v>651</v>
      </c>
      <c r="B154" s="14">
        <v>7010</v>
      </c>
      <c r="C154" s="13" t="s">
        <v>535</v>
      </c>
      <c r="D154" s="14">
        <v>7001</v>
      </c>
      <c r="E154" s="13" t="str">
        <f>VLOOKUP(D154,Sheet1!$C$2:$D$150,2,FALSE)</f>
        <v>Perdomo</v>
      </c>
      <c r="F154" t="s">
        <v>653</v>
      </c>
    </row>
    <row r="155" spans="1:6" x14ac:dyDescent="0.45">
      <c r="A155" s="27" t="s">
        <v>647</v>
      </c>
      <c r="B155" s="28">
        <v>8000</v>
      </c>
      <c r="C155" s="27" t="str">
        <f>VLOOKUP(B155,Sheet1!$C$2:$D$150,2,FALSE)</f>
        <v>Portal del Tunal</v>
      </c>
      <c r="D155" s="28">
        <v>8001</v>
      </c>
      <c r="E155" s="27" t="str">
        <f>VLOOKUP(D155,Sheet1!$C$2:$D$150,2,FALSE)</f>
        <v>Parque</v>
      </c>
    </row>
    <row r="156" spans="1:6" x14ac:dyDescent="0.45">
      <c r="A156" s="27" t="s">
        <v>647</v>
      </c>
      <c r="B156" s="28">
        <v>8001</v>
      </c>
      <c r="C156" s="27" t="str">
        <f>VLOOKUP(B156,Sheet1!$C$2:$D$150,2,FALSE)</f>
        <v>Parque</v>
      </c>
      <c r="D156" s="28">
        <v>8002</v>
      </c>
      <c r="E156" s="27" t="str">
        <f>VLOOKUP(D156,Sheet1!$C$2:$D$150,2,FALSE)</f>
        <v>Biblioteca</v>
      </c>
    </row>
    <row r="157" spans="1:6" x14ac:dyDescent="0.45">
      <c r="A157" s="13" t="s">
        <v>648</v>
      </c>
      <c r="B157" s="14">
        <v>8002</v>
      </c>
      <c r="C157" s="13" t="str">
        <f>VLOOKUP(B157,Sheet1!$C$2:$D$150,2,FALSE)</f>
        <v>Biblioteca</v>
      </c>
      <c r="D157" s="14">
        <v>9004</v>
      </c>
      <c r="E157" s="13" t="str">
        <f>VLOOKUP(D157,Sheet1!$C$2:$D$150,2,FALSE)</f>
        <v>Santa Lucía</v>
      </c>
      <c r="F157" t="s">
        <v>649</v>
      </c>
    </row>
    <row r="158" spans="1:6" x14ac:dyDescent="0.45">
      <c r="A158" s="13" t="s">
        <v>648</v>
      </c>
      <c r="B158" s="14">
        <v>8002</v>
      </c>
      <c r="C158" s="13" t="str">
        <f>VLOOKUP(B158,Sheet1!$C$2:$D$150,2,FALSE)</f>
        <v>Biblioteca</v>
      </c>
      <c r="D158" s="14">
        <v>9003</v>
      </c>
      <c r="E158" s="13" t="str">
        <f>VLOOKUP(D158,Sheet1!$C$2:$D$150,2,FALSE)</f>
        <v>Socorro</v>
      </c>
      <c r="F158" t="s">
        <v>650</v>
      </c>
    </row>
    <row r="159" spans="1:6" s="31" customFormat="1" x14ac:dyDescent="0.45">
      <c r="A159" s="29" t="s">
        <v>227</v>
      </c>
      <c r="B159" s="30">
        <v>7200</v>
      </c>
      <c r="C159" s="32" t="str">
        <f>VLOOKUP(B159,Sheet1!$C$2:$D$150,2,FALSE)</f>
        <v>Tygua - San José</v>
      </c>
      <c r="D159" s="30">
        <v>7201</v>
      </c>
      <c r="E159" s="32" t="str">
        <f>VLOOKUP(D159,Sheet1!$C$2:$D$150,2,FALSE)</f>
        <v>Guatoque - Veraguas</v>
      </c>
    </row>
    <row r="160" spans="1:6" x14ac:dyDescent="0.45">
      <c r="A160" s="13" t="s">
        <v>671</v>
      </c>
      <c r="B160" s="14">
        <v>7200</v>
      </c>
      <c r="C160" s="13" t="str">
        <f>VLOOKUP(B160,Sheet1!$C$2:$D$150,2,FALSE)</f>
        <v>Tygua - San José</v>
      </c>
      <c r="D160" s="14">
        <v>9109</v>
      </c>
      <c r="E160" s="13" t="str">
        <f>VLOOKUP(D160,Sheet1!$C$2:$D$150,2,FALSE)</f>
        <v>Tercer Milenio</v>
      </c>
    </row>
  </sheetData>
  <autoFilter ref="A1:F158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0"/>
  <sheetViews>
    <sheetView topLeftCell="C39" zoomScale="90" zoomScaleNormal="90" workbookViewId="0">
      <selection activeCell="C51" sqref="C51:C52"/>
    </sheetView>
  </sheetViews>
  <sheetFormatPr defaultRowHeight="14.25" x14ac:dyDescent="0.45"/>
  <cols>
    <col min="1" max="2" width="0" hidden="1" customWidth="1"/>
    <col min="4" max="4" width="32.19921875" customWidth="1"/>
    <col min="5" max="6" width="11.19921875" bestFit="1" customWidth="1"/>
    <col min="7" max="7" width="21.19921875" customWidth="1"/>
    <col min="8" max="8" width="8.86328125" bestFit="1" customWidth="1"/>
    <col min="17" max="25" width="0" hidden="1" customWidth="1"/>
  </cols>
  <sheetData>
    <row r="1" spans="1:25" ht="28.5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</row>
    <row r="2" spans="1:25" ht="14.25" customHeight="1" x14ac:dyDescent="0.45">
      <c r="A2" s="1" t="s">
        <v>28</v>
      </c>
      <c r="B2" s="1">
        <v>72</v>
      </c>
      <c r="C2" s="1">
        <v>5000</v>
      </c>
      <c r="D2" s="1" t="s">
        <v>29</v>
      </c>
      <c r="E2" s="1">
        <v>989397.82770000002</v>
      </c>
      <c r="F2" s="1">
        <v>1003669.9042</v>
      </c>
      <c r="G2" s="1" t="s">
        <v>30</v>
      </c>
      <c r="H2" s="1" t="s">
        <v>31</v>
      </c>
      <c r="I2" s="1">
        <v>0</v>
      </c>
      <c r="J2" s="1">
        <v>0</v>
      </c>
      <c r="K2" s="1">
        <v>1</v>
      </c>
      <c r="L2" s="1">
        <v>785</v>
      </c>
      <c r="M2" s="1">
        <v>1</v>
      </c>
      <c r="N2" s="1">
        <v>1</v>
      </c>
      <c r="O2" s="1">
        <v>4.6293812999999897</v>
      </c>
      <c r="P2" s="1">
        <v>-74.173058449999999</v>
      </c>
      <c r="Q2" s="1" t="s">
        <v>32</v>
      </c>
      <c r="R2" s="1"/>
      <c r="S2" s="1"/>
      <c r="T2" s="1" t="s">
        <v>33</v>
      </c>
      <c r="U2" s="2">
        <v>44797</v>
      </c>
      <c r="V2" s="1"/>
      <c r="W2" s="1">
        <v>5000</v>
      </c>
      <c r="X2" s="1" t="s">
        <v>34</v>
      </c>
      <c r="Y2" s="1"/>
    </row>
    <row r="3" spans="1:25" ht="15.85" customHeight="1" x14ac:dyDescent="0.45">
      <c r="A3" s="1" t="s">
        <v>35</v>
      </c>
      <c r="B3" s="1">
        <v>68</v>
      </c>
      <c r="C3" s="1">
        <v>5001</v>
      </c>
      <c r="D3" s="1" t="s">
        <v>36</v>
      </c>
      <c r="E3" s="1">
        <v>990335.73400000005</v>
      </c>
      <c r="F3" s="1">
        <v>1004088.9552</v>
      </c>
      <c r="G3" s="1" t="s">
        <v>37</v>
      </c>
      <c r="H3" s="1" t="s">
        <v>31</v>
      </c>
      <c r="I3" s="1">
        <v>4</v>
      </c>
      <c r="J3" s="1">
        <v>2</v>
      </c>
      <c r="K3" s="1">
        <v>0</v>
      </c>
      <c r="L3" s="1">
        <v>0</v>
      </c>
      <c r="M3" s="1">
        <v>4</v>
      </c>
      <c r="N3" s="1">
        <v>0</v>
      </c>
      <c r="O3" s="1">
        <v>4.6331719099999997</v>
      </c>
      <c r="P3" s="1">
        <v>-74.164606179999893</v>
      </c>
      <c r="Q3" s="1" t="s">
        <v>38</v>
      </c>
      <c r="R3" s="1"/>
      <c r="S3" s="1"/>
      <c r="T3" s="1" t="s">
        <v>33</v>
      </c>
      <c r="U3" s="2">
        <v>44797</v>
      </c>
      <c r="V3" s="1"/>
      <c r="W3" s="1">
        <v>5001</v>
      </c>
      <c r="X3" s="1" t="s">
        <v>34</v>
      </c>
      <c r="Y3" s="1"/>
    </row>
    <row r="4" spans="1:25" ht="15.85" customHeight="1" x14ac:dyDescent="0.45">
      <c r="A4" s="1" t="s">
        <v>39</v>
      </c>
      <c r="B4" s="1">
        <v>52</v>
      </c>
      <c r="C4" s="1">
        <v>5002</v>
      </c>
      <c r="D4" s="1" t="s">
        <v>40</v>
      </c>
      <c r="E4" s="1">
        <v>990919.58810000005</v>
      </c>
      <c r="F4" s="1">
        <v>1004611.6580000001</v>
      </c>
      <c r="G4" s="1" t="s">
        <v>41</v>
      </c>
      <c r="H4" s="1" t="s">
        <v>31</v>
      </c>
      <c r="I4" s="1">
        <v>4</v>
      </c>
      <c r="J4" s="1">
        <v>2</v>
      </c>
      <c r="K4" s="1">
        <v>0</v>
      </c>
      <c r="L4" s="1">
        <v>0</v>
      </c>
      <c r="M4" s="1">
        <v>4</v>
      </c>
      <c r="N4" s="1">
        <v>0</v>
      </c>
      <c r="O4" s="1">
        <v>4.6378993900000003</v>
      </c>
      <c r="P4" s="1">
        <v>-74.1593448</v>
      </c>
      <c r="Q4" s="1" t="s">
        <v>42</v>
      </c>
      <c r="R4" s="1"/>
      <c r="S4" s="1"/>
      <c r="T4" s="1" t="s">
        <v>33</v>
      </c>
      <c r="U4" s="2">
        <v>44797</v>
      </c>
      <c r="V4" s="1"/>
      <c r="W4" s="1">
        <v>5002</v>
      </c>
      <c r="X4" s="1" t="s">
        <v>34</v>
      </c>
      <c r="Y4" s="1"/>
    </row>
    <row r="5" spans="1:25" ht="15.85" customHeight="1" x14ac:dyDescent="0.45">
      <c r="A5" s="1" t="s">
        <v>43</v>
      </c>
      <c r="B5" s="1">
        <v>140</v>
      </c>
      <c r="C5" s="1">
        <v>5005</v>
      </c>
      <c r="D5" s="1" t="s">
        <v>44</v>
      </c>
      <c r="E5" s="1">
        <v>991727.52439999999</v>
      </c>
      <c r="F5" s="1">
        <v>1004202.4412999999</v>
      </c>
      <c r="G5" s="1" t="s">
        <v>45</v>
      </c>
      <c r="H5" s="1" t="s">
        <v>31</v>
      </c>
      <c r="I5" s="1">
        <v>4</v>
      </c>
      <c r="J5" s="1">
        <v>1</v>
      </c>
      <c r="K5" s="1">
        <v>0</v>
      </c>
      <c r="L5" s="1">
        <v>0</v>
      </c>
      <c r="M5" s="1">
        <v>4</v>
      </c>
      <c r="N5" s="1">
        <v>0</v>
      </c>
      <c r="O5" s="1">
        <v>4.6341996099999996</v>
      </c>
      <c r="P5" s="1">
        <v>-74.152062920000006</v>
      </c>
      <c r="Q5" s="1" t="s">
        <v>46</v>
      </c>
      <c r="R5" s="1"/>
      <c r="S5" s="1"/>
      <c r="T5" s="1" t="s">
        <v>33</v>
      </c>
      <c r="U5" s="2">
        <v>44673</v>
      </c>
      <c r="V5" s="1"/>
      <c r="W5" s="1">
        <v>5005</v>
      </c>
      <c r="X5" s="1"/>
      <c r="Y5" s="1"/>
    </row>
    <row r="6" spans="1:25" ht="15.85" customHeight="1" x14ac:dyDescent="0.45">
      <c r="A6" s="1" t="s">
        <v>47</v>
      </c>
      <c r="B6" s="1">
        <v>32</v>
      </c>
      <c r="C6" s="1">
        <v>5100</v>
      </c>
      <c r="D6" s="1" t="s">
        <v>48</v>
      </c>
      <c r="E6" s="1">
        <v>992425.81200000003</v>
      </c>
      <c r="F6" s="1">
        <v>1003881.798</v>
      </c>
      <c r="G6" s="1" t="s">
        <v>49</v>
      </c>
      <c r="H6" s="1" t="s">
        <v>31</v>
      </c>
      <c r="I6" s="1">
        <v>0</v>
      </c>
      <c r="J6" s="1">
        <v>2</v>
      </c>
      <c r="K6" s="1">
        <v>1</v>
      </c>
      <c r="L6" s="1">
        <v>101</v>
      </c>
      <c r="M6" s="1">
        <v>2</v>
      </c>
      <c r="N6" s="1">
        <v>1</v>
      </c>
      <c r="O6" s="1">
        <v>4.6313006400000001</v>
      </c>
      <c r="P6" s="1">
        <v>-74.145769380000004</v>
      </c>
      <c r="Q6" s="1" t="s">
        <v>50</v>
      </c>
      <c r="R6" s="1"/>
      <c r="S6" s="1"/>
      <c r="T6" s="1" t="s">
        <v>33</v>
      </c>
      <c r="U6" s="2">
        <v>44797</v>
      </c>
      <c r="V6" s="1"/>
      <c r="W6" s="1">
        <v>5100</v>
      </c>
      <c r="X6" s="1" t="s">
        <v>34</v>
      </c>
      <c r="Y6" s="1"/>
    </row>
    <row r="7" spans="1:25" ht="15.85" customHeight="1" x14ac:dyDescent="0.45">
      <c r="A7" s="1" t="s">
        <v>51</v>
      </c>
      <c r="B7" s="1">
        <v>129</v>
      </c>
      <c r="C7" s="1">
        <v>5101</v>
      </c>
      <c r="D7" s="1" t="s">
        <v>52</v>
      </c>
      <c r="E7" s="1">
        <v>992921.76309999998</v>
      </c>
      <c r="F7" s="1">
        <v>1003831.6303</v>
      </c>
      <c r="G7" s="1" t="s">
        <v>53</v>
      </c>
      <c r="H7" s="1" t="s">
        <v>31</v>
      </c>
      <c r="I7" s="1">
        <v>4</v>
      </c>
      <c r="J7" s="1">
        <v>1</v>
      </c>
      <c r="K7" s="1">
        <v>0</v>
      </c>
      <c r="L7" s="1">
        <v>0</v>
      </c>
      <c r="M7" s="1">
        <v>4</v>
      </c>
      <c r="N7" s="1">
        <v>0</v>
      </c>
      <c r="O7" s="1">
        <v>4.6308473799999996</v>
      </c>
      <c r="P7" s="1">
        <v>-74.14129964</v>
      </c>
      <c r="Q7" s="1" t="s">
        <v>54</v>
      </c>
      <c r="R7" s="1"/>
      <c r="S7" s="1"/>
      <c r="T7" s="1" t="s">
        <v>33</v>
      </c>
      <c r="U7" s="2">
        <v>44673</v>
      </c>
      <c r="V7" s="1"/>
      <c r="W7" s="1">
        <v>5101</v>
      </c>
      <c r="X7" s="1"/>
      <c r="Y7" s="1"/>
    </row>
    <row r="8" spans="1:25" ht="15.85" customHeight="1" x14ac:dyDescent="0.45">
      <c r="A8" s="1" t="s">
        <v>55</v>
      </c>
      <c r="B8" s="1">
        <v>94</v>
      </c>
      <c r="C8" s="1">
        <v>5102</v>
      </c>
      <c r="D8" s="1" t="s">
        <v>56</v>
      </c>
      <c r="E8" s="1">
        <v>993706.74340000004</v>
      </c>
      <c r="F8" s="1">
        <v>1003750.3983</v>
      </c>
      <c r="G8" s="1" t="s">
        <v>57</v>
      </c>
      <c r="H8" s="1" t="s">
        <v>31</v>
      </c>
      <c r="I8" s="1">
        <v>4</v>
      </c>
      <c r="J8" s="1">
        <v>1</v>
      </c>
      <c r="K8" s="1">
        <v>1</v>
      </c>
      <c r="L8" s="1">
        <v>32</v>
      </c>
      <c r="M8" s="1">
        <v>4</v>
      </c>
      <c r="N8" s="1">
        <v>1</v>
      </c>
      <c r="O8" s="1">
        <v>4.6301133999999999</v>
      </c>
      <c r="P8" s="1">
        <v>-74.134225049999998</v>
      </c>
      <c r="Q8" s="1" t="s">
        <v>58</v>
      </c>
      <c r="R8" s="1"/>
      <c r="S8" s="1"/>
      <c r="T8" s="1" t="s">
        <v>33</v>
      </c>
      <c r="U8" s="2">
        <v>44673</v>
      </c>
      <c r="V8" s="1"/>
      <c r="W8" s="1">
        <v>5102</v>
      </c>
      <c r="X8" s="1"/>
      <c r="Y8" s="1"/>
    </row>
    <row r="9" spans="1:25" ht="15.85" customHeight="1" x14ac:dyDescent="0.45">
      <c r="A9" s="1" t="s">
        <v>59</v>
      </c>
      <c r="B9" s="1">
        <v>135</v>
      </c>
      <c r="C9" s="1">
        <v>5103</v>
      </c>
      <c r="D9" s="1" t="s">
        <v>60</v>
      </c>
      <c r="E9" s="1">
        <v>994157.46860000002</v>
      </c>
      <c r="F9" s="1">
        <v>1003703.0582</v>
      </c>
      <c r="G9" s="1" t="s">
        <v>61</v>
      </c>
      <c r="H9" s="1" t="s">
        <v>31</v>
      </c>
      <c r="I9" s="1">
        <v>6</v>
      </c>
      <c r="J9" s="1">
        <v>1</v>
      </c>
      <c r="K9" s="1">
        <v>1</v>
      </c>
      <c r="L9" s="1">
        <v>32</v>
      </c>
      <c r="M9" s="1">
        <v>4</v>
      </c>
      <c r="N9" s="1">
        <v>1</v>
      </c>
      <c r="O9" s="1">
        <v>4.6296856100000001</v>
      </c>
      <c r="P9" s="1">
        <v>-74.130162920000004</v>
      </c>
      <c r="Q9" s="1" t="s">
        <v>62</v>
      </c>
      <c r="R9" s="1"/>
      <c r="S9" s="1"/>
      <c r="T9" s="1" t="s">
        <v>33</v>
      </c>
      <c r="U9" s="2">
        <v>44673</v>
      </c>
      <c r="V9" s="1"/>
      <c r="W9" s="1">
        <v>5103</v>
      </c>
      <c r="X9" s="1"/>
      <c r="Y9" s="1"/>
    </row>
    <row r="10" spans="1:25" ht="15.85" customHeight="1" x14ac:dyDescent="0.45">
      <c r="A10" s="1" t="s">
        <v>63</v>
      </c>
      <c r="B10" s="1">
        <v>116</v>
      </c>
      <c r="C10" s="1">
        <v>5105</v>
      </c>
      <c r="D10" s="1" t="s">
        <v>64</v>
      </c>
      <c r="E10" s="1">
        <v>995432.36120000004</v>
      </c>
      <c r="F10" s="1">
        <v>1003575.4478</v>
      </c>
      <c r="G10" s="1" t="s">
        <v>65</v>
      </c>
      <c r="H10" s="1" t="s">
        <v>31</v>
      </c>
      <c r="I10" s="1">
        <v>4</v>
      </c>
      <c r="J10" s="1">
        <v>1</v>
      </c>
      <c r="K10" s="1">
        <v>1</v>
      </c>
      <c r="L10" s="1">
        <v>32</v>
      </c>
      <c r="M10" s="1">
        <v>4</v>
      </c>
      <c r="N10" s="1">
        <v>1</v>
      </c>
      <c r="O10" s="1">
        <v>4.6285323800000002</v>
      </c>
      <c r="P10" s="1">
        <v>-74.118673060000006</v>
      </c>
      <c r="Q10" s="1" t="s">
        <v>66</v>
      </c>
      <c r="R10" s="1"/>
      <c r="S10" s="1"/>
      <c r="T10" s="1" t="s">
        <v>33</v>
      </c>
      <c r="U10" s="2">
        <v>44797</v>
      </c>
      <c r="V10" s="1"/>
      <c r="W10" s="1">
        <v>5105</v>
      </c>
      <c r="X10" s="1" t="s">
        <v>34</v>
      </c>
      <c r="Y10" s="1"/>
    </row>
    <row r="11" spans="1:25" ht="15.85" customHeight="1" x14ac:dyDescent="0.45">
      <c r="A11" s="1" t="s">
        <v>67</v>
      </c>
      <c r="B11" s="1">
        <v>128</v>
      </c>
      <c r="C11" s="1">
        <v>5107</v>
      </c>
      <c r="D11" s="1" t="s">
        <v>68</v>
      </c>
      <c r="E11" s="1">
        <v>996219.29130000004</v>
      </c>
      <c r="F11" s="1">
        <v>1003503.9181</v>
      </c>
      <c r="G11" s="1" t="s">
        <v>69</v>
      </c>
      <c r="H11" s="1" t="s">
        <v>31</v>
      </c>
      <c r="I11" s="1">
        <v>4</v>
      </c>
      <c r="J11" s="1">
        <v>1</v>
      </c>
      <c r="K11" s="1">
        <v>0</v>
      </c>
      <c r="L11" s="1">
        <v>0</v>
      </c>
      <c r="M11" s="1">
        <v>4</v>
      </c>
      <c r="N11" s="1">
        <v>0</v>
      </c>
      <c r="O11" s="1">
        <v>4.6278858999999999</v>
      </c>
      <c r="P11" s="1">
        <v>-74.111580950000004</v>
      </c>
      <c r="Q11" s="1" t="s">
        <v>70</v>
      </c>
      <c r="R11" s="1"/>
      <c r="S11" s="1"/>
      <c r="T11" s="1" t="s">
        <v>33</v>
      </c>
      <c r="U11" s="2">
        <v>44673</v>
      </c>
      <c r="V11" s="1"/>
      <c r="W11" s="1">
        <v>5107</v>
      </c>
      <c r="X11" s="1"/>
      <c r="Y11" s="1"/>
    </row>
    <row r="12" spans="1:25" ht="15.85" customHeight="1" x14ac:dyDescent="0.45">
      <c r="A12" s="1" t="s">
        <v>71</v>
      </c>
      <c r="B12" s="1">
        <v>67</v>
      </c>
      <c r="C12" s="1">
        <v>9110</v>
      </c>
      <c r="D12" s="1" t="s">
        <v>72</v>
      </c>
      <c r="E12" s="1">
        <v>999822.38289999997</v>
      </c>
      <c r="F12" s="1">
        <v>1000757.208</v>
      </c>
      <c r="G12" s="1" t="s">
        <v>73</v>
      </c>
      <c r="H12" s="1" t="s">
        <v>31</v>
      </c>
      <c r="I12" s="1">
        <v>3</v>
      </c>
      <c r="J12" s="1">
        <v>2</v>
      </c>
      <c r="K12" s="1">
        <v>0</v>
      </c>
      <c r="L12" s="1">
        <v>0</v>
      </c>
      <c r="M12" s="1">
        <v>3</v>
      </c>
      <c r="N12" s="1">
        <v>0</v>
      </c>
      <c r="O12" s="1">
        <v>4.6030479299999998</v>
      </c>
      <c r="P12" s="1">
        <v>-74.079108609999906</v>
      </c>
      <c r="Q12" s="1" t="s">
        <v>74</v>
      </c>
      <c r="R12" s="1"/>
      <c r="S12" s="1"/>
      <c r="T12" s="1" t="s">
        <v>33</v>
      </c>
      <c r="U12" s="2">
        <v>44797</v>
      </c>
      <c r="V12" s="1"/>
      <c r="W12" s="1">
        <v>14003</v>
      </c>
      <c r="X12" s="1" t="s">
        <v>34</v>
      </c>
      <c r="Y12" s="1"/>
    </row>
    <row r="13" spans="1:25" ht="15.85" customHeight="1" x14ac:dyDescent="0.45">
      <c r="A13" s="1" t="s">
        <v>75</v>
      </c>
      <c r="B13" s="1">
        <v>145</v>
      </c>
      <c r="C13" s="1">
        <v>12000</v>
      </c>
      <c r="D13" s="1" t="s">
        <v>76</v>
      </c>
      <c r="E13" s="1">
        <v>996989.42550000001</v>
      </c>
      <c r="F13" s="1">
        <v>1003258.7267999999</v>
      </c>
      <c r="G13" s="1" t="s">
        <v>77</v>
      </c>
      <c r="H13" s="1" t="s">
        <v>31</v>
      </c>
      <c r="I13" s="1">
        <v>2</v>
      </c>
      <c r="J13" s="1">
        <v>1</v>
      </c>
      <c r="K13" s="1">
        <v>0</v>
      </c>
      <c r="L13" s="1">
        <v>0</v>
      </c>
      <c r="M13" s="1">
        <v>4</v>
      </c>
      <c r="N13" s="1">
        <v>0</v>
      </c>
      <c r="O13" s="1">
        <v>4.6256689099999999</v>
      </c>
      <c r="P13" s="1">
        <v>-74.104640149999994</v>
      </c>
      <c r="Q13" s="1" t="s">
        <v>78</v>
      </c>
      <c r="R13" s="1"/>
      <c r="S13" s="1"/>
      <c r="T13" s="1" t="s">
        <v>33</v>
      </c>
      <c r="U13" s="2">
        <v>44797</v>
      </c>
      <c r="V13" s="1"/>
      <c r="W13" s="1">
        <v>12000</v>
      </c>
      <c r="X13" s="1" t="s">
        <v>34</v>
      </c>
      <c r="Y13" s="1"/>
    </row>
    <row r="14" spans="1:25" ht="15.85" customHeight="1" x14ac:dyDescent="0.45">
      <c r="A14" s="1" t="s">
        <v>79</v>
      </c>
      <c r="B14" s="1">
        <v>136</v>
      </c>
      <c r="C14" s="1">
        <v>12001</v>
      </c>
      <c r="D14" s="1" t="s">
        <v>80</v>
      </c>
      <c r="E14" s="1">
        <v>997347.0895</v>
      </c>
      <c r="F14" s="1">
        <v>1002942.0368999999</v>
      </c>
      <c r="G14" s="1" t="s">
        <v>81</v>
      </c>
      <c r="H14" s="1" t="s">
        <v>31</v>
      </c>
      <c r="I14" s="1">
        <v>2</v>
      </c>
      <c r="J14" s="1">
        <v>2</v>
      </c>
      <c r="K14" s="1">
        <v>0</v>
      </c>
      <c r="L14" s="1">
        <v>0</v>
      </c>
      <c r="M14" s="1">
        <v>4</v>
      </c>
      <c r="N14" s="1">
        <v>0</v>
      </c>
      <c r="O14" s="1">
        <v>4.6228051699999897</v>
      </c>
      <c r="P14" s="1">
        <v>-74.10141668</v>
      </c>
      <c r="Q14" s="1" t="s">
        <v>82</v>
      </c>
      <c r="R14" s="1"/>
      <c r="S14" s="1"/>
      <c r="T14" s="1" t="s">
        <v>33</v>
      </c>
      <c r="U14" s="2">
        <v>44797</v>
      </c>
      <c r="V14" s="1"/>
      <c r="W14" s="1">
        <v>12001</v>
      </c>
      <c r="X14" s="1" t="s">
        <v>34</v>
      </c>
      <c r="Y14" s="1"/>
    </row>
    <row r="15" spans="1:25" ht="15.85" customHeight="1" x14ac:dyDescent="0.45">
      <c r="A15" s="1" t="s">
        <v>83</v>
      </c>
      <c r="B15" s="1">
        <v>66</v>
      </c>
      <c r="C15" s="1">
        <v>12002</v>
      </c>
      <c r="D15" s="1" t="s">
        <v>84</v>
      </c>
      <c r="E15" s="1">
        <v>998175.26049999997</v>
      </c>
      <c r="F15" s="1">
        <v>1002204.1604000001</v>
      </c>
      <c r="G15" s="1" t="s">
        <v>85</v>
      </c>
      <c r="H15" s="1" t="s">
        <v>31</v>
      </c>
      <c r="I15" s="1">
        <v>2</v>
      </c>
      <c r="J15" s="1">
        <v>2</v>
      </c>
      <c r="K15" s="1">
        <v>0</v>
      </c>
      <c r="L15" s="1">
        <v>0</v>
      </c>
      <c r="M15" s="1">
        <v>4</v>
      </c>
      <c r="N15" s="1">
        <v>0</v>
      </c>
      <c r="O15" s="1">
        <v>4.6161326899999997</v>
      </c>
      <c r="P15" s="1">
        <v>-74.093952819999998</v>
      </c>
      <c r="Q15" s="1" t="s">
        <v>86</v>
      </c>
      <c r="R15" s="1"/>
      <c r="S15" s="1"/>
      <c r="T15" s="1" t="s">
        <v>33</v>
      </c>
      <c r="U15" s="2">
        <v>44673</v>
      </c>
      <c r="V15" s="1"/>
      <c r="W15" s="1">
        <v>12002</v>
      </c>
      <c r="X15" s="1"/>
      <c r="Y15" s="1"/>
    </row>
    <row r="16" spans="1:25" ht="15.85" customHeight="1" x14ac:dyDescent="0.45">
      <c r="A16" s="1" t="s">
        <v>87</v>
      </c>
      <c r="B16" s="1">
        <v>97</v>
      </c>
      <c r="C16" s="1">
        <v>12003</v>
      </c>
      <c r="D16" s="1" t="s">
        <v>88</v>
      </c>
      <c r="E16" s="1">
        <v>998560.59849999996</v>
      </c>
      <c r="F16" s="1">
        <v>1001859.3774</v>
      </c>
      <c r="G16" s="1" t="s">
        <v>89</v>
      </c>
      <c r="H16" s="1" t="s">
        <v>31</v>
      </c>
      <c r="I16" s="1">
        <v>3</v>
      </c>
      <c r="J16" s="1">
        <v>2</v>
      </c>
      <c r="K16" s="1">
        <v>0</v>
      </c>
      <c r="L16" s="1">
        <v>0</v>
      </c>
      <c r="M16" s="1">
        <v>3</v>
      </c>
      <c r="N16" s="1">
        <v>0</v>
      </c>
      <c r="O16" s="1">
        <v>4.6130148499999999</v>
      </c>
      <c r="P16" s="1">
        <v>-74.090480020000001</v>
      </c>
      <c r="Q16" s="1" t="s">
        <v>90</v>
      </c>
      <c r="R16" s="1"/>
      <c r="S16" s="1"/>
      <c r="T16" s="1" t="s">
        <v>33</v>
      </c>
      <c r="U16" s="2">
        <v>44673</v>
      </c>
      <c r="V16" s="1"/>
      <c r="W16" s="1">
        <v>12003</v>
      </c>
      <c r="X16" s="1"/>
      <c r="Y16" s="1"/>
    </row>
    <row r="17" spans="1:25" ht="15.85" customHeight="1" x14ac:dyDescent="0.45">
      <c r="A17" s="1" t="s">
        <v>91</v>
      </c>
      <c r="B17" s="1">
        <v>111</v>
      </c>
      <c r="C17" s="1">
        <v>12004</v>
      </c>
      <c r="D17" s="1" t="s">
        <v>92</v>
      </c>
      <c r="E17" s="1">
        <v>998978.66989999998</v>
      </c>
      <c r="F17" s="1">
        <v>1001505.8574</v>
      </c>
      <c r="G17" s="1" t="s">
        <v>93</v>
      </c>
      <c r="H17" s="1" t="s">
        <v>31</v>
      </c>
      <c r="I17" s="1">
        <v>2</v>
      </c>
      <c r="J17" s="1">
        <v>2</v>
      </c>
      <c r="K17" s="1">
        <v>0</v>
      </c>
      <c r="L17" s="1">
        <v>0</v>
      </c>
      <c r="M17" s="1">
        <v>4</v>
      </c>
      <c r="N17" s="1">
        <v>0</v>
      </c>
      <c r="O17" s="1">
        <v>4.6098179899999998</v>
      </c>
      <c r="P17" s="1">
        <v>-74.086712259999999</v>
      </c>
      <c r="Q17" s="1" t="s">
        <v>94</v>
      </c>
      <c r="R17" s="1"/>
      <c r="S17" s="1"/>
      <c r="T17" s="1" t="s">
        <v>33</v>
      </c>
      <c r="U17" s="2">
        <v>44797</v>
      </c>
      <c r="V17" s="1"/>
      <c r="W17" s="1">
        <v>12004</v>
      </c>
      <c r="X17" s="1" t="s">
        <v>34</v>
      </c>
      <c r="Y17" s="1"/>
    </row>
    <row r="18" spans="1:25" ht="15.85" customHeight="1" x14ac:dyDescent="0.45">
      <c r="A18" s="1" t="s">
        <v>95</v>
      </c>
      <c r="B18" s="1">
        <v>78</v>
      </c>
      <c r="C18" s="1">
        <v>12007</v>
      </c>
      <c r="D18" s="1" t="s">
        <v>96</v>
      </c>
      <c r="E18" s="1">
        <v>997649.78890000004</v>
      </c>
      <c r="F18" s="1">
        <v>1002667.4774</v>
      </c>
      <c r="G18" s="1" t="s">
        <v>97</v>
      </c>
      <c r="H18" s="1" t="s">
        <v>31</v>
      </c>
      <c r="I18" s="1">
        <v>2</v>
      </c>
      <c r="J18" s="1">
        <v>2</v>
      </c>
      <c r="K18" s="1">
        <v>0</v>
      </c>
      <c r="L18" s="1">
        <v>0</v>
      </c>
      <c r="M18" s="1">
        <v>4</v>
      </c>
      <c r="N18" s="1">
        <v>0</v>
      </c>
      <c r="O18" s="1">
        <v>4.6203223900000001</v>
      </c>
      <c r="P18" s="1">
        <v>-74.098688589999995</v>
      </c>
      <c r="Q18" s="1" t="s">
        <v>98</v>
      </c>
      <c r="R18" s="1"/>
      <c r="S18" s="1"/>
      <c r="T18" s="1" t="s">
        <v>33</v>
      </c>
      <c r="U18" s="2">
        <v>44673</v>
      </c>
      <c r="V18" s="1"/>
      <c r="W18" s="1">
        <v>12007</v>
      </c>
      <c r="X18" s="1"/>
      <c r="Y18" s="1"/>
    </row>
    <row r="19" spans="1:25" ht="15.85" customHeight="1" x14ac:dyDescent="0.45">
      <c r="A19" s="1" t="s">
        <v>99</v>
      </c>
      <c r="B19" s="1">
        <v>118</v>
      </c>
      <c r="C19" s="1">
        <v>14001</v>
      </c>
      <c r="D19" s="1" t="s">
        <v>100</v>
      </c>
      <c r="E19" s="1">
        <v>999513.57519999996</v>
      </c>
      <c r="F19" s="1">
        <v>1001020.7304999999</v>
      </c>
      <c r="G19" s="1" t="s">
        <v>101</v>
      </c>
      <c r="H19" s="1" t="s">
        <v>31</v>
      </c>
      <c r="I19" s="1">
        <v>2</v>
      </c>
      <c r="J19" s="1">
        <v>2</v>
      </c>
      <c r="K19" s="1">
        <v>0</v>
      </c>
      <c r="L19" s="1">
        <v>0</v>
      </c>
      <c r="M19" s="1">
        <v>4</v>
      </c>
      <c r="N19" s="1">
        <v>0</v>
      </c>
      <c r="O19" s="1">
        <v>4.6054309800000004</v>
      </c>
      <c r="P19" s="1">
        <v>-74.081891600000006</v>
      </c>
      <c r="Q19" s="1" t="s">
        <v>102</v>
      </c>
      <c r="R19" s="1"/>
      <c r="S19" s="1"/>
      <c r="T19" s="1" t="s">
        <v>33</v>
      </c>
      <c r="U19" s="2">
        <v>44797</v>
      </c>
      <c r="V19" s="1"/>
      <c r="W19" s="1">
        <v>14001</v>
      </c>
      <c r="X19" s="1" t="s">
        <v>34</v>
      </c>
      <c r="Y19" s="1"/>
    </row>
    <row r="20" spans="1:25" ht="15.85" customHeight="1" x14ac:dyDescent="0.45">
      <c r="A20" s="1" t="s">
        <v>103</v>
      </c>
      <c r="B20" s="1">
        <v>2</v>
      </c>
      <c r="C20" s="1">
        <v>2000</v>
      </c>
      <c r="D20" s="1" t="s">
        <v>104</v>
      </c>
      <c r="E20" s="1">
        <v>1003491.5788</v>
      </c>
      <c r="F20" s="1">
        <v>1017518.5085999999</v>
      </c>
      <c r="G20" s="1" t="s">
        <v>105</v>
      </c>
      <c r="H20" s="1" t="s">
        <v>106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4.7546211700000001</v>
      </c>
      <c r="P20" s="1">
        <v>-74.046034950000006</v>
      </c>
      <c r="Q20" s="1" t="s">
        <v>107</v>
      </c>
      <c r="R20" s="1"/>
      <c r="S20" s="1"/>
      <c r="T20" s="1" t="s">
        <v>33</v>
      </c>
      <c r="U20" s="2">
        <v>44714</v>
      </c>
      <c r="V20" s="1"/>
      <c r="W20" s="1">
        <v>2000</v>
      </c>
      <c r="X20" s="1" t="s">
        <v>34</v>
      </c>
      <c r="Y20" s="1" t="s">
        <v>34</v>
      </c>
    </row>
    <row r="21" spans="1:25" ht="15.85" customHeight="1" x14ac:dyDescent="0.45">
      <c r="A21" s="1" t="s">
        <v>108</v>
      </c>
      <c r="B21" s="1">
        <v>35</v>
      </c>
      <c r="C21" s="1">
        <v>2001</v>
      </c>
      <c r="D21" s="1" t="s">
        <v>109</v>
      </c>
      <c r="E21" s="1">
        <v>1003672.4828</v>
      </c>
      <c r="F21" s="1">
        <v>1018481.5753</v>
      </c>
      <c r="G21" s="1" t="s">
        <v>110</v>
      </c>
      <c r="H21" s="1" t="s">
        <v>106</v>
      </c>
      <c r="I21" s="1">
        <v>4</v>
      </c>
      <c r="J21" s="1">
        <v>1</v>
      </c>
      <c r="K21" s="1">
        <v>0</v>
      </c>
      <c r="L21" s="1">
        <v>0</v>
      </c>
      <c r="M21" s="1">
        <v>4</v>
      </c>
      <c r="N21" s="1">
        <v>0</v>
      </c>
      <c r="O21" s="1">
        <v>4.7633301699999997</v>
      </c>
      <c r="P21" s="1">
        <v>-74.044403869999996</v>
      </c>
      <c r="Q21" s="1" t="s">
        <v>111</v>
      </c>
      <c r="R21" s="1"/>
      <c r="S21" s="1"/>
      <c r="T21" s="1" t="s">
        <v>33</v>
      </c>
      <c r="U21" s="2">
        <v>44714</v>
      </c>
      <c r="V21" s="1"/>
      <c r="W21" s="1">
        <v>2001</v>
      </c>
      <c r="X21" s="1" t="s">
        <v>34</v>
      </c>
      <c r="Y21" s="1" t="s">
        <v>34</v>
      </c>
    </row>
    <row r="22" spans="1:25" ht="15.85" customHeight="1" x14ac:dyDescent="0.45">
      <c r="A22" s="1" t="s">
        <v>112</v>
      </c>
      <c r="B22" s="1">
        <v>81</v>
      </c>
      <c r="C22" s="1">
        <v>2101</v>
      </c>
      <c r="D22" s="1" t="s">
        <v>113</v>
      </c>
      <c r="E22" s="1">
        <v>1003354.6798</v>
      </c>
      <c r="F22" s="1">
        <v>1016585.9595999999</v>
      </c>
      <c r="G22" s="1" t="s">
        <v>114</v>
      </c>
      <c r="H22" s="1" t="s">
        <v>106</v>
      </c>
      <c r="I22" s="1">
        <v>5</v>
      </c>
      <c r="J22" s="1">
        <v>1</v>
      </c>
      <c r="K22" s="1">
        <v>0</v>
      </c>
      <c r="L22" s="1">
        <v>0</v>
      </c>
      <c r="M22" s="1">
        <v>4</v>
      </c>
      <c r="N22" s="1">
        <v>0</v>
      </c>
      <c r="O22" s="1">
        <v>4.7461881200000002</v>
      </c>
      <c r="P22" s="1">
        <v>-74.047269319999998</v>
      </c>
      <c r="Q22" s="1" t="s">
        <v>115</v>
      </c>
      <c r="R22" s="1"/>
      <c r="S22" s="1"/>
      <c r="T22" s="1" t="s">
        <v>33</v>
      </c>
      <c r="U22" s="2">
        <v>44714</v>
      </c>
      <c r="V22" s="1"/>
      <c r="W22" s="1">
        <v>2101</v>
      </c>
      <c r="X22" s="1" t="s">
        <v>116</v>
      </c>
      <c r="Y22" s="1" t="s">
        <v>34</v>
      </c>
    </row>
    <row r="23" spans="1:25" ht="15.85" customHeight="1" x14ac:dyDescent="0.45">
      <c r="A23" s="1" t="s">
        <v>117</v>
      </c>
      <c r="B23" s="1">
        <v>85</v>
      </c>
      <c r="C23" s="1">
        <v>2102</v>
      </c>
      <c r="D23" s="1" t="s">
        <v>118</v>
      </c>
      <c r="E23" s="1">
        <v>1003275.1891</v>
      </c>
      <c r="F23" s="1">
        <v>1016113.1875999999</v>
      </c>
      <c r="G23" s="1" t="s">
        <v>119</v>
      </c>
      <c r="H23" s="1" t="s">
        <v>106</v>
      </c>
      <c r="I23" s="1">
        <v>4</v>
      </c>
      <c r="J23" s="1">
        <v>1</v>
      </c>
      <c r="K23" s="1">
        <v>0</v>
      </c>
      <c r="L23" s="1">
        <v>0</v>
      </c>
      <c r="M23" s="1">
        <v>4</v>
      </c>
      <c r="N23" s="1">
        <v>0</v>
      </c>
      <c r="O23" s="1">
        <v>4.7419128400000004</v>
      </c>
      <c r="P23" s="1">
        <v>-74.047986019999996</v>
      </c>
      <c r="Q23" s="1" t="s">
        <v>120</v>
      </c>
      <c r="R23" s="1"/>
      <c r="S23" s="1"/>
      <c r="T23" s="1" t="s">
        <v>33</v>
      </c>
      <c r="U23" s="2">
        <v>44714</v>
      </c>
      <c r="V23" s="1"/>
      <c r="W23" s="1">
        <v>2102</v>
      </c>
      <c r="X23" s="1" t="s">
        <v>116</v>
      </c>
      <c r="Y23" s="1" t="s">
        <v>116</v>
      </c>
    </row>
    <row r="24" spans="1:25" ht="15.85" customHeight="1" x14ac:dyDescent="0.45">
      <c r="A24" s="1" t="s">
        <v>121</v>
      </c>
      <c r="B24" s="1">
        <v>5</v>
      </c>
      <c r="C24" s="1">
        <v>2103</v>
      </c>
      <c r="D24" s="1" t="s">
        <v>122</v>
      </c>
      <c r="E24" s="1">
        <v>1003138.5941</v>
      </c>
      <c r="F24" s="1">
        <v>1015302.8731</v>
      </c>
      <c r="G24" s="1" t="s">
        <v>123</v>
      </c>
      <c r="H24" s="1" t="s">
        <v>106</v>
      </c>
      <c r="I24" s="1">
        <v>5</v>
      </c>
      <c r="J24" s="1">
        <v>1</v>
      </c>
      <c r="K24" s="1">
        <v>0</v>
      </c>
      <c r="L24" s="1">
        <v>0</v>
      </c>
      <c r="M24" s="1">
        <v>4</v>
      </c>
      <c r="N24" s="1">
        <v>0</v>
      </c>
      <c r="O24" s="1">
        <v>4.73458516</v>
      </c>
      <c r="P24" s="1">
        <v>-74.049217560000002</v>
      </c>
      <c r="Q24" s="1" t="s">
        <v>124</v>
      </c>
      <c r="R24" s="1"/>
      <c r="S24" s="1"/>
      <c r="T24" s="1" t="s">
        <v>33</v>
      </c>
      <c r="U24" s="2">
        <v>44714</v>
      </c>
      <c r="V24" s="1"/>
      <c r="W24" s="1">
        <v>2103</v>
      </c>
      <c r="X24" s="1" t="s">
        <v>116</v>
      </c>
      <c r="Y24" s="1" t="s">
        <v>116</v>
      </c>
    </row>
    <row r="25" spans="1:25" ht="15.85" customHeight="1" x14ac:dyDescent="0.45">
      <c r="A25" s="1" t="s">
        <v>125</v>
      </c>
      <c r="B25" s="1">
        <v>29</v>
      </c>
      <c r="C25" s="1">
        <v>2104</v>
      </c>
      <c r="D25" s="1" t="s">
        <v>126</v>
      </c>
      <c r="E25" s="1">
        <v>1003071.5916</v>
      </c>
      <c r="F25" s="1">
        <v>1014894.6250999999</v>
      </c>
      <c r="G25" s="1" t="s">
        <v>126</v>
      </c>
      <c r="H25" s="1" t="s">
        <v>106</v>
      </c>
      <c r="I25" s="1">
        <v>3</v>
      </c>
      <c r="J25" s="1">
        <v>1</v>
      </c>
      <c r="K25" s="1">
        <v>0</v>
      </c>
      <c r="L25" s="1">
        <v>0</v>
      </c>
      <c r="M25" s="1">
        <v>4</v>
      </c>
      <c r="N25" s="1">
        <v>0</v>
      </c>
      <c r="O25" s="1">
        <v>4.7308933599999996</v>
      </c>
      <c r="P25" s="1">
        <v>-74.049821640000005</v>
      </c>
      <c r="Q25" s="1" t="s">
        <v>127</v>
      </c>
      <c r="R25" s="1"/>
      <c r="S25" s="1"/>
      <c r="T25" s="1" t="s">
        <v>33</v>
      </c>
      <c r="U25" s="2">
        <v>44714</v>
      </c>
      <c r="V25" s="1"/>
      <c r="W25" s="1">
        <v>2104</v>
      </c>
      <c r="X25" s="1" t="s">
        <v>34</v>
      </c>
      <c r="Y25" s="1" t="s">
        <v>116</v>
      </c>
    </row>
    <row r="26" spans="1:25" ht="15.85" customHeight="1" x14ac:dyDescent="0.45">
      <c r="A26" s="1" t="s">
        <v>128</v>
      </c>
      <c r="B26" s="1">
        <v>12</v>
      </c>
      <c r="C26" s="1">
        <v>2105</v>
      </c>
      <c r="D26" s="1" t="s">
        <v>129</v>
      </c>
      <c r="E26" s="1">
        <v>1002995.2739</v>
      </c>
      <c r="F26" s="1">
        <v>1014447.6377</v>
      </c>
      <c r="G26" s="1" t="s">
        <v>129</v>
      </c>
      <c r="H26" s="1" t="s">
        <v>106</v>
      </c>
      <c r="I26" s="1">
        <v>4</v>
      </c>
      <c r="J26" s="1">
        <v>1</v>
      </c>
      <c r="K26" s="1">
        <v>0</v>
      </c>
      <c r="L26" s="1">
        <v>0</v>
      </c>
      <c r="M26" s="1">
        <v>4</v>
      </c>
      <c r="N26" s="1">
        <v>0</v>
      </c>
      <c r="O26" s="1">
        <v>4.7268512500000002</v>
      </c>
      <c r="P26" s="1">
        <v>-74.050509700000006</v>
      </c>
      <c r="Q26" s="1" t="s">
        <v>130</v>
      </c>
      <c r="R26" s="1"/>
      <c r="S26" s="1"/>
      <c r="T26" s="1" t="s">
        <v>33</v>
      </c>
      <c r="U26" s="2">
        <v>44714</v>
      </c>
      <c r="V26" s="1"/>
      <c r="W26" s="1">
        <v>2105</v>
      </c>
      <c r="X26" s="1" t="s">
        <v>116</v>
      </c>
      <c r="Y26" s="1" t="s">
        <v>34</v>
      </c>
    </row>
    <row r="27" spans="1:25" ht="15.85" customHeight="1" x14ac:dyDescent="0.45">
      <c r="A27" s="1" t="s">
        <v>131</v>
      </c>
      <c r="B27" s="1">
        <v>27</v>
      </c>
      <c r="C27" s="1">
        <v>2200</v>
      </c>
      <c r="D27" s="1" t="s">
        <v>132</v>
      </c>
      <c r="E27" s="1">
        <v>1002890.5473</v>
      </c>
      <c r="F27" s="1">
        <v>1013817.9858</v>
      </c>
      <c r="G27" s="1" t="s">
        <v>133</v>
      </c>
      <c r="H27" s="1" t="s">
        <v>106</v>
      </c>
      <c r="I27" s="1">
        <v>3</v>
      </c>
      <c r="J27" s="1">
        <v>2</v>
      </c>
      <c r="K27" s="1">
        <v>0</v>
      </c>
      <c r="L27" s="1">
        <v>0</v>
      </c>
      <c r="M27" s="1">
        <v>4</v>
      </c>
      <c r="N27" s="1">
        <v>0</v>
      </c>
      <c r="O27" s="1">
        <v>4.7211572999999998</v>
      </c>
      <c r="P27" s="1">
        <v>-74.051453879999997</v>
      </c>
      <c r="Q27" s="1" t="s">
        <v>134</v>
      </c>
      <c r="R27" s="1"/>
      <c r="S27" s="1"/>
      <c r="T27" s="1" t="s">
        <v>33</v>
      </c>
      <c r="U27" s="2">
        <v>44714</v>
      </c>
      <c r="V27" s="1"/>
      <c r="W27" s="1">
        <v>2200</v>
      </c>
      <c r="X27" s="1" t="s">
        <v>116</v>
      </c>
      <c r="Y27" s="1" t="s">
        <v>34</v>
      </c>
    </row>
    <row r="28" spans="1:25" ht="15.85" customHeight="1" x14ac:dyDescent="0.45">
      <c r="A28" s="1" t="s">
        <v>135</v>
      </c>
      <c r="B28" s="1">
        <v>31</v>
      </c>
      <c r="C28" s="1">
        <v>2201</v>
      </c>
      <c r="D28" s="1" t="s">
        <v>136</v>
      </c>
      <c r="E28" s="1">
        <v>1002767.0625999999</v>
      </c>
      <c r="F28" s="1">
        <v>1013088.429</v>
      </c>
      <c r="G28" s="1" t="s">
        <v>137</v>
      </c>
      <c r="H28" s="1" t="s">
        <v>106</v>
      </c>
      <c r="I28" s="1">
        <v>3</v>
      </c>
      <c r="J28" s="1">
        <v>1</v>
      </c>
      <c r="K28" s="1">
        <v>0</v>
      </c>
      <c r="L28" s="1">
        <v>0</v>
      </c>
      <c r="M28" s="1">
        <v>4</v>
      </c>
      <c r="N28" s="1">
        <v>0</v>
      </c>
      <c r="O28" s="1">
        <v>4.7145599000000002</v>
      </c>
      <c r="P28" s="1">
        <v>-74.052567150000002</v>
      </c>
      <c r="Q28" s="1" t="s">
        <v>138</v>
      </c>
      <c r="R28" s="1"/>
      <c r="S28" s="1"/>
      <c r="T28" s="1" t="s">
        <v>33</v>
      </c>
      <c r="U28" s="2">
        <v>44714</v>
      </c>
      <c r="V28" s="1"/>
      <c r="W28" s="1">
        <v>2201</v>
      </c>
      <c r="X28" s="1" t="s">
        <v>116</v>
      </c>
      <c r="Y28" s="1" t="s">
        <v>34</v>
      </c>
    </row>
    <row r="29" spans="1:25" ht="15.85" customHeight="1" x14ac:dyDescent="0.45">
      <c r="A29" s="1" t="s">
        <v>139</v>
      </c>
      <c r="B29" s="1">
        <v>8</v>
      </c>
      <c r="C29" s="1">
        <v>2202</v>
      </c>
      <c r="D29" s="1" t="s">
        <v>140</v>
      </c>
      <c r="E29" s="1">
        <v>1002582.6986999999</v>
      </c>
      <c r="F29" s="1">
        <v>1011991.5179</v>
      </c>
      <c r="G29" s="1" t="s">
        <v>140</v>
      </c>
      <c r="H29" s="1" t="s">
        <v>106</v>
      </c>
      <c r="I29" s="1">
        <v>2</v>
      </c>
      <c r="J29" s="1">
        <v>1</v>
      </c>
      <c r="K29" s="1">
        <v>0</v>
      </c>
      <c r="L29" s="1">
        <v>0</v>
      </c>
      <c r="M29" s="1">
        <v>4</v>
      </c>
      <c r="N29" s="1">
        <v>0</v>
      </c>
      <c r="O29" s="1">
        <v>4.7046405</v>
      </c>
      <c r="P29" s="1">
        <v>-74.054229229999905</v>
      </c>
      <c r="Q29" s="1" t="s">
        <v>141</v>
      </c>
      <c r="R29" s="1"/>
      <c r="S29" s="1"/>
      <c r="T29" s="1" t="s">
        <v>33</v>
      </c>
      <c r="U29" s="2">
        <v>44714</v>
      </c>
      <c r="V29" s="1"/>
      <c r="W29" s="1">
        <v>2202</v>
      </c>
      <c r="X29" s="1" t="s">
        <v>116</v>
      </c>
      <c r="Y29" s="1" t="s">
        <v>34</v>
      </c>
    </row>
    <row r="30" spans="1:25" ht="15.85" customHeight="1" x14ac:dyDescent="0.45">
      <c r="A30" s="1" t="s">
        <v>142</v>
      </c>
      <c r="B30" s="1">
        <v>4</v>
      </c>
      <c r="C30" s="1">
        <v>2204</v>
      </c>
      <c r="D30" s="1" t="s">
        <v>143</v>
      </c>
      <c r="E30" s="1">
        <v>1002464.1816</v>
      </c>
      <c r="F30" s="1">
        <v>1011271.0169</v>
      </c>
      <c r="G30" s="1" t="s">
        <v>144</v>
      </c>
      <c r="H30" s="1" t="s">
        <v>106</v>
      </c>
      <c r="I30" s="1">
        <v>2</v>
      </c>
      <c r="J30" s="1">
        <v>1</v>
      </c>
      <c r="K30" s="1">
        <v>0</v>
      </c>
      <c r="L30" s="1">
        <v>0</v>
      </c>
      <c r="M30" s="1">
        <v>4</v>
      </c>
      <c r="N30" s="1">
        <v>0</v>
      </c>
      <c r="O30" s="1">
        <v>4.6981249800000002</v>
      </c>
      <c r="P30" s="1">
        <v>-74.055297670000002</v>
      </c>
      <c r="Q30" s="1" t="s">
        <v>145</v>
      </c>
      <c r="R30" s="1"/>
      <c r="S30" s="1"/>
      <c r="T30" s="1" t="s">
        <v>33</v>
      </c>
      <c r="U30" s="2">
        <v>44714</v>
      </c>
      <c r="V30" s="1"/>
      <c r="W30" s="1">
        <v>2204</v>
      </c>
      <c r="X30" s="1" t="s">
        <v>34</v>
      </c>
      <c r="Y30" s="1" t="s">
        <v>34</v>
      </c>
    </row>
    <row r="31" spans="1:25" ht="15.85" customHeight="1" x14ac:dyDescent="0.45">
      <c r="A31" s="1" t="s">
        <v>146</v>
      </c>
      <c r="B31" s="1">
        <v>1</v>
      </c>
      <c r="C31" s="1">
        <v>2205</v>
      </c>
      <c r="D31" s="1" t="s">
        <v>147</v>
      </c>
      <c r="E31" s="1">
        <v>1002366.4862</v>
      </c>
      <c r="F31" s="1">
        <v>1010702.2829</v>
      </c>
      <c r="G31" s="1" t="s">
        <v>147</v>
      </c>
      <c r="H31" s="1" t="s">
        <v>106</v>
      </c>
      <c r="I31" s="1">
        <v>4</v>
      </c>
      <c r="J31" s="1">
        <v>1</v>
      </c>
      <c r="K31" s="1">
        <v>0</v>
      </c>
      <c r="L31" s="1">
        <v>0</v>
      </c>
      <c r="M31" s="1">
        <v>4</v>
      </c>
      <c r="N31" s="1">
        <v>0</v>
      </c>
      <c r="O31" s="1">
        <v>4.6929818999999897</v>
      </c>
      <c r="P31" s="1">
        <v>-74.056178380000006</v>
      </c>
      <c r="Q31" s="1" t="s">
        <v>148</v>
      </c>
      <c r="R31" s="1"/>
      <c r="S31" s="1"/>
      <c r="T31" s="1" t="s">
        <v>33</v>
      </c>
      <c r="U31" s="2">
        <v>44714</v>
      </c>
      <c r="V31" s="1"/>
      <c r="W31" s="1">
        <v>2205</v>
      </c>
      <c r="X31" s="1" t="s">
        <v>116</v>
      </c>
      <c r="Y31" s="1" t="s">
        <v>116</v>
      </c>
    </row>
    <row r="32" spans="1:25" ht="15.85" customHeight="1" x14ac:dyDescent="0.45">
      <c r="A32" s="1" t="s">
        <v>149</v>
      </c>
      <c r="B32" s="1">
        <v>51</v>
      </c>
      <c r="C32" s="1">
        <v>2300</v>
      </c>
      <c r="D32" s="1" t="s">
        <v>150</v>
      </c>
      <c r="E32" s="1">
        <v>1002198.1459999999</v>
      </c>
      <c r="F32" s="1">
        <v>1009703.1476</v>
      </c>
      <c r="G32" s="1" t="s">
        <v>151</v>
      </c>
      <c r="H32" s="1" t="s">
        <v>106</v>
      </c>
      <c r="I32" s="1">
        <v>3</v>
      </c>
      <c r="J32" s="1">
        <v>2</v>
      </c>
      <c r="K32" s="1">
        <v>0</v>
      </c>
      <c r="L32" s="1">
        <v>0</v>
      </c>
      <c r="M32" s="1">
        <v>4</v>
      </c>
      <c r="N32" s="1">
        <v>0</v>
      </c>
      <c r="O32" s="1">
        <v>4.6839466700000001</v>
      </c>
      <c r="P32" s="1">
        <v>-74.057695909999893</v>
      </c>
      <c r="Q32" s="1" t="s">
        <v>152</v>
      </c>
      <c r="R32" s="1"/>
      <c r="S32" s="1"/>
      <c r="T32" s="1" t="s">
        <v>33</v>
      </c>
      <c r="U32" s="2">
        <v>44714</v>
      </c>
      <c r="V32" s="1"/>
      <c r="W32" s="1">
        <v>2300</v>
      </c>
      <c r="X32" s="1" t="s">
        <v>34</v>
      </c>
      <c r="Y32" s="1" t="s">
        <v>34</v>
      </c>
    </row>
    <row r="33" spans="1:25" ht="15.85" customHeight="1" x14ac:dyDescent="0.45">
      <c r="A33" s="1" t="s">
        <v>153</v>
      </c>
      <c r="B33" s="1">
        <v>16</v>
      </c>
      <c r="C33" s="1">
        <v>2302</v>
      </c>
      <c r="D33" s="1" t="s">
        <v>154</v>
      </c>
      <c r="E33" s="1">
        <v>1002052.1007</v>
      </c>
      <c r="F33" s="1">
        <v>1008823.7225</v>
      </c>
      <c r="G33" s="1" t="s">
        <v>155</v>
      </c>
      <c r="H33" s="1" t="s">
        <v>106</v>
      </c>
      <c r="I33" s="1">
        <v>3</v>
      </c>
      <c r="J33" s="1">
        <v>1</v>
      </c>
      <c r="K33" s="1">
        <v>0</v>
      </c>
      <c r="L33" s="1">
        <v>0</v>
      </c>
      <c r="M33" s="1">
        <v>4</v>
      </c>
      <c r="N33" s="1">
        <v>0</v>
      </c>
      <c r="O33" s="1">
        <v>4.6759939900000003</v>
      </c>
      <c r="P33" s="1">
        <v>-74.059012429999996</v>
      </c>
      <c r="Q33" s="1" t="s">
        <v>156</v>
      </c>
      <c r="R33" s="1"/>
      <c r="S33" s="1"/>
      <c r="T33" s="1" t="s">
        <v>33</v>
      </c>
      <c r="U33" s="2">
        <v>44714</v>
      </c>
      <c r="V33" s="1"/>
      <c r="W33" s="1">
        <v>2302</v>
      </c>
      <c r="X33" s="1" t="s">
        <v>34</v>
      </c>
      <c r="Y33" s="1" t="s">
        <v>34</v>
      </c>
    </row>
    <row r="34" spans="1:25" ht="15.85" customHeight="1" x14ac:dyDescent="0.45">
      <c r="A34" s="1" t="s">
        <v>157</v>
      </c>
      <c r="B34" s="1">
        <v>11</v>
      </c>
      <c r="C34" s="1">
        <v>2303</v>
      </c>
      <c r="D34" s="1" t="s">
        <v>158</v>
      </c>
      <c r="E34" s="1">
        <v>1001982.4790000001</v>
      </c>
      <c r="F34" s="1">
        <v>1008416.9027</v>
      </c>
      <c r="G34" s="1" t="s">
        <v>158</v>
      </c>
      <c r="H34" s="1" t="s">
        <v>106</v>
      </c>
      <c r="I34" s="1">
        <v>4</v>
      </c>
      <c r="J34" s="1">
        <v>1</v>
      </c>
      <c r="K34" s="1">
        <v>0</v>
      </c>
      <c r="L34" s="1">
        <v>0</v>
      </c>
      <c r="M34" s="1">
        <v>4</v>
      </c>
      <c r="N34" s="1">
        <v>0</v>
      </c>
      <c r="O34" s="1">
        <v>4.6723150999999996</v>
      </c>
      <c r="P34" s="1">
        <v>-74.059640020000003</v>
      </c>
      <c r="Q34" s="1" t="s">
        <v>159</v>
      </c>
      <c r="R34" s="1"/>
      <c r="S34" s="1"/>
      <c r="T34" s="1" t="s">
        <v>33</v>
      </c>
      <c r="U34" s="2">
        <v>44797</v>
      </c>
      <c r="V34" s="1"/>
      <c r="W34" s="1">
        <v>2303</v>
      </c>
      <c r="X34" s="1" t="s">
        <v>34</v>
      </c>
      <c r="Y34" s="1" t="s">
        <v>34</v>
      </c>
    </row>
    <row r="35" spans="1:25" ht="15.85" customHeight="1" x14ac:dyDescent="0.45">
      <c r="A35" s="1" t="s">
        <v>160</v>
      </c>
      <c r="B35" s="1">
        <v>42</v>
      </c>
      <c r="C35" s="1">
        <v>2304</v>
      </c>
      <c r="D35" s="1" t="s">
        <v>161</v>
      </c>
      <c r="E35" s="1">
        <v>1001907.884</v>
      </c>
      <c r="F35" s="1">
        <v>1007954.8061</v>
      </c>
      <c r="G35" s="1" t="s">
        <v>162</v>
      </c>
      <c r="H35" s="1" t="s">
        <v>106</v>
      </c>
      <c r="I35" s="1">
        <v>6</v>
      </c>
      <c r="J35" s="1">
        <v>1</v>
      </c>
      <c r="K35" s="1">
        <v>0</v>
      </c>
      <c r="L35" s="1">
        <v>0</v>
      </c>
      <c r="M35" s="1">
        <v>4</v>
      </c>
      <c r="N35" s="1">
        <v>0</v>
      </c>
      <c r="O35" s="1">
        <v>4.6681363300000003</v>
      </c>
      <c r="P35" s="1">
        <v>-74.060312440000004</v>
      </c>
      <c r="Q35" s="1" t="s">
        <v>163</v>
      </c>
      <c r="R35" s="1"/>
      <c r="S35" s="1"/>
      <c r="T35" s="1" t="s">
        <v>33</v>
      </c>
      <c r="U35" s="2">
        <v>44714</v>
      </c>
      <c r="V35" s="1"/>
      <c r="W35" s="1">
        <v>2304</v>
      </c>
      <c r="X35" s="1" t="s">
        <v>34</v>
      </c>
      <c r="Y35" s="1" t="s">
        <v>116</v>
      </c>
    </row>
    <row r="36" spans="1:25" ht="15.85" customHeight="1" x14ac:dyDescent="0.45">
      <c r="A36" s="1" t="s">
        <v>164</v>
      </c>
      <c r="B36" s="1">
        <v>36</v>
      </c>
      <c r="C36" s="1">
        <v>2502</v>
      </c>
      <c r="D36" s="1" t="s">
        <v>165</v>
      </c>
      <c r="E36" s="1">
        <v>1003765.0206</v>
      </c>
      <c r="F36" s="1">
        <v>1019088.4638</v>
      </c>
      <c r="G36" s="1" t="s">
        <v>166</v>
      </c>
      <c r="H36" s="1" t="s">
        <v>106</v>
      </c>
      <c r="I36" s="1">
        <v>4</v>
      </c>
      <c r="J36" s="1">
        <v>1</v>
      </c>
      <c r="K36" s="1">
        <v>0</v>
      </c>
      <c r="L36" s="1">
        <v>0</v>
      </c>
      <c r="M36" s="1">
        <v>4</v>
      </c>
      <c r="N36" s="1">
        <v>0</v>
      </c>
      <c r="O36" s="1">
        <v>4.7688182699999997</v>
      </c>
      <c r="P36" s="1">
        <v>-74.043569460000001</v>
      </c>
      <c r="Q36" s="1" t="s">
        <v>167</v>
      </c>
      <c r="R36" s="1"/>
      <c r="S36" s="1"/>
      <c r="T36" s="1" t="s">
        <v>33</v>
      </c>
      <c r="U36" s="2">
        <v>44714</v>
      </c>
      <c r="V36" s="1"/>
      <c r="W36" s="1">
        <v>2502</v>
      </c>
      <c r="X36" s="1" t="s">
        <v>116</v>
      </c>
      <c r="Y36" s="1" t="s">
        <v>34</v>
      </c>
    </row>
    <row r="37" spans="1:25" ht="15.85" customHeight="1" x14ac:dyDescent="0.45">
      <c r="A37" s="1" t="s">
        <v>168</v>
      </c>
      <c r="B37" s="1">
        <v>99</v>
      </c>
      <c r="C37" s="1">
        <v>6000</v>
      </c>
      <c r="D37" s="1" t="s">
        <v>169</v>
      </c>
      <c r="E37" s="1">
        <v>995130.6531</v>
      </c>
      <c r="F37" s="1">
        <v>1009444.2454</v>
      </c>
      <c r="G37" s="1" t="s">
        <v>170</v>
      </c>
      <c r="H37" s="1" t="s">
        <v>171</v>
      </c>
      <c r="I37" s="1">
        <v>0</v>
      </c>
      <c r="J37" s="1">
        <v>0</v>
      </c>
      <c r="K37" s="1">
        <v>1</v>
      </c>
      <c r="L37" s="1">
        <v>532</v>
      </c>
      <c r="M37" s="1">
        <v>1</v>
      </c>
      <c r="N37" s="1">
        <v>1</v>
      </c>
      <c r="O37" s="1">
        <v>4.6816042999999903</v>
      </c>
      <c r="P37" s="1">
        <v>-74.121395449999994</v>
      </c>
      <c r="Q37" s="1" t="s">
        <v>172</v>
      </c>
      <c r="R37" s="1"/>
      <c r="S37" s="1"/>
      <c r="T37" s="1" t="s">
        <v>33</v>
      </c>
      <c r="U37" s="2">
        <v>44797</v>
      </c>
      <c r="V37" s="1"/>
      <c r="W37" s="1">
        <v>6000</v>
      </c>
      <c r="X37" s="1" t="s">
        <v>34</v>
      </c>
      <c r="Y37" s="1"/>
    </row>
    <row r="38" spans="1:25" ht="15.85" customHeight="1" x14ac:dyDescent="0.45">
      <c r="A38" s="1" t="s">
        <v>173</v>
      </c>
      <c r="B38" s="1">
        <v>58</v>
      </c>
      <c r="C38" s="1">
        <v>6001</v>
      </c>
      <c r="D38" s="1" t="s">
        <v>174</v>
      </c>
      <c r="E38" s="1">
        <v>995605.31409999996</v>
      </c>
      <c r="F38" s="1">
        <v>1008718.7818</v>
      </c>
      <c r="G38" s="1" t="s">
        <v>175</v>
      </c>
      <c r="H38" s="1" t="s">
        <v>171</v>
      </c>
      <c r="I38" s="1">
        <v>4</v>
      </c>
      <c r="J38" s="1">
        <v>1</v>
      </c>
      <c r="K38" s="1">
        <v>0</v>
      </c>
      <c r="L38" s="1">
        <v>0</v>
      </c>
      <c r="M38" s="1">
        <v>4</v>
      </c>
      <c r="N38" s="1">
        <v>0</v>
      </c>
      <c r="O38" s="1">
        <v>4.6750441299999999</v>
      </c>
      <c r="P38" s="1">
        <v>-74.117116949999996</v>
      </c>
      <c r="Q38" s="1" t="s">
        <v>176</v>
      </c>
      <c r="R38" s="1"/>
      <c r="S38" s="1"/>
      <c r="T38" s="1" t="s">
        <v>33</v>
      </c>
      <c r="U38" s="2">
        <v>44797</v>
      </c>
      <c r="V38" s="1"/>
      <c r="W38" s="1">
        <v>6001</v>
      </c>
      <c r="X38" s="1" t="s">
        <v>34</v>
      </c>
      <c r="Y38" s="1"/>
    </row>
    <row r="39" spans="1:25" ht="15.85" customHeight="1" x14ac:dyDescent="0.45">
      <c r="A39" s="1" t="s">
        <v>177</v>
      </c>
      <c r="B39" s="1">
        <v>70</v>
      </c>
      <c r="C39" s="1">
        <v>6002</v>
      </c>
      <c r="D39" s="1" t="s">
        <v>178</v>
      </c>
      <c r="E39" s="1">
        <v>996033.2243</v>
      </c>
      <c r="F39" s="1">
        <v>1008052.7496</v>
      </c>
      <c r="G39" s="1" t="s">
        <v>179</v>
      </c>
      <c r="H39" s="1" t="s">
        <v>171</v>
      </c>
      <c r="I39" s="1">
        <v>4</v>
      </c>
      <c r="J39" s="1">
        <v>1</v>
      </c>
      <c r="K39" s="1">
        <v>0</v>
      </c>
      <c r="L39" s="1">
        <v>0</v>
      </c>
      <c r="M39" s="1">
        <v>4</v>
      </c>
      <c r="N39" s="1">
        <v>0</v>
      </c>
      <c r="O39" s="1">
        <v>4.6690213399999996</v>
      </c>
      <c r="P39" s="1">
        <v>-74.113259920000004</v>
      </c>
      <c r="Q39" s="1" t="s">
        <v>180</v>
      </c>
      <c r="R39" s="1"/>
      <c r="S39" s="1"/>
      <c r="T39" s="1" t="s">
        <v>33</v>
      </c>
      <c r="U39" s="2">
        <v>44797</v>
      </c>
      <c r="V39" s="1"/>
      <c r="W39" s="1">
        <v>6002</v>
      </c>
      <c r="X39" s="1" t="s">
        <v>34</v>
      </c>
      <c r="Y39" s="1"/>
    </row>
    <row r="40" spans="1:25" ht="15.85" customHeight="1" x14ac:dyDescent="0.45">
      <c r="A40" s="1" t="s">
        <v>181</v>
      </c>
      <c r="B40" s="1">
        <v>119</v>
      </c>
      <c r="C40" s="1">
        <v>6100</v>
      </c>
      <c r="D40" s="1" t="s">
        <v>182</v>
      </c>
      <c r="E40" s="1">
        <v>996532.47100000002</v>
      </c>
      <c r="F40" s="1">
        <v>1007271.0248</v>
      </c>
      <c r="G40" s="1" t="s">
        <v>183</v>
      </c>
      <c r="H40" s="1" t="s">
        <v>171</v>
      </c>
      <c r="I40" s="1">
        <v>6</v>
      </c>
      <c r="J40" s="1">
        <v>1</v>
      </c>
      <c r="K40" s="1">
        <v>1</v>
      </c>
      <c r="L40" s="1">
        <v>104</v>
      </c>
      <c r="M40" s="1">
        <v>4</v>
      </c>
      <c r="N40" s="1">
        <v>1</v>
      </c>
      <c r="O40" s="1">
        <v>4.66195235</v>
      </c>
      <c r="P40" s="1">
        <v>-74.10875996</v>
      </c>
      <c r="Q40" s="1" t="s">
        <v>184</v>
      </c>
      <c r="R40" s="1"/>
      <c r="S40" s="1"/>
      <c r="T40" s="1" t="s">
        <v>33</v>
      </c>
      <c r="U40" s="2">
        <v>44673</v>
      </c>
      <c r="V40" s="1"/>
      <c r="W40" s="1">
        <v>6100</v>
      </c>
      <c r="X40" s="1"/>
      <c r="Y40" s="1"/>
    </row>
    <row r="41" spans="1:25" ht="15.85" customHeight="1" x14ac:dyDescent="0.45">
      <c r="A41" s="1" t="s">
        <v>185</v>
      </c>
      <c r="B41" s="1">
        <v>64</v>
      </c>
      <c r="C41" s="1">
        <v>6101</v>
      </c>
      <c r="D41" s="1" t="s">
        <v>186</v>
      </c>
      <c r="E41" s="1">
        <v>996880.23629999999</v>
      </c>
      <c r="F41" s="1">
        <v>1006732.282</v>
      </c>
      <c r="G41" s="1" t="s">
        <v>187</v>
      </c>
      <c r="H41" s="1" t="s">
        <v>171</v>
      </c>
      <c r="I41" s="1">
        <v>4</v>
      </c>
      <c r="J41" s="1">
        <v>1</v>
      </c>
      <c r="K41" s="1">
        <v>0</v>
      </c>
      <c r="L41" s="1">
        <v>0</v>
      </c>
      <c r="M41" s="1">
        <v>4</v>
      </c>
      <c r="N41" s="1">
        <v>0</v>
      </c>
      <c r="O41" s="1">
        <v>4.6570805799999997</v>
      </c>
      <c r="P41" s="1">
        <v>-74.105625439999997</v>
      </c>
      <c r="Q41" s="1" t="s">
        <v>188</v>
      </c>
      <c r="R41" s="1"/>
      <c r="S41" s="1"/>
      <c r="T41" s="1" t="s">
        <v>33</v>
      </c>
      <c r="U41" s="2">
        <v>44797</v>
      </c>
      <c r="V41" s="1"/>
      <c r="W41" s="1">
        <v>6101</v>
      </c>
      <c r="X41" s="1" t="s">
        <v>34</v>
      </c>
      <c r="Y41" s="1"/>
    </row>
    <row r="42" spans="1:25" ht="15.85" customHeight="1" x14ac:dyDescent="0.45">
      <c r="A42" s="1" t="s">
        <v>189</v>
      </c>
      <c r="B42" s="1">
        <v>39</v>
      </c>
      <c r="C42" s="1">
        <v>6102</v>
      </c>
      <c r="D42" s="1" t="s">
        <v>190</v>
      </c>
      <c r="E42" s="1">
        <v>997321.88919999998</v>
      </c>
      <c r="F42" s="1">
        <v>1006045.3877</v>
      </c>
      <c r="G42" s="1" t="s">
        <v>191</v>
      </c>
      <c r="H42" s="1" t="s">
        <v>171</v>
      </c>
      <c r="I42" s="1">
        <v>4</v>
      </c>
      <c r="J42" s="1">
        <v>1</v>
      </c>
      <c r="K42" s="1">
        <v>0</v>
      </c>
      <c r="L42" s="1">
        <v>0</v>
      </c>
      <c r="M42" s="1">
        <v>4</v>
      </c>
      <c r="N42" s="1">
        <v>0</v>
      </c>
      <c r="O42" s="1">
        <v>4.6508690799999997</v>
      </c>
      <c r="P42" s="1">
        <v>-74.101644739999998</v>
      </c>
      <c r="Q42" s="1" t="s">
        <v>192</v>
      </c>
      <c r="R42" s="1"/>
      <c r="S42" s="1"/>
      <c r="T42" s="1" t="s">
        <v>33</v>
      </c>
      <c r="U42" s="2">
        <v>44673</v>
      </c>
      <c r="V42" s="1"/>
      <c r="W42" s="1">
        <v>6102</v>
      </c>
      <c r="X42" s="1"/>
      <c r="Y42" s="1"/>
    </row>
    <row r="43" spans="1:25" ht="15.85" customHeight="1" x14ac:dyDescent="0.45">
      <c r="A43" s="1" t="s">
        <v>193</v>
      </c>
      <c r="B43" s="1">
        <v>87</v>
      </c>
      <c r="C43" s="1">
        <v>6103</v>
      </c>
      <c r="D43" s="1" t="s">
        <v>194</v>
      </c>
      <c r="E43" s="1">
        <v>997610.04350000003</v>
      </c>
      <c r="F43" s="1">
        <v>1005604.3582</v>
      </c>
      <c r="G43" s="1" t="s">
        <v>195</v>
      </c>
      <c r="H43" s="1" t="s">
        <v>171</v>
      </c>
      <c r="I43" s="1">
        <v>4</v>
      </c>
      <c r="J43" s="1">
        <v>1</v>
      </c>
      <c r="K43" s="1">
        <v>0</v>
      </c>
      <c r="L43" s="1">
        <v>0</v>
      </c>
      <c r="M43" s="1">
        <v>4</v>
      </c>
      <c r="N43" s="1">
        <v>0</v>
      </c>
      <c r="O43" s="1">
        <v>4.6468808899999896</v>
      </c>
      <c r="P43" s="1">
        <v>-74.099047589999998</v>
      </c>
      <c r="Q43" s="1" t="s">
        <v>196</v>
      </c>
      <c r="R43" s="1"/>
      <c r="S43" s="1"/>
      <c r="T43" s="1" t="s">
        <v>33</v>
      </c>
      <c r="U43" s="2">
        <v>44673</v>
      </c>
      <c r="V43" s="1"/>
      <c r="W43" s="1">
        <v>6103</v>
      </c>
      <c r="X43" s="1"/>
      <c r="Y43" s="1"/>
    </row>
    <row r="44" spans="1:25" ht="15.85" customHeight="1" x14ac:dyDescent="0.45">
      <c r="A44" s="1" t="s">
        <v>197</v>
      </c>
      <c r="B44" s="1">
        <v>62</v>
      </c>
      <c r="C44" s="1">
        <v>6104</v>
      </c>
      <c r="D44" s="1" t="s">
        <v>198</v>
      </c>
      <c r="E44" s="1">
        <v>997891.18180000002</v>
      </c>
      <c r="F44" s="1">
        <v>1005158.0723999999</v>
      </c>
      <c r="G44" s="1" t="s">
        <v>199</v>
      </c>
      <c r="H44" s="1" t="s">
        <v>171</v>
      </c>
      <c r="I44" s="1">
        <v>4</v>
      </c>
      <c r="J44" s="1">
        <v>1</v>
      </c>
      <c r="K44" s="1">
        <v>0</v>
      </c>
      <c r="L44" s="1">
        <v>0</v>
      </c>
      <c r="M44" s="1">
        <v>4</v>
      </c>
      <c r="N44" s="1">
        <v>0</v>
      </c>
      <c r="O44" s="1">
        <v>4.6428451500000003</v>
      </c>
      <c r="P44" s="1">
        <v>-74.096513700000003</v>
      </c>
      <c r="Q44" s="1" t="s">
        <v>200</v>
      </c>
      <c r="R44" s="1"/>
      <c r="S44" s="1"/>
      <c r="T44" s="1" t="s">
        <v>33</v>
      </c>
      <c r="U44" s="2">
        <v>44673</v>
      </c>
      <c r="V44" s="1"/>
      <c r="W44" s="1">
        <v>6104</v>
      </c>
      <c r="X44" s="1"/>
      <c r="Y44" s="1"/>
    </row>
    <row r="45" spans="1:25" ht="15.85" customHeight="1" x14ac:dyDescent="0.45">
      <c r="A45" s="1" t="s">
        <v>201</v>
      </c>
      <c r="B45" s="1">
        <v>74</v>
      </c>
      <c r="C45" s="1">
        <v>6105</v>
      </c>
      <c r="D45" s="1" t="s">
        <v>202</v>
      </c>
      <c r="E45" s="1">
        <v>998269.51540000003</v>
      </c>
      <c r="F45" s="1">
        <v>1004569.4308</v>
      </c>
      <c r="G45" s="1" t="s">
        <v>203</v>
      </c>
      <c r="H45" s="1" t="s">
        <v>171</v>
      </c>
      <c r="I45" s="1">
        <v>4</v>
      </c>
      <c r="J45" s="1">
        <v>1</v>
      </c>
      <c r="K45" s="1">
        <v>1</v>
      </c>
      <c r="L45" s="1">
        <v>48</v>
      </c>
      <c r="M45" s="1">
        <v>4</v>
      </c>
      <c r="N45" s="1">
        <v>1</v>
      </c>
      <c r="O45" s="1">
        <v>4.63752209</v>
      </c>
      <c r="P45" s="1">
        <v>-74.093103839999998</v>
      </c>
      <c r="Q45" s="1" t="s">
        <v>204</v>
      </c>
      <c r="R45" s="1"/>
      <c r="S45" s="1"/>
      <c r="T45" s="1" t="s">
        <v>33</v>
      </c>
      <c r="U45" s="2">
        <v>44673</v>
      </c>
      <c r="V45" s="1"/>
      <c r="W45" s="1">
        <v>6105</v>
      </c>
      <c r="X45" s="1"/>
      <c r="Y45" s="1"/>
    </row>
    <row r="46" spans="1:25" ht="15.85" customHeight="1" x14ac:dyDescent="0.45">
      <c r="A46" s="1" t="s">
        <v>205</v>
      </c>
      <c r="B46" s="1">
        <v>73</v>
      </c>
      <c r="C46" s="1">
        <v>6106</v>
      </c>
      <c r="D46" s="1" t="s">
        <v>206</v>
      </c>
      <c r="E46" s="1">
        <v>998647.88890000002</v>
      </c>
      <c r="F46" s="1">
        <v>1004214.6898000001</v>
      </c>
      <c r="G46" s="1" t="s">
        <v>80</v>
      </c>
      <c r="H46" s="1" t="s">
        <v>171</v>
      </c>
      <c r="I46" s="1">
        <v>2</v>
      </c>
      <c r="J46" s="1">
        <v>1</v>
      </c>
      <c r="K46" s="1">
        <v>0</v>
      </c>
      <c r="L46" s="1">
        <v>0</v>
      </c>
      <c r="M46" s="1">
        <v>4</v>
      </c>
      <c r="N46" s="1">
        <v>0</v>
      </c>
      <c r="O46" s="1">
        <v>4.6343141999999897</v>
      </c>
      <c r="P46" s="1">
        <v>-74.089693710000006</v>
      </c>
      <c r="Q46" s="1" t="s">
        <v>207</v>
      </c>
      <c r="R46" s="1"/>
      <c r="S46" s="1"/>
      <c r="T46" s="1" t="s">
        <v>33</v>
      </c>
      <c r="U46" s="2">
        <v>44673</v>
      </c>
      <c r="V46" s="1"/>
      <c r="W46" s="1">
        <v>6106</v>
      </c>
      <c r="X46" s="1"/>
      <c r="Y46" s="1"/>
    </row>
    <row r="47" spans="1:25" ht="15.85" customHeight="1" x14ac:dyDescent="0.45">
      <c r="A47" s="1" t="s">
        <v>208</v>
      </c>
      <c r="B47" s="1">
        <v>110</v>
      </c>
      <c r="C47" s="1">
        <v>6107</v>
      </c>
      <c r="D47" s="1" t="s">
        <v>209</v>
      </c>
      <c r="E47" s="1">
        <v>999332.09970000002</v>
      </c>
      <c r="F47" s="1">
        <v>1003834.8967</v>
      </c>
      <c r="G47" s="1" t="s">
        <v>210</v>
      </c>
      <c r="H47" s="1" t="s">
        <v>171</v>
      </c>
      <c r="I47" s="1">
        <v>2</v>
      </c>
      <c r="J47" s="1">
        <v>2</v>
      </c>
      <c r="K47" s="1">
        <v>0</v>
      </c>
      <c r="L47" s="1">
        <v>0</v>
      </c>
      <c r="M47" s="1">
        <v>4</v>
      </c>
      <c r="N47" s="1">
        <v>0</v>
      </c>
      <c r="O47" s="1">
        <v>4.63087977</v>
      </c>
      <c r="P47" s="1">
        <v>-74.083527290000006</v>
      </c>
      <c r="Q47" s="1" t="s">
        <v>211</v>
      </c>
      <c r="R47" s="1"/>
      <c r="S47" s="1"/>
      <c r="T47" s="1" t="s">
        <v>33</v>
      </c>
      <c r="U47" s="2">
        <v>44673</v>
      </c>
      <c r="V47" s="1"/>
      <c r="W47" s="1">
        <v>6107</v>
      </c>
      <c r="X47" s="1"/>
      <c r="Y47" s="1"/>
    </row>
    <row r="48" spans="1:25" ht="15.85" customHeight="1" x14ac:dyDescent="0.45">
      <c r="A48" s="1" t="s">
        <v>212</v>
      </c>
      <c r="B48" s="1">
        <v>142</v>
      </c>
      <c r="C48" s="1">
        <v>6108</v>
      </c>
      <c r="D48" s="1" t="s">
        <v>213</v>
      </c>
      <c r="E48" s="1">
        <v>999692.36569999997</v>
      </c>
      <c r="F48" s="1">
        <v>1003293.3903</v>
      </c>
      <c r="G48" s="1" t="s">
        <v>214</v>
      </c>
      <c r="H48" s="1" t="s">
        <v>171</v>
      </c>
      <c r="I48" s="1">
        <v>2</v>
      </c>
      <c r="J48" s="1">
        <v>1</v>
      </c>
      <c r="K48" s="1">
        <v>0</v>
      </c>
      <c r="L48" s="1">
        <v>0</v>
      </c>
      <c r="M48" s="1">
        <v>4</v>
      </c>
      <c r="N48" s="1">
        <v>0</v>
      </c>
      <c r="O48" s="1">
        <v>4.6259828900000004</v>
      </c>
      <c r="P48" s="1">
        <v>-74.08028041</v>
      </c>
      <c r="Q48" s="1" t="s">
        <v>215</v>
      </c>
      <c r="R48" s="1"/>
      <c r="S48" s="1"/>
      <c r="T48" s="1" t="s">
        <v>33</v>
      </c>
      <c r="U48" s="2">
        <v>44673</v>
      </c>
      <c r="V48" s="1"/>
      <c r="W48" s="1">
        <v>6108</v>
      </c>
      <c r="X48" s="1"/>
      <c r="Y48" s="1"/>
    </row>
    <row r="49" spans="1:25" ht="15.85" customHeight="1" x14ac:dyDescent="0.45">
      <c r="A49" s="1" t="s">
        <v>216</v>
      </c>
      <c r="B49" s="1">
        <v>134</v>
      </c>
      <c r="C49" s="1">
        <v>6109</v>
      </c>
      <c r="D49" s="1" t="s">
        <v>217</v>
      </c>
      <c r="E49" s="1">
        <v>1000132.6346</v>
      </c>
      <c r="F49" s="1">
        <v>1002683.3122</v>
      </c>
      <c r="G49" s="1" t="s">
        <v>218</v>
      </c>
      <c r="H49" s="1" t="s">
        <v>171</v>
      </c>
      <c r="I49" s="1">
        <v>2</v>
      </c>
      <c r="J49" s="1">
        <v>2</v>
      </c>
      <c r="K49" s="1">
        <v>0</v>
      </c>
      <c r="L49" s="1">
        <v>0</v>
      </c>
      <c r="M49" s="1">
        <v>4</v>
      </c>
      <c r="N49" s="1">
        <v>0</v>
      </c>
      <c r="O49" s="1">
        <v>4.6204659000000001</v>
      </c>
      <c r="P49" s="1">
        <v>-74.076312580000007</v>
      </c>
      <c r="Q49" s="1" t="s">
        <v>219</v>
      </c>
      <c r="R49" s="1"/>
      <c r="S49" s="1"/>
      <c r="T49" s="1" t="s">
        <v>33</v>
      </c>
      <c r="U49" s="2">
        <v>44797</v>
      </c>
      <c r="V49" s="1"/>
      <c r="W49" s="1">
        <v>6109</v>
      </c>
      <c r="X49" s="1" t="s">
        <v>34</v>
      </c>
      <c r="Y49" s="1"/>
    </row>
    <row r="50" spans="1:25" ht="15.85" customHeight="1" x14ac:dyDescent="0.45">
      <c r="A50" s="1" t="s">
        <v>220</v>
      </c>
      <c r="B50" s="1">
        <v>143</v>
      </c>
      <c r="C50" s="1">
        <v>6111</v>
      </c>
      <c r="D50" s="1" t="s">
        <v>221</v>
      </c>
      <c r="E50" s="1">
        <v>1001131.6384000001</v>
      </c>
      <c r="F50" s="1">
        <v>1000933.5853</v>
      </c>
      <c r="G50" s="1" t="s">
        <v>222</v>
      </c>
      <c r="H50" s="1" t="s">
        <v>171</v>
      </c>
      <c r="I50" s="1">
        <v>2</v>
      </c>
      <c r="J50" s="1">
        <v>2</v>
      </c>
      <c r="K50" s="1">
        <v>0</v>
      </c>
      <c r="L50" s="1">
        <v>0</v>
      </c>
      <c r="M50" s="1">
        <v>3</v>
      </c>
      <c r="N50" s="1">
        <v>0</v>
      </c>
      <c r="O50" s="1">
        <v>4.6046428599999896</v>
      </c>
      <c r="P50" s="1">
        <v>-74.067309539999997</v>
      </c>
      <c r="Q50" s="1" t="s">
        <v>223</v>
      </c>
      <c r="R50" s="1"/>
      <c r="S50" s="1"/>
      <c r="T50" s="1" t="s">
        <v>33</v>
      </c>
      <c r="U50" s="2">
        <v>44797</v>
      </c>
      <c r="V50" s="1"/>
      <c r="W50" s="1">
        <v>6111</v>
      </c>
      <c r="X50" s="1" t="s">
        <v>34</v>
      </c>
      <c r="Y50" s="1"/>
    </row>
    <row r="51" spans="1:25" ht="15.85" customHeight="1" x14ac:dyDescent="0.45">
      <c r="A51" s="1" t="s">
        <v>224</v>
      </c>
      <c r="B51" s="1">
        <v>91</v>
      </c>
      <c r="C51" s="1">
        <v>7200</v>
      </c>
      <c r="D51" s="1" t="s">
        <v>225</v>
      </c>
      <c r="E51" s="1">
        <v>998750.93299999996</v>
      </c>
      <c r="F51" s="1">
        <v>1000396.1343</v>
      </c>
      <c r="G51" s="1" t="s">
        <v>226</v>
      </c>
      <c r="H51" s="1" t="s">
        <v>227</v>
      </c>
      <c r="I51" s="1">
        <v>4</v>
      </c>
      <c r="J51" s="1">
        <v>2</v>
      </c>
      <c r="K51" s="1">
        <v>0</v>
      </c>
      <c r="L51" s="1">
        <v>0</v>
      </c>
      <c r="M51" s="1">
        <v>4</v>
      </c>
      <c r="N51" s="1">
        <v>0</v>
      </c>
      <c r="O51" s="1">
        <v>4.5997826100000001</v>
      </c>
      <c r="P51" s="1">
        <v>-74.088764490000003</v>
      </c>
      <c r="Q51" s="1" t="s">
        <v>228</v>
      </c>
      <c r="R51" s="1"/>
      <c r="S51" s="1"/>
      <c r="T51" s="1" t="s">
        <v>33</v>
      </c>
      <c r="U51" s="2">
        <v>44673</v>
      </c>
      <c r="V51" s="1"/>
      <c r="W51" s="1">
        <v>13002</v>
      </c>
      <c r="X51" s="1"/>
      <c r="Y51" s="1"/>
    </row>
    <row r="52" spans="1:25" ht="15.85" customHeight="1" x14ac:dyDescent="0.45">
      <c r="A52" s="1" t="s">
        <v>229</v>
      </c>
      <c r="B52" s="1">
        <v>90</v>
      </c>
      <c r="C52" s="1">
        <v>7201</v>
      </c>
      <c r="D52" s="1" t="s">
        <v>230</v>
      </c>
      <c r="E52" s="1">
        <v>998067.09140000003</v>
      </c>
      <c r="F52" s="1">
        <v>1000882.2818</v>
      </c>
      <c r="G52" s="1" t="s">
        <v>231</v>
      </c>
      <c r="H52" s="1" t="s">
        <v>227</v>
      </c>
      <c r="I52" s="1">
        <v>4</v>
      </c>
      <c r="J52" s="1">
        <v>2</v>
      </c>
      <c r="K52" s="1">
        <v>0</v>
      </c>
      <c r="L52" s="1">
        <v>0</v>
      </c>
      <c r="M52" s="1">
        <v>4</v>
      </c>
      <c r="N52" s="1">
        <v>0</v>
      </c>
      <c r="O52" s="1">
        <v>4.6041787799999998</v>
      </c>
      <c r="P52" s="1">
        <v>-74.094927369999994</v>
      </c>
      <c r="Q52" s="1" t="s">
        <v>232</v>
      </c>
      <c r="R52" s="1"/>
      <c r="S52" s="1"/>
      <c r="T52" s="1" t="s">
        <v>33</v>
      </c>
      <c r="U52" s="2">
        <v>44673</v>
      </c>
      <c r="V52" s="1"/>
      <c r="W52" s="1">
        <v>13003</v>
      </c>
      <c r="X52" s="1"/>
      <c r="Y52" s="1"/>
    </row>
    <row r="53" spans="1:25" ht="15.85" customHeight="1" x14ac:dyDescent="0.45">
      <c r="A53" s="1" t="s">
        <v>233</v>
      </c>
      <c r="B53" s="1">
        <v>21</v>
      </c>
      <c r="C53" s="1">
        <v>4000</v>
      </c>
      <c r="D53" s="1" t="s">
        <v>234</v>
      </c>
      <c r="E53" s="1">
        <v>996338.96250000002</v>
      </c>
      <c r="F53" s="1">
        <v>1012565.3683</v>
      </c>
      <c r="G53" s="1" t="s">
        <v>235</v>
      </c>
      <c r="H53" s="1" t="s">
        <v>162</v>
      </c>
      <c r="I53" s="1">
        <v>0</v>
      </c>
      <c r="J53" s="1">
        <v>0</v>
      </c>
      <c r="K53" s="1">
        <v>1</v>
      </c>
      <c r="L53" s="1">
        <v>353</v>
      </c>
      <c r="M53" s="1">
        <v>1</v>
      </c>
      <c r="N53" s="1">
        <v>1</v>
      </c>
      <c r="O53" s="1">
        <v>4.7098294799999998</v>
      </c>
      <c r="P53" s="1">
        <v>-74.110506259999994</v>
      </c>
      <c r="Q53" s="1" t="s">
        <v>236</v>
      </c>
      <c r="R53" s="1"/>
      <c r="S53" s="1"/>
      <c r="T53" s="1" t="s">
        <v>33</v>
      </c>
      <c r="U53" s="2">
        <v>44797</v>
      </c>
      <c r="V53" s="1"/>
      <c r="W53" s="1">
        <v>4000</v>
      </c>
      <c r="X53" s="1" t="s">
        <v>34</v>
      </c>
      <c r="Y53" s="1"/>
    </row>
    <row r="54" spans="1:25" ht="15.85" customHeight="1" x14ac:dyDescent="0.45">
      <c r="A54" s="1" t="s">
        <v>237</v>
      </c>
      <c r="B54" s="1">
        <v>101</v>
      </c>
      <c r="C54" s="1">
        <v>4001</v>
      </c>
      <c r="D54" s="1" t="s">
        <v>238</v>
      </c>
      <c r="E54" s="1">
        <v>996536.5037</v>
      </c>
      <c r="F54" s="1">
        <v>1012224.1448</v>
      </c>
      <c r="G54" s="1" t="s">
        <v>239</v>
      </c>
      <c r="H54" s="1" t="s">
        <v>162</v>
      </c>
      <c r="I54" s="1">
        <v>1</v>
      </c>
      <c r="J54" s="1">
        <v>1</v>
      </c>
      <c r="K54" s="1">
        <v>0</v>
      </c>
      <c r="L54" s="1">
        <v>0</v>
      </c>
      <c r="M54" s="1">
        <v>4</v>
      </c>
      <c r="N54" s="1">
        <v>0</v>
      </c>
      <c r="O54" s="1">
        <v>4.7067438499999996</v>
      </c>
      <c r="P54" s="1">
        <v>-74.1087256</v>
      </c>
      <c r="Q54" s="1" t="s">
        <v>240</v>
      </c>
      <c r="R54" s="1"/>
      <c r="S54" s="1"/>
      <c r="T54" s="1" t="s">
        <v>33</v>
      </c>
      <c r="U54" s="2">
        <v>44673</v>
      </c>
      <c r="V54" s="1"/>
      <c r="W54" s="1">
        <v>4001</v>
      </c>
      <c r="X54" s="1"/>
      <c r="Y54" s="1"/>
    </row>
    <row r="55" spans="1:25" ht="15.85" customHeight="1" x14ac:dyDescent="0.45">
      <c r="A55" s="1" t="s">
        <v>241</v>
      </c>
      <c r="B55" s="1">
        <v>18</v>
      </c>
      <c r="C55" s="1">
        <v>4002</v>
      </c>
      <c r="D55" s="1" t="s">
        <v>242</v>
      </c>
      <c r="E55" s="1">
        <v>996998.38749999995</v>
      </c>
      <c r="F55" s="1">
        <v>1011996.0858999999</v>
      </c>
      <c r="G55" s="1" t="s">
        <v>242</v>
      </c>
      <c r="H55" s="1" t="s">
        <v>162</v>
      </c>
      <c r="I55" s="1">
        <v>1</v>
      </c>
      <c r="J55" s="1">
        <v>1</v>
      </c>
      <c r="K55" s="1">
        <v>0</v>
      </c>
      <c r="L55" s="1">
        <v>0</v>
      </c>
      <c r="M55" s="1">
        <v>4</v>
      </c>
      <c r="N55" s="1">
        <v>0</v>
      </c>
      <c r="O55" s="1">
        <v>4.7046816700000003</v>
      </c>
      <c r="P55" s="1">
        <v>-74.10456241</v>
      </c>
      <c r="Q55" s="1" t="s">
        <v>243</v>
      </c>
      <c r="R55" s="1"/>
      <c r="S55" s="1"/>
      <c r="T55" s="1" t="s">
        <v>33</v>
      </c>
      <c r="U55" s="2">
        <v>44673</v>
      </c>
      <c r="V55" s="1"/>
      <c r="W55" s="1">
        <v>4002</v>
      </c>
      <c r="X55" s="1"/>
      <c r="Y55" s="1"/>
    </row>
    <row r="56" spans="1:25" ht="15.85" customHeight="1" x14ac:dyDescent="0.45">
      <c r="A56" s="1" t="s">
        <v>244</v>
      </c>
      <c r="B56" s="1">
        <v>10</v>
      </c>
      <c r="C56" s="1">
        <v>4003</v>
      </c>
      <c r="D56" s="1" t="s">
        <v>245</v>
      </c>
      <c r="E56" s="1">
        <v>997472.66099999996</v>
      </c>
      <c r="F56" s="1">
        <v>1011753.227</v>
      </c>
      <c r="G56" s="1" t="s">
        <v>246</v>
      </c>
      <c r="H56" s="1" t="s">
        <v>162</v>
      </c>
      <c r="I56" s="1">
        <v>1</v>
      </c>
      <c r="J56" s="1">
        <v>1</v>
      </c>
      <c r="K56" s="1">
        <v>0</v>
      </c>
      <c r="L56" s="1">
        <v>0</v>
      </c>
      <c r="M56" s="1">
        <v>2</v>
      </c>
      <c r="N56" s="1">
        <v>0</v>
      </c>
      <c r="O56" s="1">
        <v>4.70248563</v>
      </c>
      <c r="P56" s="1">
        <v>-74.100287559999998</v>
      </c>
      <c r="Q56" s="1" t="s">
        <v>247</v>
      </c>
      <c r="R56" s="1"/>
      <c r="S56" s="1"/>
      <c r="T56" s="1" t="s">
        <v>33</v>
      </c>
      <c r="U56" s="2">
        <v>44673</v>
      </c>
      <c r="V56" s="1"/>
      <c r="W56" s="1">
        <v>4003</v>
      </c>
      <c r="X56" s="1"/>
      <c r="Y56" s="1"/>
    </row>
    <row r="57" spans="1:25" ht="15.85" customHeight="1" x14ac:dyDescent="0.45">
      <c r="A57" s="1" t="s">
        <v>248</v>
      </c>
      <c r="B57" s="1">
        <v>71</v>
      </c>
      <c r="C57" s="1">
        <v>4100</v>
      </c>
      <c r="D57" s="1" t="s">
        <v>249</v>
      </c>
      <c r="E57" s="1">
        <v>997946.62280000001</v>
      </c>
      <c r="F57" s="1">
        <v>1011384.1234</v>
      </c>
      <c r="G57" s="1" t="s">
        <v>250</v>
      </c>
      <c r="H57" s="1" t="s">
        <v>162</v>
      </c>
      <c r="I57" s="1">
        <v>3</v>
      </c>
      <c r="J57" s="1">
        <v>2</v>
      </c>
      <c r="K57" s="1">
        <v>0</v>
      </c>
      <c r="L57" s="1">
        <v>0</v>
      </c>
      <c r="M57" s="1">
        <v>2</v>
      </c>
      <c r="N57" s="1">
        <v>0</v>
      </c>
      <c r="O57" s="1">
        <v>4.6991479199999997</v>
      </c>
      <c r="P57" s="1">
        <v>-74.096015510000001</v>
      </c>
      <c r="Q57" s="1" t="s">
        <v>251</v>
      </c>
      <c r="R57" s="1"/>
      <c r="S57" s="1"/>
      <c r="T57" s="1" t="s">
        <v>33</v>
      </c>
      <c r="U57" s="2">
        <v>44673</v>
      </c>
      <c r="V57" s="1"/>
      <c r="W57" s="1">
        <v>4100</v>
      </c>
      <c r="X57" s="1"/>
      <c r="Y57" s="1"/>
    </row>
    <row r="58" spans="1:25" ht="15.85" customHeight="1" x14ac:dyDescent="0.45">
      <c r="A58" s="1" t="s">
        <v>252</v>
      </c>
      <c r="B58" s="1">
        <v>33</v>
      </c>
      <c r="C58" s="1">
        <v>4101</v>
      </c>
      <c r="D58" s="1" t="s">
        <v>253</v>
      </c>
      <c r="E58" s="1">
        <v>998449.62910000002</v>
      </c>
      <c r="F58" s="1">
        <v>1011108.3959999999</v>
      </c>
      <c r="G58" s="1" t="s">
        <v>254</v>
      </c>
      <c r="H58" s="1" t="s">
        <v>162</v>
      </c>
      <c r="I58" s="1">
        <v>1</v>
      </c>
      <c r="J58" s="1">
        <v>1</v>
      </c>
      <c r="K58" s="1">
        <v>0</v>
      </c>
      <c r="L58" s="1">
        <v>0</v>
      </c>
      <c r="M58" s="1">
        <v>4</v>
      </c>
      <c r="N58" s="1">
        <v>0</v>
      </c>
      <c r="O58" s="1">
        <v>4.6966545999999996</v>
      </c>
      <c r="P58" s="1">
        <v>-74.091481739999907</v>
      </c>
      <c r="Q58" s="1" t="s">
        <v>255</v>
      </c>
      <c r="R58" s="1"/>
      <c r="S58" s="1"/>
      <c r="T58" s="1" t="s">
        <v>33</v>
      </c>
      <c r="U58" s="2">
        <v>44797</v>
      </c>
      <c r="V58" s="1"/>
      <c r="W58" s="1">
        <v>4101</v>
      </c>
      <c r="X58" s="1" t="s">
        <v>34</v>
      </c>
      <c r="Y58" s="1"/>
    </row>
    <row r="59" spans="1:25" ht="15.85" customHeight="1" x14ac:dyDescent="0.45">
      <c r="A59" s="1" t="s">
        <v>256</v>
      </c>
      <c r="B59" s="1">
        <v>121</v>
      </c>
      <c r="C59" s="1">
        <v>4102</v>
      </c>
      <c r="D59" s="1" t="s">
        <v>257</v>
      </c>
      <c r="E59" s="1">
        <v>998934.35430000001</v>
      </c>
      <c r="F59" s="1">
        <v>1010809.5358</v>
      </c>
      <c r="G59" s="1" t="s">
        <v>258</v>
      </c>
      <c r="H59" s="1" t="s">
        <v>162</v>
      </c>
      <c r="I59" s="1">
        <v>1</v>
      </c>
      <c r="J59" s="1">
        <v>1</v>
      </c>
      <c r="K59" s="1">
        <v>0</v>
      </c>
      <c r="L59" s="1">
        <v>0</v>
      </c>
      <c r="M59" s="1">
        <v>4</v>
      </c>
      <c r="N59" s="1">
        <v>0</v>
      </c>
      <c r="O59" s="1">
        <v>4.69395205</v>
      </c>
      <c r="P59" s="1">
        <v>-74.087112770000005</v>
      </c>
      <c r="Q59" s="1" t="s">
        <v>259</v>
      </c>
      <c r="R59" s="1"/>
      <c r="S59" s="1"/>
      <c r="T59" s="1" t="s">
        <v>33</v>
      </c>
      <c r="U59" s="2">
        <v>44673</v>
      </c>
      <c r="V59" s="1"/>
      <c r="W59" s="1">
        <v>4102</v>
      </c>
      <c r="X59" s="1"/>
      <c r="Y59" s="1"/>
    </row>
    <row r="60" spans="1:25" ht="15.85" customHeight="1" x14ac:dyDescent="0.45">
      <c r="A60" s="1" t="s">
        <v>260</v>
      </c>
      <c r="B60" s="1">
        <v>122</v>
      </c>
      <c r="C60" s="1">
        <v>4103</v>
      </c>
      <c r="D60" s="1" t="s">
        <v>261</v>
      </c>
      <c r="E60" s="1">
        <v>999214.86939999997</v>
      </c>
      <c r="F60" s="1">
        <v>1010471.9998</v>
      </c>
      <c r="G60" s="1" t="s">
        <v>262</v>
      </c>
      <c r="H60" s="1" t="s">
        <v>162</v>
      </c>
      <c r="I60" s="1">
        <v>1</v>
      </c>
      <c r="J60" s="1">
        <v>1</v>
      </c>
      <c r="K60" s="1">
        <v>0</v>
      </c>
      <c r="L60" s="1">
        <v>0</v>
      </c>
      <c r="M60" s="1">
        <v>4</v>
      </c>
      <c r="N60" s="1">
        <v>0</v>
      </c>
      <c r="O60" s="1">
        <v>4.69089972</v>
      </c>
      <c r="P60" s="1">
        <v>-74.084584410000005</v>
      </c>
      <c r="Q60" s="1" t="s">
        <v>263</v>
      </c>
      <c r="R60" s="1"/>
      <c r="S60" s="1"/>
      <c r="T60" s="1" t="s">
        <v>33</v>
      </c>
      <c r="U60" s="2">
        <v>44797</v>
      </c>
      <c r="V60" s="1"/>
      <c r="W60" s="1">
        <v>4103</v>
      </c>
      <c r="X60" s="1" t="s">
        <v>34</v>
      </c>
      <c r="Y60" s="1"/>
    </row>
    <row r="61" spans="1:25" ht="15.85" customHeight="1" x14ac:dyDescent="0.45">
      <c r="A61" s="1" t="s">
        <v>264</v>
      </c>
      <c r="B61" s="1">
        <v>30</v>
      </c>
      <c r="C61" s="1">
        <v>4104</v>
      </c>
      <c r="D61" s="1" t="s">
        <v>265</v>
      </c>
      <c r="E61" s="1">
        <v>999671.46329999994</v>
      </c>
      <c r="F61" s="1">
        <v>1009899.8381000001</v>
      </c>
      <c r="G61" s="1" t="s">
        <v>195</v>
      </c>
      <c r="H61" s="1" t="s">
        <v>162</v>
      </c>
      <c r="I61" s="1">
        <v>1</v>
      </c>
      <c r="J61" s="1">
        <v>1</v>
      </c>
      <c r="K61" s="1">
        <v>0</v>
      </c>
      <c r="L61" s="1">
        <v>0</v>
      </c>
      <c r="M61" s="1">
        <v>4</v>
      </c>
      <c r="N61" s="1">
        <v>0</v>
      </c>
      <c r="O61" s="1">
        <v>4.6857256399999896</v>
      </c>
      <c r="P61" s="1">
        <v>-74.080469039999997</v>
      </c>
      <c r="Q61" s="1" t="s">
        <v>266</v>
      </c>
      <c r="R61" s="1"/>
      <c r="S61" s="1"/>
      <c r="T61" s="1" t="s">
        <v>33</v>
      </c>
      <c r="U61" s="2">
        <v>44673</v>
      </c>
      <c r="V61" s="1"/>
      <c r="W61" s="1">
        <v>4104</v>
      </c>
      <c r="X61" s="1"/>
      <c r="Y61" s="1"/>
    </row>
    <row r="62" spans="1:25" ht="15.85" customHeight="1" x14ac:dyDescent="0.45">
      <c r="A62" s="1" t="s">
        <v>267</v>
      </c>
      <c r="B62" s="1">
        <v>17</v>
      </c>
      <c r="C62" s="1">
        <v>4105</v>
      </c>
      <c r="D62" s="1" t="s">
        <v>268</v>
      </c>
      <c r="E62" s="1">
        <v>1000011.8313</v>
      </c>
      <c r="F62" s="1">
        <v>1009468.0501</v>
      </c>
      <c r="G62" s="1" t="s">
        <v>268</v>
      </c>
      <c r="H62" s="1" t="s">
        <v>162</v>
      </c>
      <c r="I62" s="1">
        <v>1</v>
      </c>
      <c r="J62" s="1">
        <v>1</v>
      </c>
      <c r="K62" s="1">
        <v>0</v>
      </c>
      <c r="L62" s="1">
        <v>0</v>
      </c>
      <c r="M62" s="1">
        <v>4</v>
      </c>
      <c r="N62" s="1">
        <v>0</v>
      </c>
      <c r="O62" s="1">
        <v>4.6818209499999996</v>
      </c>
      <c r="P62" s="1">
        <v>-74.077401280000004</v>
      </c>
      <c r="Q62" s="1" t="s">
        <v>269</v>
      </c>
      <c r="R62" s="1"/>
      <c r="S62" s="1"/>
      <c r="T62" s="1" t="s">
        <v>33</v>
      </c>
      <c r="U62" s="2">
        <v>44797</v>
      </c>
      <c r="V62" s="1"/>
      <c r="W62" s="1">
        <v>4105</v>
      </c>
      <c r="X62" s="1" t="s">
        <v>34</v>
      </c>
      <c r="Y62" s="1"/>
    </row>
    <row r="63" spans="1:25" ht="15.85" customHeight="1" x14ac:dyDescent="0.45">
      <c r="A63" s="1" t="s">
        <v>270</v>
      </c>
      <c r="B63" s="1">
        <v>6</v>
      </c>
      <c r="C63" s="1">
        <v>4106</v>
      </c>
      <c r="D63" s="1" t="s">
        <v>203</v>
      </c>
      <c r="E63" s="1">
        <v>1000429.0753</v>
      </c>
      <c r="F63" s="1">
        <v>1009046.2254999999</v>
      </c>
      <c r="G63" s="1" t="s">
        <v>271</v>
      </c>
      <c r="H63" s="1" t="s">
        <v>162</v>
      </c>
      <c r="I63" s="1">
        <v>1</v>
      </c>
      <c r="J63" s="1">
        <v>1</v>
      </c>
      <c r="K63" s="1">
        <v>0</v>
      </c>
      <c r="L63" s="1">
        <v>0</v>
      </c>
      <c r="M63" s="1">
        <v>4</v>
      </c>
      <c r="N63" s="1">
        <v>0</v>
      </c>
      <c r="O63" s="1">
        <v>4.6780063399999996</v>
      </c>
      <c r="P63" s="1">
        <v>-74.073640670000003</v>
      </c>
      <c r="Q63" s="1" t="s">
        <v>272</v>
      </c>
      <c r="R63" s="1"/>
      <c r="S63" s="1"/>
      <c r="T63" s="1" t="s">
        <v>33</v>
      </c>
      <c r="U63" s="2">
        <v>44797</v>
      </c>
      <c r="V63" s="1"/>
      <c r="W63" s="1">
        <v>4106</v>
      </c>
      <c r="X63" s="1" t="s">
        <v>34</v>
      </c>
      <c r="Y63" s="1"/>
    </row>
    <row r="64" spans="1:25" ht="15.85" customHeight="1" x14ac:dyDescent="0.45">
      <c r="A64" s="1" t="s">
        <v>273</v>
      </c>
      <c r="B64" s="1">
        <v>77</v>
      </c>
      <c r="C64" s="1">
        <v>4107</v>
      </c>
      <c r="D64" s="1" t="s">
        <v>274</v>
      </c>
      <c r="E64" s="1">
        <v>1000870.7257</v>
      </c>
      <c r="F64" s="1">
        <v>1008764.1776000001</v>
      </c>
      <c r="G64" s="1" t="s">
        <v>275</v>
      </c>
      <c r="H64" s="1" t="s">
        <v>162</v>
      </c>
      <c r="I64" s="1">
        <v>2</v>
      </c>
      <c r="J64" s="1">
        <v>1</v>
      </c>
      <c r="K64" s="1">
        <v>0</v>
      </c>
      <c r="L64" s="1">
        <v>0</v>
      </c>
      <c r="M64" s="1">
        <v>4</v>
      </c>
      <c r="N64" s="1">
        <v>0</v>
      </c>
      <c r="O64" s="1">
        <v>4.6754557200000004</v>
      </c>
      <c r="P64" s="1">
        <v>-74.069660110000001</v>
      </c>
      <c r="Q64" s="1" t="s">
        <v>276</v>
      </c>
      <c r="R64" s="1"/>
      <c r="S64" s="1"/>
      <c r="T64" s="1" t="s">
        <v>33</v>
      </c>
      <c r="U64" s="2">
        <v>44673</v>
      </c>
      <c r="V64" s="1"/>
      <c r="W64" s="1">
        <v>4107</v>
      </c>
      <c r="X64" s="1"/>
      <c r="Y64" s="1"/>
    </row>
    <row r="65" spans="1:25" ht="15.85" customHeight="1" x14ac:dyDescent="0.45">
      <c r="A65" s="1" t="s">
        <v>277</v>
      </c>
      <c r="B65" s="1">
        <v>45</v>
      </c>
      <c r="C65" s="1">
        <v>4108</v>
      </c>
      <c r="D65" s="1" t="s">
        <v>278</v>
      </c>
      <c r="E65" s="1">
        <v>1001415.651</v>
      </c>
      <c r="F65" s="1">
        <v>1008237.4749</v>
      </c>
      <c r="G65" s="1" t="s">
        <v>279</v>
      </c>
      <c r="H65" s="1" t="s">
        <v>162</v>
      </c>
      <c r="I65" s="1">
        <v>1</v>
      </c>
      <c r="J65" s="1">
        <v>1</v>
      </c>
      <c r="K65" s="1">
        <v>0</v>
      </c>
      <c r="L65" s="1">
        <v>0</v>
      </c>
      <c r="M65" s="1">
        <v>4</v>
      </c>
      <c r="N65" s="1">
        <v>0</v>
      </c>
      <c r="O65" s="1">
        <v>4.6706926299999996</v>
      </c>
      <c r="P65" s="1">
        <v>-74.064748820000005</v>
      </c>
      <c r="Q65" s="1" t="s">
        <v>280</v>
      </c>
      <c r="R65" s="1"/>
      <c r="S65" s="1"/>
      <c r="T65" s="1" t="s">
        <v>33</v>
      </c>
      <c r="U65" s="2">
        <v>44673</v>
      </c>
      <c r="V65" s="1"/>
      <c r="W65" s="1">
        <v>4108</v>
      </c>
      <c r="X65" s="1"/>
      <c r="Y65" s="1"/>
    </row>
    <row r="66" spans="1:25" ht="15.85" customHeight="1" x14ac:dyDescent="0.45">
      <c r="A66" s="1" t="s">
        <v>281</v>
      </c>
      <c r="B66" s="1">
        <v>104</v>
      </c>
      <c r="C66" s="1">
        <v>9000</v>
      </c>
      <c r="D66" s="1" t="s">
        <v>282</v>
      </c>
      <c r="E66" s="1">
        <v>995352.07720000006</v>
      </c>
      <c r="F66" s="1">
        <v>992869.20559999999</v>
      </c>
      <c r="G66" s="1" t="s">
        <v>283</v>
      </c>
      <c r="H66" s="1" t="s">
        <v>284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4.53171458</v>
      </c>
      <c r="P66" s="1">
        <v>-74.119390979999906</v>
      </c>
      <c r="Q66" s="1" t="s">
        <v>285</v>
      </c>
      <c r="R66" s="1"/>
      <c r="S66" s="1"/>
      <c r="T66" s="1" t="s">
        <v>33</v>
      </c>
      <c r="U66" s="2">
        <v>44797</v>
      </c>
      <c r="V66" s="1"/>
      <c r="W66" s="1">
        <v>9000</v>
      </c>
      <c r="X66" s="1" t="s">
        <v>34</v>
      </c>
      <c r="Y66" s="1"/>
    </row>
    <row r="67" spans="1:25" ht="15.85" customHeight="1" x14ac:dyDescent="0.45">
      <c r="A67" s="1" t="s">
        <v>286</v>
      </c>
      <c r="B67" s="1">
        <v>93</v>
      </c>
      <c r="C67" s="1">
        <v>9001</v>
      </c>
      <c r="D67" s="1" t="s">
        <v>287</v>
      </c>
      <c r="E67" s="1">
        <v>995081.14359999995</v>
      </c>
      <c r="F67" s="1">
        <v>995671.88899999997</v>
      </c>
      <c r="G67" s="1" t="s">
        <v>288</v>
      </c>
      <c r="H67" s="1" t="s">
        <v>284</v>
      </c>
      <c r="I67" s="1">
        <v>2</v>
      </c>
      <c r="J67" s="1">
        <v>2</v>
      </c>
      <c r="K67" s="1">
        <v>0</v>
      </c>
      <c r="L67" s="1">
        <v>0</v>
      </c>
      <c r="M67" s="1">
        <v>2</v>
      </c>
      <c r="N67" s="1">
        <v>0</v>
      </c>
      <c r="O67" s="1">
        <v>4.5570594399999997</v>
      </c>
      <c r="P67" s="1">
        <v>-74.121833949999996</v>
      </c>
      <c r="Q67" s="1" t="s">
        <v>289</v>
      </c>
      <c r="R67" s="1"/>
      <c r="S67" s="1"/>
      <c r="T67" s="1" t="s">
        <v>33</v>
      </c>
      <c r="U67" s="2">
        <v>44797</v>
      </c>
      <c r="V67" s="1"/>
      <c r="W67" s="1">
        <v>9001</v>
      </c>
      <c r="X67" s="1" t="s">
        <v>34</v>
      </c>
      <c r="Y67" s="1"/>
    </row>
    <row r="68" spans="1:25" ht="15.85" customHeight="1" x14ac:dyDescent="0.45">
      <c r="A68" s="1" t="s">
        <v>290</v>
      </c>
      <c r="B68" s="1">
        <v>103</v>
      </c>
      <c r="C68" s="1">
        <v>9002</v>
      </c>
      <c r="D68" s="1" t="s">
        <v>291</v>
      </c>
      <c r="E68" s="1">
        <v>994855.33479999995</v>
      </c>
      <c r="F68" s="1">
        <v>996021.94620000001</v>
      </c>
      <c r="G68" s="1" t="s">
        <v>292</v>
      </c>
      <c r="H68" s="1" t="s">
        <v>284</v>
      </c>
      <c r="I68" s="1">
        <v>2</v>
      </c>
      <c r="J68" s="1">
        <v>1</v>
      </c>
      <c r="K68" s="1">
        <v>0</v>
      </c>
      <c r="L68" s="1">
        <v>0</v>
      </c>
      <c r="M68" s="1">
        <v>4</v>
      </c>
      <c r="N68" s="1">
        <v>0</v>
      </c>
      <c r="O68" s="1">
        <v>4.5602249199999996</v>
      </c>
      <c r="P68" s="1">
        <v>-74.123869010000007</v>
      </c>
      <c r="Q68" s="1" t="s">
        <v>293</v>
      </c>
      <c r="R68" s="1"/>
      <c r="S68" s="1"/>
      <c r="T68" s="1" t="s">
        <v>33</v>
      </c>
      <c r="U68" s="2">
        <v>44797</v>
      </c>
      <c r="V68" s="1"/>
      <c r="W68" s="1">
        <v>9002</v>
      </c>
      <c r="X68" s="1" t="s">
        <v>34</v>
      </c>
      <c r="Y68" s="1"/>
    </row>
    <row r="69" spans="1:25" ht="15.85" customHeight="1" x14ac:dyDescent="0.45">
      <c r="A69" s="1" t="s">
        <v>294</v>
      </c>
      <c r="B69" s="1">
        <v>125</v>
      </c>
      <c r="C69" s="1">
        <v>9003</v>
      </c>
      <c r="D69" s="1" t="s">
        <v>295</v>
      </c>
      <c r="E69" s="1">
        <v>994666.2537</v>
      </c>
      <c r="F69" s="1">
        <v>996512.18200000003</v>
      </c>
      <c r="G69" s="1" t="s">
        <v>296</v>
      </c>
      <c r="H69" s="1" t="s">
        <v>284</v>
      </c>
      <c r="I69" s="1">
        <v>2</v>
      </c>
      <c r="J69" s="1">
        <v>2</v>
      </c>
      <c r="K69" s="1">
        <v>0</v>
      </c>
      <c r="L69" s="1">
        <v>0</v>
      </c>
      <c r="M69" s="1">
        <v>4</v>
      </c>
      <c r="N69" s="1">
        <v>0</v>
      </c>
      <c r="O69" s="1">
        <v>4.5646580700000001</v>
      </c>
      <c r="P69" s="1">
        <v>-74.125573209999999</v>
      </c>
      <c r="Q69" s="1" t="s">
        <v>297</v>
      </c>
      <c r="R69" s="1"/>
      <c r="S69" s="1"/>
      <c r="T69" s="1" t="s">
        <v>33</v>
      </c>
      <c r="U69" s="2">
        <v>44797</v>
      </c>
      <c r="V69" s="1"/>
      <c r="W69" s="1">
        <v>9003</v>
      </c>
      <c r="X69" s="1" t="s">
        <v>34</v>
      </c>
      <c r="Y69" s="1"/>
    </row>
    <row r="70" spans="1:25" ht="15.85" customHeight="1" x14ac:dyDescent="0.45">
      <c r="A70" s="1" t="s">
        <v>298</v>
      </c>
      <c r="B70" s="1">
        <v>79</v>
      </c>
      <c r="C70" s="1">
        <v>9004</v>
      </c>
      <c r="D70" s="1" t="s">
        <v>299</v>
      </c>
      <c r="E70" s="1">
        <v>994763.72549999994</v>
      </c>
      <c r="F70" s="1">
        <v>997209.46790000005</v>
      </c>
      <c r="G70" s="1" t="s">
        <v>300</v>
      </c>
      <c r="H70" s="1" t="s">
        <v>284</v>
      </c>
      <c r="I70" s="1">
        <v>2</v>
      </c>
      <c r="J70" s="1">
        <v>2</v>
      </c>
      <c r="K70" s="1">
        <v>0</v>
      </c>
      <c r="L70" s="1">
        <v>0</v>
      </c>
      <c r="M70" s="1">
        <v>4</v>
      </c>
      <c r="N70" s="1">
        <v>0</v>
      </c>
      <c r="O70" s="1">
        <v>4.5709637599999997</v>
      </c>
      <c r="P70" s="1">
        <v>-74.124695250000002</v>
      </c>
      <c r="Q70" s="1" t="s">
        <v>301</v>
      </c>
      <c r="R70" s="1"/>
      <c r="S70" s="1"/>
      <c r="T70" s="1" t="s">
        <v>33</v>
      </c>
      <c r="U70" s="2">
        <v>44797</v>
      </c>
      <c r="V70" s="1"/>
      <c r="W70" s="1">
        <v>9004</v>
      </c>
      <c r="X70" s="1" t="s">
        <v>34</v>
      </c>
      <c r="Y70" s="1"/>
    </row>
    <row r="71" spans="1:25" ht="15.85" customHeight="1" x14ac:dyDescent="0.45">
      <c r="A71" s="1" t="s">
        <v>302</v>
      </c>
      <c r="B71" s="1">
        <v>54</v>
      </c>
      <c r="C71" s="1">
        <v>9100</v>
      </c>
      <c r="D71" s="1" t="s">
        <v>303</v>
      </c>
      <c r="E71" s="1">
        <v>995274.38379999995</v>
      </c>
      <c r="F71" s="1">
        <v>997750.20409999997</v>
      </c>
      <c r="G71" s="1" t="s">
        <v>304</v>
      </c>
      <c r="H71" s="1" t="s">
        <v>284</v>
      </c>
      <c r="I71" s="1">
        <v>3</v>
      </c>
      <c r="J71" s="1">
        <v>2</v>
      </c>
      <c r="K71" s="1">
        <v>0</v>
      </c>
      <c r="L71" s="1">
        <v>0</v>
      </c>
      <c r="M71" s="1">
        <v>2</v>
      </c>
      <c r="N71" s="1">
        <v>0</v>
      </c>
      <c r="O71" s="1">
        <v>4.5758539899999997</v>
      </c>
      <c r="P71" s="1">
        <v>-74.120093679999997</v>
      </c>
      <c r="Q71" s="1" t="s">
        <v>305</v>
      </c>
      <c r="R71" s="1"/>
      <c r="S71" s="1"/>
      <c r="T71" s="1" t="s">
        <v>33</v>
      </c>
      <c r="U71" s="2">
        <v>44673</v>
      </c>
      <c r="V71" s="1"/>
      <c r="W71" s="1">
        <v>9100</v>
      </c>
      <c r="X71" s="1"/>
      <c r="Y71" s="1"/>
    </row>
    <row r="72" spans="1:25" ht="15.85" customHeight="1" x14ac:dyDescent="0.45">
      <c r="A72" s="1" t="s">
        <v>306</v>
      </c>
      <c r="B72" s="1">
        <v>117</v>
      </c>
      <c r="C72" s="1">
        <v>9101</v>
      </c>
      <c r="D72" s="1" t="s">
        <v>307</v>
      </c>
      <c r="E72" s="1">
        <v>995908.74320000003</v>
      </c>
      <c r="F72" s="1">
        <v>997854.31039999996</v>
      </c>
      <c r="G72" s="1" t="s">
        <v>308</v>
      </c>
      <c r="H72" s="1" t="s">
        <v>284</v>
      </c>
      <c r="I72" s="1">
        <v>2</v>
      </c>
      <c r="J72" s="1">
        <v>1</v>
      </c>
      <c r="K72" s="1">
        <v>0</v>
      </c>
      <c r="L72" s="1">
        <v>0</v>
      </c>
      <c r="M72" s="1">
        <v>4</v>
      </c>
      <c r="N72" s="1">
        <v>0</v>
      </c>
      <c r="O72" s="1">
        <v>4.5767957499999996</v>
      </c>
      <c r="P72" s="1">
        <v>-74.114377079999997</v>
      </c>
      <c r="Q72" s="1" t="s">
        <v>309</v>
      </c>
      <c r="R72" s="1"/>
      <c r="S72" s="1"/>
      <c r="T72" s="1" t="s">
        <v>33</v>
      </c>
      <c r="U72" s="2">
        <v>44797</v>
      </c>
      <c r="V72" s="1"/>
      <c r="W72" s="1">
        <v>9101</v>
      </c>
      <c r="X72" s="1" t="s">
        <v>34</v>
      </c>
      <c r="Y72" s="1"/>
    </row>
    <row r="73" spans="1:25" ht="15.85" customHeight="1" x14ac:dyDescent="0.45">
      <c r="A73" s="1" t="s">
        <v>310</v>
      </c>
      <c r="B73" s="1">
        <v>40</v>
      </c>
      <c r="C73" s="1">
        <v>9103</v>
      </c>
      <c r="D73" s="1" t="s">
        <v>311</v>
      </c>
      <c r="E73" s="1">
        <v>996687.31129999994</v>
      </c>
      <c r="F73" s="1">
        <v>998087.90859999997</v>
      </c>
      <c r="G73" s="1" t="s">
        <v>312</v>
      </c>
      <c r="H73" s="1" t="s">
        <v>284</v>
      </c>
      <c r="I73" s="1">
        <v>2</v>
      </c>
      <c r="J73" s="1">
        <v>1</v>
      </c>
      <c r="K73" s="1">
        <v>0</v>
      </c>
      <c r="L73" s="1">
        <v>0</v>
      </c>
      <c r="M73" s="1">
        <v>4</v>
      </c>
      <c r="N73" s="1">
        <v>0</v>
      </c>
      <c r="O73" s="1">
        <v>4.5789085299999996</v>
      </c>
      <c r="P73" s="1">
        <v>-74.10736095</v>
      </c>
      <c r="Q73" s="1" t="s">
        <v>313</v>
      </c>
      <c r="R73" s="1"/>
      <c r="S73" s="1"/>
      <c r="T73" s="1" t="s">
        <v>33</v>
      </c>
      <c r="U73" s="2">
        <v>44797</v>
      </c>
      <c r="V73" s="1"/>
      <c r="W73" s="1">
        <v>9103</v>
      </c>
      <c r="X73" s="1" t="s">
        <v>34</v>
      </c>
      <c r="Y73" s="1"/>
    </row>
    <row r="74" spans="1:25" ht="15.85" customHeight="1" x14ac:dyDescent="0.45">
      <c r="A74" s="1" t="s">
        <v>314</v>
      </c>
      <c r="B74" s="1">
        <v>63</v>
      </c>
      <c r="C74" s="1">
        <v>9104</v>
      </c>
      <c r="D74" s="1" t="s">
        <v>315</v>
      </c>
      <c r="E74" s="1">
        <v>997346.54500000004</v>
      </c>
      <c r="F74" s="1">
        <v>998411.37670000002</v>
      </c>
      <c r="G74" s="1" t="s">
        <v>316</v>
      </c>
      <c r="H74" s="1" t="s">
        <v>284</v>
      </c>
      <c r="I74" s="1">
        <v>2</v>
      </c>
      <c r="J74" s="1">
        <v>2</v>
      </c>
      <c r="K74" s="1">
        <v>0</v>
      </c>
      <c r="L74" s="1">
        <v>0</v>
      </c>
      <c r="M74" s="1">
        <v>4</v>
      </c>
      <c r="N74" s="1">
        <v>0</v>
      </c>
      <c r="O74" s="1">
        <v>4.5818339200000002</v>
      </c>
      <c r="P74" s="1">
        <v>-74.101420219999994</v>
      </c>
      <c r="Q74" s="1" t="s">
        <v>317</v>
      </c>
      <c r="R74" s="1"/>
      <c r="S74" s="1"/>
      <c r="T74" s="1" t="s">
        <v>33</v>
      </c>
      <c r="U74" s="2">
        <v>44673</v>
      </c>
      <c r="V74" s="1"/>
      <c r="W74" s="1">
        <v>9104</v>
      </c>
      <c r="X74" s="1"/>
      <c r="Y74" s="1"/>
    </row>
    <row r="75" spans="1:25" ht="15.85" customHeight="1" x14ac:dyDescent="0.45">
      <c r="A75" s="1" t="s">
        <v>318</v>
      </c>
      <c r="B75" s="1">
        <v>89</v>
      </c>
      <c r="C75" s="1">
        <v>9105</v>
      </c>
      <c r="D75" s="1" t="s">
        <v>319</v>
      </c>
      <c r="E75" s="1">
        <v>997570.90029999998</v>
      </c>
      <c r="F75" s="1">
        <v>998536.30079999997</v>
      </c>
      <c r="G75" s="1" t="s">
        <v>320</v>
      </c>
      <c r="H75" s="1" t="s">
        <v>284</v>
      </c>
      <c r="I75" s="1">
        <v>2</v>
      </c>
      <c r="J75" s="1">
        <v>1</v>
      </c>
      <c r="K75" s="1">
        <v>0</v>
      </c>
      <c r="L75" s="1">
        <v>0</v>
      </c>
      <c r="M75" s="1">
        <v>4</v>
      </c>
      <c r="N75" s="1">
        <v>0</v>
      </c>
      <c r="O75" s="1">
        <v>4.5829636799999998</v>
      </c>
      <c r="P75" s="1">
        <v>-74.099398410000006</v>
      </c>
      <c r="Q75" s="1" t="s">
        <v>321</v>
      </c>
      <c r="R75" s="1"/>
      <c r="S75" s="1"/>
      <c r="T75" s="1" t="s">
        <v>33</v>
      </c>
      <c r="U75" s="2">
        <v>44797</v>
      </c>
      <c r="V75" s="1"/>
      <c r="W75" s="1">
        <v>9105</v>
      </c>
      <c r="X75" s="1" t="s">
        <v>34</v>
      </c>
      <c r="Y75" s="1"/>
    </row>
    <row r="76" spans="1:25" ht="15.85" customHeight="1" x14ac:dyDescent="0.45">
      <c r="A76" s="1" t="s">
        <v>322</v>
      </c>
      <c r="B76" s="1">
        <v>49</v>
      </c>
      <c r="C76" s="1">
        <v>9106</v>
      </c>
      <c r="D76" s="1" t="s">
        <v>323</v>
      </c>
      <c r="E76" s="1">
        <v>998178.11939999997</v>
      </c>
      <c r="F76" s="1">
        <v>998903.63009999995</v>
      </c>
      <c r="G76" s="1" t="s">
        <v>324</v>
      </c>
      <c r="H76" s="1" t="s">
        <v>284</v>
      </c>
      <c r="I76" s="1">
        <v>2</v>
      </c>
      <c r="J76" s="1">
        <v>1</v>
      </c>
      <c r="K76" s="1">
        <v>0</v>
      </c>
      <c r="L76" s="1">
        <v>0</v>
      </c>
      <c r="M76" s="1">
        <v>4</v>
      </c>
      <c r="N76" s="1">
        <v>0</v>
      </c>
      <c r="O76" s="1">
        <v>4.5862856299999999</v>
      </c>
      <c r="P76" s="1">
        <v>-74.093926370000005</v>
      </c>
      <c r="Q76" s="1" t="s">
        <v>325</v>
      </c>
      <c r="R76" s="1"/>
      <c r="S76" s="1"/>
      <c r="T76" s="1" t="s">
        <v>33</v>
      </c>
      <c r="U76" s="2">
        <v>44797</v>
      </c>
      <c r="V76" s="1"/>
      <c r="W76" s="1">
        <v>9106</v>
      </c>
      <c r="X76" s="1" t="s">
        <v>34</v>
      </c>
      <c r="Y76" s="1"/>
    </row>
    <row r="77" spans="1:25" ht="15.85" customHeight="1" x14ac:dyDescent="0.45">
      <c r="A77" s="1" t="s">
        <v>326</v>
      </c>
      <c r="B77" s="1">
        <v>65</v>
      </c>
      <c r="C77" s="1">
        <v>9107</v>
      </c>
      <c r="D77" s="1" t="s">
        <v>327</v>
      </c>
      <c r="E77" s="1">
        <v>998587.46349999995</v>
      </c>
      <c r="F77" s="1">
        <v>999407.28079999995</v>
      </c>
      <c r="G77" s="1" t="s">
        <v>328</v>
      </c>
      <c r="H77" s="1" t="s">
        <v>284</v>
      </c>
      <c r="I77" s="1">
        <v>2</v>
      </c>
      <c r="J77" s="1">
        <v>2</v>
      </c>
      <c r="K77" s="1">
        <v>0</v>
      </c>
      <c r="L77" s="1">
        <v>0</v>
      </c>
      <c r="M77" s="1">
        <v>4</v>
      </c>
      <c r="N77" s="1">
        <v>0</v>
      </c>
      <c r="O77" s="1">
        <v>4.5908402800000001</v>
      </c>
      <c r="P77" s="1">
        <v>-74.090237520000002</v>
      </c>
      <c r="Q77" s="1" t="s">
        <v>329</v>
      </c>
      <c r="R77" s="1"/>
      <c r="S77" s="1"/>
      <c r="T77" s="1" t="s">
        <v>33</v>
      </c>
      <c r="U77" s="2">
        <v>44797</v>
      </c>
      <c r="V77" s="1"/>
      <c r="W77" s="1">
        <v>9107</v>
      </c>
      <c r="X77" s="1" t="s">
        <v>34</v>
      </c>
      <c r="Y77" s="1"/>
    </row>
    <row r="78" spans="1:25" ht="15.85" customHeight="1" x14ac:dyDescent="0.45">
      <c r="A78" s="1" t="s">
        <v>330</v>
      </c>
      <c r="B78" s="1">
        <v>120</v>
      </c>
      <c r="C78" s="1">
        <v>9108</v>
      </c>
      <c r="D78" s="1" t="s">
        <v>331</v>
      </c>
      <c r="E78" s="1">
        <v>999033.25650000002</v>
      </c>
      <c r="F78" s="1">
        <v>999872.29839999997</v>
      </c>
      <c r="G78" s="1" t="s">
        <v>332</v>
      </c>
      <c r="H78" s="1" t="s">
        <v>284</v>
      </c>
      <c r="I78" s="1">
        <v>2</v>
      </c>
      <c r="J78" s="1">
        <v>1</v>
      </c>
      <c r="K78" s="1">
        <v>0</v>
      </c>
      <c r="L78" s="1">
        <v>0</v>
      </c>
      <c r="M78" s="1">
        <v>4</v>
      </c>
      <c r="N78" s="1">
        <v>0</v>
      </c>
      <c r="O78" s="1">
        <v>4.5950455400000001</v>
      </c>
      <c r="P78" s="1">
        <v>-74.086220139999995</v>
      </c>
      <c r="Q78" s="1" t="s">
        <v>333</v>
      </c>
      <c r="R78" s="1"/>
      <c r="S78" s="1"/>
      <c r="T78" s="1" t="s">
        <v>33</v>
      </c>
      <c r="U78" s="2">
        <v>44797</v>
      </c>
      <c r="V78" s="1"/>
      <c r="W78" s="1">
        <v>9108</v>
      </c>
      <c r="X78" s="1" t="s">
        <v>34</v>
      </c>
      <c r="Y78" s="1"/>
    </row>
    <row r="79" spans="1:25" ht="15.85" customHeight="1" x14ac:dyDescent="0.45">
      <c r="A79" s="1" t="s">
        <v>334</v>
      </c>
      <c r="B79" s="1">
        <v>115</v>
      </c>
      <c r="C79" s="1">
        <v>9109</v>
      </c>
      <c r="D79" s="1" t="s">
        <v>335</v>
      </c>
      <c r="E79" s="1">
        <v>999297.63130000001</v>
      </c>
      <c r="F79" s="1">
        <v>1000213.0551999999</v>
      </c>
      <c r="G79" s="1" t="s">
        <v>336</v>
      </c>
      <c r="H79" s="1" t="s">
        <v>284</v>
      </c>
      <c r="I79" s="1">
        <v>3</v>
      </c>
      <c r="J79" s="1">
        <v>2</v>
      </c>
      <c r="K79" s="1">
        <v>0</v>
      </c>
      <c r="L79" s="1">
        <v>0</v>
      </c>
      <c r="M79" s="1">
        <v>4</v>
      </c>
      <c r="N79" s="1">
        <v>0</v>
      </c>
      <c r="O79" s="1">
        <v>4.5981270700000003</v>
      </c>
      <c r="P79" s="1">
        <v>-74.083837639999999</v>
      </c>
      <c r="Q79" s="1" t="s">
        <v>337</v>
      </c>
      <c r="R79" s="1"/>
      <c r="S79" s="1"/>
      <c r="T79" s="1" t="s">
        <v>33</v>
      </c>
      <c r="U79" s="2">
        <v>44673</v>
      </c>
      <c r="V79" s="1"/>
      <c r="W79" s="1">
        <v>9109</v>
      </c>
      <c r="X79" s="1"/>
      <c r="Y79" s="1"/>
    </row>
    <row r="80" spans="1:25" ht="15.85" customHeight="1" x14ac:dyDescent="0.45">
      <c r="A80" s="1" t="s">
        <v>338</v>
      </c>
      <c r="B80" s="1">
        <v>108</v>
      </c>
      <c r="C80" s="1">
        <v>9110</v>
      </c>
      <c r="D80" s="1" t="s">
        <v>339</v>
      </c>
      <c r="E80" s="1">
        <v>999675.97129999998</v>
      </c>
      <c r="F80" s="1">
        <v>1000737.972</v>
      </c>
      <c r="G80" s="1" t="s">
        <v>340</v>
      </c>
      <c r="H80" s="1" t="s">
        <v>284</v>
      </c>
      <c r="I80" s="1">
        <v>4</v>
      </c>
      <c r="J80" s="1">
        <v>2</v>
      </c>
      <c r="K80" s="1">
        <v>0</v>
      </c>
      <c r="L80" s="1">
        <v>0</v>
      </c>
      <c r="M80" s="1">
        <v>3</v>
      </c>
      <c r="N80" s="1">
        <v>0</v>
      </c>
      <c r="O80" s="1">
        <v>4.6028739700000001</v>
      </c>
      <c r="P80" s="1">
        <v>-74.080428069999996</v>
      </c>
      <c r="Q80" s="1" t="s">
        <v>341</v>
      </c>
      <c r="R80" s="1"/>
      <c r="S80" s="1"/>
      <c r="T80" s="1" t="s">
        <v>33</v>
      </c>
      <c r="U80" s="2">
        <v>44797</v>
      </c>
      <c r="V80" s="1"/>
      <c r="W80" s="1">
        <v>9110</v>
      </c>
      <c r="X80" s="1" t="s">
        <v>34</v>
      </c>
      <c r="Y80" s="1"/>
    </row>
    <row r="81" spans="1:25" ht="15.85" customHeight="1" x14ac:dyDescent="0.45">
      <c r="A81" s="1" t="s">
        <v>342</v>
      </c>
      <c r="B81" s="1">
        <v>102</v>
      </c>
      <c r="C81" s="1">
        <v>9111</v>
      </c>
      <c r="D81" s="1" t="s">
        <v>343</v>
      </c>
      <c r="E81" s="1">
        <v>1000072.097</v>
      </c>
      <c r="F81" s="1">
        <v>1001289.4507</v>
      </c>
      <c r="G81" s="1" t="s">
        <v>344</v>
      </c>
      <c r="H81" s="1" t="s">
        <v>284</v>
      </c>
      <c r="I81" s="1">
        <v>3</v>
      </c>
      <c r="J81" s="1">
        <v>2</v>
      </c>
      <c r="K81" s="1">
        <v>0</v>
      </c>
      <c r="L81" s="1">
        <v>0</v>
      </c>
      <c r="M81" s="1">
        <v>4</v>
      </c>
      <c r="N81" s="1">
        <v>0</v>
      </c>
      <c r="O81" s="1">
        <v>4.6078610600000003</v>
      </c>
      <c r="P81" s="1">
        <v>-74.076858169999994</v>
      </c>
      <c r="Q81" s="1" t="s">
        <v>345</v>
      </c>
      <c r="R81" s="1"/>
      <c r="S81" s="1"/>
      <c r="T81" s="1" t="s">
        <v>33</v>
      </c>
      <c r="U81" s="2">
        <v>44797</v>
      </c>
      <c r="V81" s="1"/>
      <c r="W81" s="1">
        <v>9111</v>
      </c>
      <c r="X81" s="1" t="s">
        <v>34</v>
      </c>
      <c r="Y81" s="1"/>
    </row>
    <row r="82" spans="1:25" ht="15.85" customHeight="1" x14ac:dyDescent="0.45">
      <c r="A82" s="1" t="s">
        <v>346</v>
      </c>
      <c r="B82" s="1">
        <v>109</v>
      </c>
      <c r="C82" s="1">
        <v>9113</v>
      </c>
      <c r="D82" s="1" t="s">
        <v>347</v>
      </c>
      <c r="E82" s="1">
        <v>1000313.3967</v>
      </c>
      <c r="F82" s="1">
        <v>1001713.3716</v>
      </c>
      <c r="G82" s="1" t="s">
        <v>348</v>
      </c>
      <c r="H82" s="1" t="s">
        <v>284</v>
      </c>
      <c r="I82" s="1">
        <v>3</v>
      </c>
      <c r="J82" s="1">
        <v>2</v>
      </c>
      <c r="K82" s="1">
        <v>0</v>
      </c>
      <c r="L82" s="1">
        <v>0</v>
      </c>
      <c r="M82" s="1">
        <v>4</v>
      </c>
      <c r="N82" s="1">
        <v>0</v>
      </c>
      <c r="O82" s="1">
        <v>4.6116946199999997</v>
      </c>
      <c r="P82" s="1">
        <v>-74.074683539999995</v>
      </c>
      <c r="Q82" s="1" t="s">
        <v>349</v>
      </c>
      <c r="R82" s="1"/>
      <c r="S82" s="1"/>
      <c r="T82" s="1" t="s">
        <v>33</v>
      </c>
      <c r="U82" s="2">
        <v>44797</v>
      </c>
      <c r="V82" s="1"/>
      <c r="W82" s="1">
        <v>9113</v>
      </c>
      <c r="X82" s="1" t="s">
        <v>34</v>
      </c>
      <c r="Y82" s="1"/>
    </row>
    <row r="83" spans="1:25" ht="15.85" customHeight="1" x14ac:dyDescent="0.45">
      <c r="A83" s="1" t="s">
        <v>350</v>
      </c>
      <c r="B83" s="1">
        <v>59</v>
      </c>
      <c r="C83" s="1">
        <v>9114</v>
      </c>
      <c r="D83" s="1" t="s">
        <v>171</v>
      </c>
      <c r="E83" s="1">
        <v>1000594.3086</v>
      </c>
      <c r="F83" s="1">
        <v>1002260.7829</v>
      </c>
      <c r="G83" s="1" t="s">
        <v>351</v>
      </c>
      <c r="H83" s="1" t="s">
        <v>284</v>
      </c>
      <c r="I83" s="1">
        <v>3</v>
      </c>
      <c r="J83" s="1">
        <v>2</v>
      </c>
      <c r="K83" s="1">
        <v>0</v>
      </c>
      <c r="L83" s="1">
        <v>0</v>
      </c>
      <c r="M83" s="1">
        <v>4</v>
      </c>
      <c r="N83" s="1">
        <v>0</v>
      </c>
      <c r="O83" s="1">
        <v>4.6166448999999998</v>
      </c>
      <c r="P83" s="1">
        <v>-74.072151890000001</v>
      </c>
      <c r="Q83" s="1" t="s">
        <v>352</v>
      </c>
      <c r="R83" s="1"/>
      <c r="S83" s="1"/>
      <c r="T83" s="1" t="s">
        <v>33</v>
      </c>
      <c r="U83" s="2">
        <v>44797</v>
      </c>
      <c r="V83" s="1"/>
      <c r="W83" s="1">
        <v>9114</v>
      </c>
      <c r="X83" s="1" t="s">
        <v>34</v>
      </c>
      <c r="Y83" s="1"/>
    </row>
    <row r="84" spans="1:25" ht="15.85" customHeight="1" x14ac:dyDescent="0.45">
      <c r="A84" s="1" t="s">
        <v>353</v>
      </c>
      <c r="B84" s="1">
        <v>47</v>
      </c>
      <c r="C84" s="1">
        <v>9115</v>
      </c>
      <c r="D84" s="1" t="s">
        <v>354</v>
      </c>
      <c r="E84" s="1">
        <v>1000860.4240999999</v>
      </c>
      <c r="F84" s="1">
        <v>1002807.1726</v>
      </c>
      <c r="G84" s="1" t="s">
        <v>355</v>
      </c>
      <c r="H84" s="1" t="s">
        <v>284</v>
      </c>
      <c r="I84" s="1">
        <v>3</v>
      </c>
      <c r="J84" s="1">
        <v>2</v>
      </c>
      <c r="K84" s="1">
        <v>0</v>
      </c>
      <c r="L84" s="1">
        <v>0</v>
      </c>
      <c r="M84" s="1">
        <v>4</v>
      </c>
      <c r="N84" s="1">
        <v>0</v>
      </c>
      <c r="O84" s="1">
        <v>4.6215859400000001</v>
      </c>
      <c r="P84" s="1">
        <v>-74.069753550000001</v>
      </c>
      <c r="Q84" s="1" t="s">
        <v>356</v>
      </c>
      <c r="R84" s="1"/>
      <c r="S84" s="1"/>
      <c r="T84" s="1" t="s">
        <v>33</v>
      </c>
      <c r="U84" s="2">
        <v>44797</v>
      </c>
      <c r="V84" s="1"/>
      <c r="W84" s="1">
        <v>9115</v>
      </c>
      <c r="X84" s="1" t="s">
        <v>34</v>
      </c>
      <c r="Y84" s="1"/>
    </row>
    <row r="85" spans="1:25" ht="15.85" customHeight="1" x14ac:dyDescent="0.45">
      <c r="A85" s="1" t="s">
        <v>357</v>
      </c>
      <c r="B85" s="1">
        <v>112</v>
      </c>
      <c r="C85" s="1">
        <v>9116</v>
      </c>
      <c r="D85" s="1" t="s">
        <v>358</v>
      </c>
      <c r="E85" s="1">
        <v>1000978.3111</v>
      </c>
      <c r="F85" s="1">
        <v>1003394.4912</v>
      </c>
      <c r="G85" s="1" t="s">
        <v>359</v>
      </c>
      <c r="H85" s="1" t="s">
        <v>284</v>
      </c>
      <c r="I85" s="1">
        <v>3</v>
      </c>
      <c r="J85" s="1">
        <v>2</v>
      </c>
      <c r="K85" s="1">
        <v>0</v>
      </c>
      <c r="L85" s="1">
        <v>0</v>
      </c>
      <c r="M85" s="1">
        <v>4</v>
      </c>
      <c r="N85" s="1">
        <v>0</v>
      </c>
      <c r="O85" s="1">
        <v>4.6268971099999998</v>
      </c>
      <c r="P85" s="1">
        <v>-74.068691060000006</v>
      </c>
      <c r="Q85" s="1" t="s">
        <v>360</v>
      </c>
      <c r="R85" s="1"/>
      <c r="S85" s="1"/>
      <c r="T85" s="1" t="s">
        <v>33</v>
      </c>
      <c r="U85" s="2">
        <v>44797</v>
      </c>
      <c r="V85" s="1"/>
      <c r="W85" s="1">
        <v>9116</v>
      </c>
      <c r="X85" s="1" t="s">
        <v>34</v>
      </c>
      <c r="Y85" s="1"/>
    </row>
    <row r="86" spans="1:25" ht="15.85" customHeight="1" x14ac:dyDescent="0.45">
      <c r="A86" s="1" t="s">
        <v>361</v>
      </c>
      <c r="B86" s="1">
        <v>37</v>
      </c>
      <c r="C86" s="1">
        <v>9117</v>
      </c>
      <c r="D86" s="1" t="s">
        <v>362</v>
      </c>
      <c r="E86" s="1">
        <v>1001069.5372</v>
      </c>
      <c r="F86" s="1">
        <v>1003898.1432</v>
      </c>
      <c r="G86" s="1" t="s">
        <v>363</v>
      </c>
      <c r="H86" s="1" t="s">
        <v>284</v>
      </c>
      <c r="I86" s="1">
        <v>3</v>
      </c>
      <c r="J86" s="1">
        <v>2</v>
      </c>
      <c r="K86" s="1">
        <v>0</v>
      </c>
      <c r="L86" s="1">
        <v>0</v>
      </c>
      <c r="M86" s="1">
        <v>4</v>
      </c>
      <c r="N86" s="1">
        <v>0</v>
      </c>
      <c r="O86" s="1">
        <v>4.6314516799999996</v>
      </c>
      <c r="P86" s="1">
        <v>-74.067868840000003</v>
      </c>
      <c r="Q86" s="1" t="s">
        <v>364</v>
      </c>
      <c r="R86" s="1"/>
      <c r="S86" s="1"/>
      <c r="T86" s="1" t="s">
        <v>33</v>
      </c>
      <c r="U86" s="2">
        <v>44797</v>
      </c>
      <c r="V86" s="1"/>
      <c r="W86" s="1">
        <v>9117</v>
      </c>
      <c r="X86" s="1" t="s">
        <v>34</v>
      </c>
      <c r="Y86" s="1"/>
    </row>
    <row r="87" spans="1:25" ht="15.85" customHeight="1" x14ac:dyDescent="0.45">
      <c r="A87" s="1" t="s">
        <v>365</v>
      </c>
      <c r="B87" s="1">
        <v>22</v>
      </c>
      <c r="C87" s="1">
        <v>9118</v>
      </c>
      <c r="D87" s="1" t="s">
        <v>366</v>
      </c>
      <c r="E87" s="1">
        <v>1001191.5198</v>
      </c>
      <c r="F87" s="1">
        <v>1004573.2678</v>
      </c>
      <c r="G87" s="1" t="s">
        <v>367</v>
      </c>
      <c r="H87" s="1" t="s">
        <v>284</v>
      </c>
      <c r="I87" s="1">
        <v>3</v>
      </c>
      <c r="J87" s="1">
        <v>2</v>
      </c>
      <c r="K87" s="1">
        <v>0</v>
      </c>
      <c r="L87" s="1">
        <v>0</v>
      </c>
      <c r="M87" s="1">
        <v>4</v>
      </c>
      <c r="N87" s="1">
        <v>0</v>
      </c>
      <c r="O87" s="1">
        <v>4.63755688</v>
      </c>
      <c r="P87" s="1">
        <v>-74.066769389999905</v>
      </c>
      <c r="Q87" s="1" t="s">
        <v>368</v>
      </c>
      <c r="R87" s="1"/>
      <c r="S87" s="1"/>
      <c r="T87" s="1" t="s">
        <v>33</v>
      </c>
      <c r="U87" s="2">
        <v>44797</v>
      </c>
      <c r="V87" s="1"/>
      <c r="W87" s="1">
        <v>9118</v>
      </c>
      <c r="X87" s="1" t="s">
        <v>34</v>
      </c>
      <c r="Y87" s="1"/>
    </row>
    <row r="88" spans="1:25" ht="15.85" customHeight="1" x14ac:dyDescent="0.45">
      <c r="A88" s="1" t="s">
        <v>369</v>
      </c>
      <c r="B88" s="1">
        <v>57</v>
      </c>
      <c r="C88" s="1">
        <v>9119</v>
      </c>
      <c r="D88" s="1" t="s">
        <v>370</v>
      </c>
      <c r="E88" s="1">
        <v>1001296.6186</v>
      </c>
      <c r="F88" s="1">
        <v>1005173.159</v>
      </c>
      <c r="G88" s="1" t="s">
        <v>371</v>
      </c>
      <c r="H88" s="1" t="s">
        <v>284</v>
      </c>
      <c r="I88" s="1">
        <v>3</v>
      </c>
      <c r="J88" s="1">
        <v>2</v>
      </c>
      <c r="K88" s="1">
        <v>0</v>
      </c>
      <c r="L88" s="1">
        <v>0</v>
      </c>
      <c r="M88" s="1">
        <v>4</v>
      </c>
      <c r="N88" s="1">
        <v>0</v>
      </c>
      <c r="O88" s="1">
        <v>4.6429817399999997</v>
      </c>
      <c r="P88" s="1">
        <v>-74.065822099999906</v>
      </c>
      <c r="Q88" s="1" t="s">
        <v>372</v>
      </c>
      <c r="R88" s="1"/>
      <c r="S88" s="1"/>
      <c r="T88" s="1" t="s">
        <v>33</v>
      </c>
      <c r="U88" s="2">
        <v>44797</v>
      </c>
      <c r="V88" s="1"/>
      <c r="W88" s="1">
        <v>9119</v>
      </c>
      <c r="X88" s="1" t="s">
        <v>34</v>
      </c>
      <c r="Y88" s="1"/>
    </row>
    <row r="89" spans="1:25" ht="15.85" customHeight="1" x14ac:dyDescent="0.45">
      <c r="A89" s="1" t="s">
        <v>373</v>
      </c>
      <c r="B89" s="1">
        <v>23</v>
      </c>
      <c r="C89" s="1">
        <v>9120</v>
      </c>
      <c r="D89" s="1" t="s">
        <v>374</v>
      </c>
      <c r="E89" s="1">
        <v>1001403.1673</v>
      </c>
      <c r="F89" s="1">
        <v>1005772.7318</v>
      </c>
      <c r="G89" s="1" t="s">
        <v>375</v>
      </c>
      <c r="H89" s="1" t="s">
        <v>284</v>
      </c>
      <c r="I89" s="1">
        <v>3</v>
      </c>
      <c r="J89" s="1">
        <v>2</v>
      </c>
      <c r="K89" s="1">
        <v>0</v>
      </c>
      <c r="L89" s="1">
        <v>0</v>
      </c>
      <c r="M89" s="1">
        <v>4</v>
      </c>
      <c r="N89" s="1">
        <v>0</v>
      </c>
      <c r="O89" s="1">
        <v>4.6484037199999904</v>
      </c>
      <c r="P89" s="1">
        <v>-74.064861730000004</v>
      </c>
      <c r="Q89" s="1" t="s">
        <v>376</v>
      </c>
      <c r="R89" s="1"/>
      <c r="S89" s="1"/>
      <c r="T89" s="1" t="s">
        <v>33</v>
      </c>
      <c r="U89" s="2">
        <v>44797</v>
      </c>
      <c r="V89" s="1"/>
      <c r="W89" s="1">
        <v>9120</v>
      </c>
      <c r="X89" s="1" t="s">
        <v>34</v>
      </c>
      <c r="Y89" s="1"/>
    </row>
    <row r="90" spans="1:25" ht="15.85" customHeight="1" x14ac:dyDescent="0.45">
      <c r="A90" s="1" t="s">
        <v>377</v>
      </c>
      <c r="B90" s="1">
        <v>56</v>
      </c>
      <c r="C90" s="1">
        <v>9121</v>
      </c>
      <c r="D90" s="1" t="s">
        <v>378</v>
      </c>
      <c r="E90" s="1">
        <v>1001607.3567</v>
      </c>
      <c r="F90" s="1">
        <v>1006491.7631</v>
      </c>
      <c r="G90" s="1" t="s">
        <v>379</v>
      </c>
      <c r="H90" s="1" t="s">
        <v>284</v>
      </c>
      <c r="I90" s="1">
        <v>2</v>
      </c>
      <c r="J90" s="1">
        <v>2</v>
      </c>
      <c r="K90" s="1">
        <v>0</v>
      </c>
      <c r="L90" s="1">
        <v>0</v>
      </c>
      <c r="M90" s="1">
        <v>4</v>
      </c>
      <c r="N90" s="1">
        <v>0</v>
      </c>
      <c r="O90" s="1">
        <v>4.6549059599999998</v>
      </c>
      <c r="P90" s="1">
        <v>-74.063021320000004</v>
      </c>
      <c r="Q90" s="1" t="s">
        <v>380</v>
      </c>
      <c r="R90" s="1"/>
      <c r="S90" s="1"/>
      <c r="T90" s="1" t="s">
        <v>33</v>
      </c>
      <c r="U90" s="2">
        <v>44797</v>
      </c>
      <c r="V90" s="1"/>
      <c r="W90" s="1">
        <v>9121</v>
      </c>
      <c r="X90" s="1" t="s">
        <v>34</v>
      </c>
      <c r="Y90" s="1"/>
    </row>
    <row r="91" spans="1:25" ht="15.85" customHeight="1" x14ac:dyDescent="0.45">
      <c r="A91" s="1" t="s">
        <v>381</v>
      </c>
      <c r="B91" s="1">
        <v>28</v>
      </c>
      <c r="C91" s="1">
        <v>9122</v>
      </c>
      <c r="D91" s="1" t="s">
        <v>382</v>
      </c>
      <c r="E91" s="1">
        <v>1001713.0642</v>
      </c>
      <c r="F91" s="1">
        <v>1006860.3210999999</v>
      </c>
      <c r="G91" s="1" t="s">
        <v>383</v>
      </c>
      <c r="H91" s="1" t="s">
        <v>284</v>
      </c>
      <c r="I91" s="1">
        <v>3</v>
      </c>
      <c r="J91" s="1">
        <v>2</v>
      </c>
      <c r="K91" s="1">
        <v>0</v>
      </c>
      <c r="L91" s="1">
        <v>0</v>
      </c>
      <c r="M91" s="1">
        <v>4</v>
      </c>
      <c r="N91" s="1">
        <v>0</v>
      </c>
      <c r="O91" s="1">
        <v>4.6582388400000001</v>
      </c>
      <c r="P91" s="1">
        <v>-74.062068539999999</v>
      </c>
      <c r="Q91" s="1" t="s">
        <v>384</v>
      </c>
      <c r="R91" s="1"/>
      <c r="S91" s="1"/>
      <c r="T91" s="1" t="s">
        <v>33</v>
      </c>
      <c r="U91" s="2">
        <v>44797</v>
      </c>
      <c r="V91" s="1"/>
      <c r="W91" s="1">
        <v>9122</v>
      </c>
      <c r="X91" s="1" t="s">
        <v>34</v>
      </c>
      <c r="Y91" s="1"/>
    </row>
    <row r="92" spans="1:25" ht="15.85" customHeight="1" x14ac:dyDescent="0.45">
      <c r="A92" s="1" t="s">
        <v>385</v>
      </c>
      <c r="B92" s="1">
        <v>46</v>
      </c>
      <c r="C92" s="1">
        <v>9123</v>
      </c>
      <c r="D92" s="1" t="s">
        <v>386</v>
      </c>
      <c r="E92" s="1">
        <v>1001802.7450999999</v>
      </c>
      <c r="F92" s="1">
        <v>1007390.1883</v>
      </c>
      <c r="G92" s="1" t="s">
        <v>387</v>
      </c>
      <c r="H92" s="1" t="s">
        <v>284</v>
      </c>
      <c r="I92" s="1">
        <v>3</v>
      </c>
      <c r="J92" s="1">
        <v>2</v>
      </c>
      <c r="K92" s="1">
        <v>0</v>
      </c>
      <c r="L92" s="1">
        <v>0</v>
      </c>
      <c r="M92" s="1">
        <v>4</v>
      </c>
      <c r="N92" s="1">
        <v>0</v>
      </c>
      <c r="O92" s="1">
        <v>4.6630304599999999</v>
      </c>
      <c r="P92" s="1">
        <v>-74.061260160000003</v>
      </c>
      <c r="Q92" s="1" t="s">
        <v>388</v>
      </c>
      <c r="R92" s="1"/>
      <c r="S92" s="1"/>
      <c r="T92" s="1" t="s">
        <v>33</v>
      </c>
      <c r="U92" s="2">
        <v>44797</v>
      </c>
      <c r="V92" s="1"/>
      <c r="W92" s="1">
        <v>9123</v>
      </c>
      <c r="X92" s="1" t="s">
        <v>34</v>
      </c>
      <c r="Y92" s="1"/>
    </row>
    <row r="93" spans="1:25" ht="15.85" customHeight="1" x14ac:dyDescent="0.45">
      <c r="A93" s="1" t="s">
        <v>389</v>
      </c>
      <c r="B93" s="1">
        <v>144</v>
      </c>
      <c r="C93" s="1">
        <v>10000</v>
      </c>
      <c r="D93" s="1" t="s">
        <v>390</v>
      </c>
      <c r="E93" s="1">
        <v>997836.05949999997</v>
      </c>
      <c r="F93" s="1">
        <v>996629.25439999998</v>
      </c>
      <c r="G93" s="1" t="s">
        <v>391</v>
      </c>
      <c r="H93" s="1" t="s">
        <v>392</v>
      </c>
      <c r="I93" s="1">
        <v>0</v>
      </c>
      <c r="J93" s="1">
        <v>0</v>
      </c>
      <c r="K93" s="1">
        <v>1</v>
      </c>
      <c r="L93" s="1">
        <v>216</v>
      </c>
      <c r="M93" s="1">
        <v>1</v>
      </c>
      <c r="N93" s="1">
        <v>1</v>
      </c>
      <c r="O93" s="1">
        <v>4.5657181099999997</v>
      </c>
      <c r="P93" s="1">
        <v>-74.097008389999999</v>
      </c>
      <c r="Q93" s="1" t="s">
        <v>393</v>
      </c>
      <c r="R93" s="1"/>
      <c r="S93" s="1"/>
      <c r="T93" s="1" t="s">
        <v>33</v>
      </c>
      <c r="U93" s="2">
        <v>44797</v>
      </c>
      <c r="V93" s="1"/>
      <c r="W93" s="1">
        <v>10500</v>
      </c>
      <c r="X93" s="1" t="s">
        <v>34</v>
      </c>
      <c r="Y93" s="1"/>
    </row>
    <row r="94" spans="1:25" ht="15.85" customHeight="1" x14ac:dyDescent="0.45">
      <c r="A94" s="1" t="s">
        <v>394</v>
      </c>
      <c r="B94" s="1">
        <v>130</v>
      </c>
      <c r="C94" s="1">
        <v>10001</v>
      </c>
      <c r="D94" s="1" t="s">
        <v>395</v>
      </c>
      <c r="E94" s="1">
        <v>997655.96499999997</v>
      </c>
      <c r="F94" s="1">
        <v>997259.16139999998</v>
      </c>
      <c r="G94" s="1" t="s">
        <v>396</v>
      </c>
      <c r="H94" s="1" t="s">
        <v>392</v>
      </c>
      <c r="I94" s="1">
        <v>2</v>
      </c>
      <c r="J94" s="1">
        <v>2</v>
      </c>
      <c r="K94" s="1">
        <v>0</v>
      </c>
      <c r="L94" s="1">
        <v>0</v>
      </c>
      <c r="M94" s="1">
        <v>4</v>
      </c>
      <c r="N94" s="1">
        <v>0</v>
      </c>
      <c r="O94" s="1">
        <v>4.5714143899999904</v>
      </c>
      <c r="P94" s="1">
        <v>-74.098631490000002</v>
      </c>
      <c r="Q94" s="1" t="s">
        <v>397</v>
      </c>
      <c r="R94" s="1"/>
      <c r="S94" s="1"/>
      <c r="T94" s="1" t="s">
        <v>33</v>
      </c>
      <c r="U94" s="2">
        <v>44797</v>
      </c>
      <c r="V94" s="1"/>
      <c r="W94" s="1">
        <v>10001</v>
      </c>
      <c r="X94" s="1" t="s">
        <v>34</v>
      </c>
      <c r="Y94" s="1"/>
    </row>
    <row r="95" spans="1:25" ht="15.85" customHeight="1" x14ac:dyDescent="0.45">
      <c r="A95" s="1" t="s">
        <v>398</v>
      </c>
      <c r="B95" s="1">
        <v>126</v>
      </c>
      <c r="C95" s="1">
        <v>10002</v>
      </c>
      <c r="D95" s="1" t="s">
        <v>399</v>
      </c>
      <c r="E95" s="1">
        <v>998202.49179999996</v>
      </c>
      <c r="F95" s="1">
        <v>997869.85730000003</v>
      </c>
      <c r="G95" s="1" t="s">
        <v>400</v>
      </c>
      <c r="H95" s="1" t="s">
        <v>392</v>
      </c>
      <c r="I95" s="1">
        <v>3</v>
      </c>
      <c r="J95" s="1">
        <v>2</v>
      </c>
      <c r="K95" s="1">
        <v>0</v>
      </c>
      <c r="L95" s="1">
        <v>0</v>
      </c>
      <c r="M95" s="1">
        <v>4</v>
      </c>
      <c r="N95" s="1">
        <v>0</v>
      </c>
      <c r="O95" s="1">
        <v>4.5769371100000003</v>
      </c>
      <c r="P95" s="1">
        <v>-74.093706519999998</v>
      </c>
      <c r="Q95" s="1" t="s">
        <v>401</v>
      </c>
      <c r="R95" s="1"/>
      <c r="S95" s="1"/>
      <c r="T95" s="1" t="s">
        <v>33</v>
      </c>
      <c r="U95" s="2">
        <v>44797</v>
      </c>
      <c r="V95" s="1"/>
      <c r="W95" s="1">
        <v>10002</v>
      </c>
      <c r="X95" s="1" t="s">
        <v>34</v>
      </c>
      <c r="Y95" s="1"/>
    </row>
    <row r="96" spans="1:25" ht="15.85" customHeight="1" x14ac:dyDescent="0.45">
      <c r="A96" s="1" t="s">
        <v>402</v>
      </c>
      <c r="B96" s="1">
        <v>147</v>
      </c>
      <c r="C96" s="1">
        <v>10003</v>
      </c>
      <c r="D96" s="1" t="s">
        <v>403</v>
      </c>
      <c r="E96" s="1">
        <v>998576.26780000003</v>
      </c>
      <c r="F96" s="1">
        <v>998378.00679999997</v>
      </c>
      <c r="G96" s="1" t="s">
        <v>404</v>
      </c>
      <c r="H96" s="1" t="s">
        <v>392</v>
      </c>
      <c r="I96" s="1">
        <v>2</v>
      </c>
      <c r="J96" s="1">
        <v>1</v>
      </c>
      <c r="K96" s="1">
        <v>0</v>
      </c>
      <c r="L96" s="1">
        <v>0</v>
      </c>
      <c r="M96" s="1">
        <v>4</v>
      </c>
      <c r="N96" s="1">
        <v>0</v>
      </c>
      <c r="O96" s="1">
        <v>4.5815324300000002</v>
      </c>
      <c r="P96" s="1">
        <v>-74.090338239999994</v>
      </c>
      <c r="Q96" s="1" t="s">
        <v>405</v>
      </c>
      <c r="R96" s="1"/>
      <c r="S96" s="1"/>
      <c r="T96" s="1" t="s">
        <v>33</v>
      </c>
      <c r="U96" s="2">
        <v>44797</v>
      </c>
      <c r="V96" s="1"/>
      <c r="W96" s="1">
        <v>10003</v>
      </c>
      <c r="X96" s="1" t="s">
        <v>34</v>
      </c>
      <c r="Y96" s="1"/>
    </row>
    <row r="97" spans="1:25" ht="15.85" customHeight="1" x14ac:dyDescent="0.45">
      <c r="A97" s="1" t="s">
        <v>406</v>
      </c>
      <c r="B97" s="1">
        <v>148</v>
      </c>
      <c r="C97" s="1">
        <v>10004</v>
      </c>
      <c r="D97" s="1" t="s">
        <v>407</v>
      </c>
      <c r="E97" s="1">
        <v>998955.47829999996</v>
      </c>
      <c r="F97" s="1">
        <v>998900.44299999997</v>
      </c>
      <c r="G97" s="1" t="s">
        <v>408</v>
      </c>
      <c r="H97" s="1" t="s">
        <v>392</v>
      </c>
      <c r="I97" s="1">
        <v>2</v>
      </c>
      <c r="J97" s="1">
        <v>2</v>
      </c>
      <c r="K97" s="1">
        <v>0</v>
      </c>
      <c r="L97" s="1">
        <v>0</v>
      </c>
      <c r="M97" s="1">
        <v>4</v>
      </c>
      <c r="N97" s="1">
        <v>0</v>
      </c>
      <c r="O97" s="1">
        <v>4.5862569400000002</v>
      </c>
      <c r="P97" s="1">
        <v>-74.086920950000007</v>
      </c>
      <c r="Q97" s="1" t="s">
        <v>409</v>
      </c>
      <c r="R97" s="1"/>
      <c r="S97" s="1"/>
      <c r="T97" s="1" t="s">
        <v>33</v>
      </c>
      <c r="U97" s="2">
        <v>44797</v>
      </c>
      <c r="V97" s="1"/>
      <c r="W97" s="1">
        <v>10004</v>
      </c>
      <c r="X97" s="1" t="s">
        <v>34</v>
      </c>
      <c r="Y97" s="1"/>
    </row>
    <row r="98" spans="1:25" ht="15.85" customHeight="1" x14ac:dyDescent="0.45">
      <c r="A98" s="1" t="s">
        <v>410</v>
      </c>
      <c r="B98" s="1">
        <v>127</v>
      </c>
      <c r="C98" s="1">
        <v>10005</v>
      </c>
      <c r="D98" s="1" t="s">
        <v>411</v>
      </c>
      <c r="E98" s="1">
        <v>999519.75390000001</v>
      </c>
      <c r="F98" s="1">
        <v>999759.0085</v>
      </c>
      <c r="G98" s="1" t="s">
        <v>412</v>
      </c>
      <c r="H98" s="1" t="s">
        <v>392</v>
      </c>
      <c r="I98" s="1">
        <v>0</v>
      </c>
      <c r="J98" s="1">
        <v>2</v>
      </c>
      <c r="K98" s="1">
        <v>1</v>
      </c>
      <c r="L98" s="1">
        <v>116</v>
      </c>
      <c r="M98" s="1">
        <v>2</v>
      </c>
      <c r="N98" s="1">
        <v>1</v>
      </c>
      <c r="O98" s="1">
        <v>4.59402109</v>
      </c>
      <c r="P98" s="1">
        <v>-74.081835850000004</v>
      </c>
      <c r="Q98" s="1" t="s">
        <v>413</v>
      </c>
      <c r="R98" s="1"/>
      <c r="S98" s="1"/>
      <c r="T98" s="1" t="s">
        <v>33</v>
      </c>
      <c r="U98" s="2">
        <v>44797</v>
      </c>
      <c r="V98" s="1"/>
      <c r="W98" s="1">
        <v>10005</v>
      </c>
      <c r="X98" s="1" t="s">
        <v>34</v>
      </c>
      <c r="Y98" s="1"/>
    </row>
    <row r="99" spans="1:25" ht="15.85" customHeight="1" x14ac:dyDescent="0.45">
      <c r="A99" s="1" t="s">
        <v>414</v>
      </c>
      <c r="B99" s="1">
        <v>146</v>
      </c>
      <c r="C99" s="1">
        <v>10006</v>
      </c>
      <c r="D99" s="1" t="s">
        <v>415</v>
      </c>
      <c r="E99" s="1">
        <v>1000011.2959</v>
      </c>
      <c r="F99" s="1">
        <v>1000532.7695000001</v>
      </c>
      <c r="G99" s="1" t="s">
        <v>416</v>
      </c>
      <c r="H99" s="1" t="s">
        <v>392</v>
      </c>
      <c r="I99" s="1">
        <v>3</v>
      </c>
      <c r="J99" s="1">
        <v>2</v>
      </c>
      <c r="K99" s="1">
        <v>0</v>
      </c>
      <c r="L99" s="1">
        <v>0</v>
      </c>
      <c r="M99" s="1">
        <v>4</v>
      </c>
      <c r="N99" s="1">
        <v>0</v>
      </c>
      <c r="O99" s="1">
        <v>4.6010183099999997</v>
      </c>
      <c r="P99" s="1">
        <v>-74.077406119999907</v>
      </c>
      <c r="Q99" s="1" t="s">
        <v>417</v>
      </c>
      <c r="R99" s="1"/>
      <c r="S99" s="1"/>
      <c r="T99" s="1" t="s">
        <v>33</v>
      </c>
      <c r="U99" s="2">
        <v>44797</v>
      </c>
      <c r="V99" s="1"/>
      <c r="W99" s="1">
        <v>10006</v>
      </c>
      <c r="X99" s="1" t="s">
        <v>34</v>
      </c>
      <c r="Y99" s="1"/>
    </row>
    <row r="100" spans="1:25" ht="15.85" customHeight="1" x14ac:dyDescent="0.45">
      <c r="A100" s="1" t="s">
        <v>418</v>
      </c>
      <c r="B100" s="1">
        <v>137</v>
      </c>
      <c r="C100" s="1">
        <v>10007</v>
      </c>
      <c r="D100" s="1" t="s">
        <v>419</v>
      </c>
      <c r="E100" s="1">
        <v>1000353.8669</v>
      </c>
      <c r="F100" s="1">
        <v>1001090.3752</v>
      </c>
      <c r="G100" s="1" t="s">
        <v>420</v>
      </c>
      <c r="H100" s="1" t="s">
        <v>392</v>
      </c>
      <c r="I100" s="1">
        <v>2</v>
      </c>
      <c r="J100" s="1">
        <v>2</v>
      </c>
      <c r="K100" s="1">
        <v>0</v>
      </c>
      <c r="L100" s="1">
        <v>0</v>
      </c>
      <c r="M100" s="1">
        <v>4</v>
      </c>
      <c r="N100" s="1">
        <v>0</v>
      </c>
      <c r="O100" s="1">
        <v>4.6060607899999999</v>
      </c>
      <c r="P100" s="1">
        <v>-74.074318849999997</v>
      </c>
      <c r="Q100" s="1" t="s">
        <v>421</v>
      </c>
      <c r="R100" s="1"/>
      <c r="S100" s="1"/>
      <c r="T100" s="1" t="s">
        <v>33</v>
      </c>
      <c r="U100" s="2">
        <v>44797</v>
      </c>
      <c r="V100" s="1"/>
      <c r="W100" s="1">
        <v>10007</v>
      </c>
      <c r="X100" s="1" t="s">
        <v>34</v>
      </c>
      <c r="Y100" s="1"/>
    </row>
    <row r="101" spans="1:25" ht="15.85" customHeight="1" x14ac:dyDescent="0.45">
      <c r="A101" s="1" t="s">
        <v>422</v>
      </c>
      <c r="B101" s="1">
        <v>139</v>
      </c>
      <c r="C101" s="1">
        <v>10008</v>
      </c>
      <c r="D101" s="1" t="s">
        <v>423</v>
      </c>
      <c r="E101" s="1">
        <v>1000667.0148</v>
      </c>
      <c r="F101" s="1">
        <v>1001625.2083000001</v>
      </c>
      <c r="G101" s="1" t="s">
        <v>424</v>
      </c>
      <c r="H101" s="1" t="s">
        <v>392</v>
      </c>
      <c r="I101" s="1">
        <v>2</v>
      </c>
      <c r="J101" s="1">
        <v>2</v>
      </c>
      <c r="K101" s="1">
        <v>0</v>
      </c>
      <c r="L101" s="1">
        <v>0</v>
      </c>
      <c r="M101" s="1">
        <v>4</v>
      </c>
      <c r="N101" s="1">
        <v>0</v>
      </c>
      <c r="O101" s="1">
        <v>4.6108973300000002</v>
      </c>
      <c r="P101" s="1">
        <v>-74.071496699999997</v>
      </c>
      <c r="Q101" s="1" t="s">
        <v>425</v>
      </c>
      <c r="R101" s="1"/>
      <c r="S101" s="1"/>
      <c r="T101" s="1" t="s">
        <v>33</v>
      </c>
      <c r="U101" s="2">
        <v>44673</v>
      </c>
      <c r="V101" s="1"/>
      <c r="W101" s="1">
        <v>10008</v>
      </c>
      <c r="X101" s="1"/>
      <c r="Y101" s="1"/>
    </row>
    <row r="102" spans="1:25" ht="15.85" customHeight="1" x14ac:dyDescent="0.45">
      <c r="A102" s="1" t="s">
        <v>426</v>
      </c>
      <c r="B102" s="1">
        <v>138</v>
      </c>
      <c r="C102" s="1">
        <v>10009</v>
      </c>
      <c r="D102" s="1" t="s">
        <v>427</v>
      </c>
      <c r="E102" s="1">
        <v>1000918.9183</v>
      </c>
      <c r="F102" s="1">
        <v>1002106.2172</v>
      </c>
      <c r="G102" s="1" t="s">
        <v>428</v>
      </c>
      <c r="H102" s="1" t="s">
        <v>392</v>
      </c>
      <c r="I102" s="1">
        <v>0</v>
      </c>
      <c r="J102" s="1">
        <v>1</v>
      </c>
      <c r="K102" s="1">
        <v>0</v>
      </c>
      <c r="L102" s="1">
        <v>0</v>
      </c>
      <c r="M102" s="1">
        <v>4</v>
      </c>
      <c r="N102" s="1">
        <v>0</v>
      </c>
      <c r="O102" s="1">
        <v>4.6152471199999896</v>
      </c>
      <c r="P102" s="1">
        <v>-74.069226459999996</v>
      </c>
      <c r="Q102" s="1" t="s">
        <v>429</v>
      </c>
      <c r="R102" s="1"/>
      <c r="S102" s="1"/>
      <c r="T102" s="1" t="s">
        <v>33</v>
      </c>
      <c r="U102" s="2">
        <v>44797</v>
      </c>
      <c r="V102" s="1"/>
      <c r="W102" s="1">
        <v>10009</v>
      </c>
      <c r="X102" s="1" t="s">
        <v>34</v>
      </c>
      <c r="Y102" s="1"/>
    </row>
    <row r="103" spans="1:25" ht="15.85" customHeight="1" x14ac:dyDescent="0.45">
      <c r="A103" s="1" t="s">
        <v>430</v>
      </c>
      <c r="B103" s="1">
        <v>98</v>
      </c>
      <c r="C103" s="1">
        <v>10010</v>
      </c>
      <c r="D103" s="1" t="s">
        <v>431</v>
      </c>
      <c r="E103" s="1">
        <v>999244.18640000001</v>
      </c>
      <c r="F103" s="1">
        <v>999335.37930000003</v>
      </c>
      <c r="G103" s="1" t="s">
        <v>432</v>
      </c>
      <c r="H103" s="1" t="s">
        <v>392</v>
      </c>
      <c r="I103" s="1">
        <v>2</v>
      </c>
      <c r="J103" s="1">
        <v>2</v>
      </c>
      <c r="K103" s="1">
        <v>0</v>
      </c>
      <c r="L103" s="1">
        <v>0</v>
      </c>
      <c r="M103" s="1">
        <v>4</v>
      </c>
      <c r="N103" s="1">
        <v>0</v>
      </c>
      <c r="O103" s="1">
        <v>4.5901901399999998</v>
      </c>
      <c r="P103" s="1">
        <v>-74.084319210000004</v>
      </c>
      <c r="Q103" s="1" t="s">
        <v>433</v>
      </c>
      <c r="R103" s="1"/>
      <c r="S103" s="1"/>
      <c r="T103" s="1" t="s">
        <v>33</v>
      </c>
      <c r="U103" s="2">
        <v>44797</v>
      </c>
      <c r="V103" s="1"/>
      <c r="W103" s="1">
        <v>10010</v>
      </c>
      <c r="X103" s="1" t="s">
        <v>34</v>
      </c>
      <c r="Y103" s="1"/>
    </row>
    <row r="104" spans="1:25" ht="15.85" customHeight="1" x14ac:dyDescent="0.45">
      <c r="A104" s="1" t="s">
        <v>434</v>
      </c>
      <c r="B104" s="1">
        <v>44</v>
      </c>
      <c r="C104" s="1">
        <v>14004</v>
      </c>
      <c r="D104" s="1" t="s">
        <v>435</v>
      </c>
      <c r="E104" s="1">
        <v>1000511.5758</v>
      </c>
      <c r="F104" s="1">
        <v>1000548.5192</v>
      </c>
      <c r="G104" s="1" t="s">
        <v>436</v>
      </c>
      <c r="H104" s="1" t="s">
        <v>437</v>
      </c>
      <c r="I104" s="1">
        <v>1</v>
      </c>
      <c r="J104" s="1">
        <v>2</v>
      </c>
      <c r="K104" s="1">
        <v>0</v>
      </c>
      <c r="L104" s="1">
        <v>0</v>
      </c>
      <c r="M104" s="1">
        <v>4</v>
      </c>
      <c r="N104" s="1">
        <v>0</v>
      </c>
      <c r="O104" s="1">
        <v>4.6011607199999904</v>
      </c>
      <c r="P104" s="1">
        <v>-74.072897589999997</v>
      </c>
      <c r="Q104" s="1" t="s">
        <v>438</v>
      </c>
      <c r="R104" s="1"/>
      <c r="S104" s="1"/>
      <c r="T104" s="1" t="s">
        <v>33</v>
      </c>
      <c r="U104" s="2">
        <v>44797</v>
      </c>
      <c r="V104" s="1"/>
      <c r="W104" s="1">
        <v>14004</v>
      </c>
      <c r="X104" s="1" t="s">
        <v>34</v>
      </c>
      <c r="Y104" s="1"/>
    </row>
    <row r="105" spans="1:25" ht="15.85" customHeight="1" x14ac:dyDescent="0.45">
      <c r="A105" s="1" t="s">
        <v>439</v>
      </c>
      <c r="B105" s="1">
        <v>43</v>
      </c>
      <c r="C105" s="1">
        <v>14005</v>
      </c>
      <c r="D105" s="1" t="s">
        <v>440</v>
      </c>
      <c r="E105" s="1">
        <v>1001010.4823</v>
      </c>
      <c r="F105" s="1">
        <v>1000705.442</v>
      </c>
      <c r="G105" s="1" t="s">
        <v>222</v>
      </c>
      <c r="H105" s="1" t="s">
        <v>437</v>
      </c>
      <c r="I105" s="1">
        <v>1</v>
      </c>
      <c r="J105" s="1">
        <v>2</v>
      </c>
      <c r="K105" s="1">
        <v>0</v>
      </c>
      <c r="L105" s="1">
        <v>0</v>
      </c>
      <c r="M105" s="1">
        <v>3</v>
      </c>
      <c r="N105" s="1">
        <v>0</v>
      </c>
      <c r="O105" s="1">
        <v>4.6025797500000003</v>
      </c>
      <c r="P105" s="1">
        <v>-74.068401429999994</v>
      </c>
      <c r="Q105" s="1" t="s">
        <v>441</v>
      </c>
      <c r="R105" s="1"/>
      <c r="S105" s="1"/>
      <c r="T105" s="1" t="s">
        <v>33</v>
      </c>
      <c r="U105" s="2">
        <v>44797</v>
      </c>
      <c r="V105" s="1"/>
      <c r="W105" s="1">
        <v>14005</v>
      </c>
      <c r="X105" s="1" t="s">
        <v>34</v>
      </c>
      <c r="Y105" s="1"/>
    </row>
    <row r="106" spans="1:25" ht="15.85" customHeight="1" x14ac:dyDescent="0.45">
      <c r="A106" s="1" t="s">
        <v>442</v>
      </c>
      <c r="B106" s="1">
        <v>25</v>
      </c>
      <c r="C106" s="1">
        <v>7000</v>
      </c>
      <c r="D106" s="1" t="s">
        <v>443</v>
      </c>
      <c r="E106" s="1">
        <v>989803.52720000001</v>
      </c>
      <c r="F106" s="1">
        <v>1000090.4772</v>
      </c>
      <c r="G106" s="1" t="s">
        <v>444</v>
      </c>
      <c r="H106" s="1" t="s">
        <v>445</v>
      </c>
      <c r="I106" s="1">
        <v>0</v>
      </c>
      <c r="J106" s="1">
        <v>0</v>
      </c>
      <c r="K106" s="1">
        <v>1</v>
      </c>
      <c r="L106" s="1">
        <v>220</v>
      </c>
      <c r="M106" s="1">
        <v>1</v>
      </c>
      <c r="N106" s="1">
        <v>1</v>
      </c>
      <c r="O106" s="1">
        <v>4.5970126899999997</v>
      </c>
      <c r="P106" s="1">
        <v>-74.169397989999993</v>
      </c>
      <c r="Q106" s="1" t="s">
        <v>446</v>
      </c>
      <c r="R106" s="1"/>
      <c r="S106" s="1"/>
      <c r="T106" s="1" t="s">
        <v>33</v>
      </c>
      <c r="U106" s="2">
        <v>44797</v>
      </c>
      <c r="V106" s="1"/>
      <c r="W106" s="1">
        <v>7000</v>
      </c>
      <c r="X106" s="1" t="s">
        <v>34</v>
      </c>
      <c r="Y106" s="1"/>
    </row>
    <row r="107" spans="1:25" ht="15.85" customHeight="1" x14ac:dyDescent="0.45">
      <c r="A107" s="1" t="s">
        <v>447</v>
      </c>
      <c r="B107" s="1">
        <v>60</v>
      </c>
      <c r="C107" s="1">
        <v>7001</v>
      </c>
      <c r="D107" s="1" t="s">
        <v>448</v>
      </c>
      <c r="E107" s="1">
        <v>990294.728</v>
      </c>
      <c r="F107" s="1">
        <v>999953.62650000001</v>
      </c>
      <c r="G107" s="1" t="s">
        <v>449</v>
      </c>
      <c r="H107" s="1" t="s">
        <v>445</v>
      </c>
      <c r="I107" s="1">
        <v>2</v>
      </c>
      <c r="J107" s="1">
        <v>1</v>
      </c>
      <c r="K107" s="1">
        <v>0</v>
      </c>
      <c r="L107" s="1">
        <v>0</v>
      </c>
      <c r="M107" s="1">
        <v>4</v>
      </c>
      <c r="N107" s="1">
        <v>0</v>
      </c>
      <c r="O107" s="1">
        <v>4.59577569</v>
      </c>
      <c r="P107" s="1">
        <v>-74.164971159999993</v>
      </c>
      <c r="Q107" s="1" t="s">
        <v>450</v>
      </c>
      <c r="R107" s="1"/>
      <c r="S107" s="1"/>
      <c r="T107" s="1" t="s">
        <v>33</v>
      </c>
      <c r="U107" s="2">
        <v>44797</v>
      </c>
      <c r="V107" s="1"/>
      <c r="W107" s="1">
        <v>7001</v>
      </c>
      <c r="X107" s="1" t="s">
        <v>34</v>
      </c>
      <c r="Y107" s="1"/>
    </row>
    <row r="108" spans="1:25" ht="15.85" customHeight="1" x14ac:dyDescent="0.45">
      <c r="A108" s="1" t="s">
        <v>451</v>
      </c>
      <c r="B108" s="1">
        <v>55</v>
      </c>
      <c r="C108" s="1">
        <v>7002</v>
      </c>
      <c r="D108" s="1" t="s">
        <v>452</v>
      </c>
      <c r="E108" s="1">
        <v>991193.098</v>
      </c>
      <c r="F108" s="1">
        <v>1000006.5174</v>
      </c>
      <c r="G108" s="1" t="s">
        <v>453</v>
      </c>
      <c r="H108" s="1" t="s">
        <v>445</v>
      </c>
      <c r="I108" s="1">
        <v>2</v>
      </c>
      <c r="J108" s="1">
        <v>1</v>
      </c>
      <c r="K108" s="1">
        <v>0</v>
      </c>
      <c r="L108" s="1">
        <v>0</v>
      </c>
      <c r="M108" s="1">
        <v>4</v>
      </c>
      <c r="N108" s="1">
        <v>0</v>
      </c>
      <c r="O108" s="1">
        <v>4.5962549299999997</v>
      </c>
      <c r="P108" s="1">
        <v>-74.156875170000006</v>
      </c>
      <c r="Q108" s="1" t="s">
        <v>454</v>
      </c>
      <c r="R108" s="1"/>
      <c r="S108" s="1"/>
      <c r="T108" s="1" t="s">
        <v>33</v>
      </c>
      <c r="U108" s="2">
        <v>44797</v>
      </c>
      <c r="V108" s="1"/>
      <c r="W108" s="1">
        <v>7002</v>
      </c>
      <c r="X108" s="1" t="s">
        <v>34</v>
      </c>
      <c r="Y108" s="1"/>
    </row>
    <row r="109" spans="1:25" ht="15.85" customHeight="1" x14ac:dyDescent="0.45">
      <c r="A109" s="1" t="s">
        <v>455</v>
      </c>
      <c r="B109" s="1">
        <v>105</v>
      </c>
      <c r="C109" s="1">
        <v>7003</v>
      </c>
      <c r="D109" s="1" t="s">
        <v>456</v>
      </c>
      <c r="E109" s="1">
        <v>992243.603</v>
      </c>
      <c r="F109" s="1">
        <v>999878.28500000003</v>
      </c>
      <c r="G109" s="1" t="s">
        <v>456</v>
      </c>
      <c r="H109" s="1" t="s">
        <v>445</v>
      </c>
      <c r="I109" s="1">
        <v>2</v>
      </c>
      <c r="J109" s="1">
        <v>1</v>
      </c>
      <c r="K109" s="1">
        <v>0</v>
      </c>
      <c r="L109" s="1">
        <v>0</v>
      </c>
      <c r="M109" s="1">
        <v>4</v>
      </c>
      <c r="N109" s="1">
        <v>0</v>
      </c>
      <c r="O109" s="1">
        <v>4.5950963099999997</v>
      </c>
      <c r="P109" s="1">
        <v>-74.147407979999997</v>
      </c>
      <c r="Q109" s="1" t="s">
        <v>457</v>
      </c>
      <c r="R109" s="1"/>
      <c r="S109" s="1"/>
      <c r="T109" s="1" t="s">
        <v>33</v>
      </c>
      <c r="U109" s="2">
        <v>44797</v>
      </c>
      <c r="V109" s="1"/>
      <c r="W109" s="1">
        <v>7003</v>
      </c>
      <c r="X109" s="1" t="s">
        <v>34</v>
      </c>
      <c r="Y109" s="1"/>
    </row>
    <row r="110" spans="1:25" ht="15.85" customHeight="1" x14ac:dyDescent="0.45">
      <c r="A110" s="1" t="s">
        <v>458</v>
      </c>
      <c r="B110" s="1">
        <v>13</v>
      </c>
      <c r="C110" s="1">
        <v>7004</v>
      </c>
      <c r="D110" s="1" t="s">
        <v>459</v>
      </c>
      <c r="E110" s="1">
        <v>992771.61060000001</v>
      </c>
      <c r="F110" s="1">
        <v>999930.29740000004</v>
      </c>
      <c r="G110" s="1" t="s">
        <v>460</v>
      </c>
      <c r="H110" s="1" t="s">
        <v>445</v>
      </c>
      <c r="I110" s="1">
        <v>2</v>
      </c>
      <c r="J110" s="1">
        <v>1</v>
      </c>
      <c r="K110" s="1">
        <v>0</v>
      </c>
      <c r="L110" s="1">
        <v>0</v>
      </c>
      <c r="M110" s="1">
        <v>4</v>
      </c>
      <c r="N110" s="1">
        <v>0</v>
      </c>
      <c r="O110" s="1">
        <v>4.5955671100000002</v>
      </c>
      <c r="P110" s="1">
        <v>-74.142649660000004</v>
      </c>
      <c r="Q110" s="1" t="s">
        <v>461</v>
      </c>
      <c r="R110" s="1"/>
      <c r="S110" s="1"/>
      <c r="T110" s="1" t="s">
        <v>33</v>
      </c>
      <c r="U110" s="2">
        <v>44797</v>
      </c>
      <c r="V110" s="1"/>
      <c r="W110" s="1">
        <v>7004</v>
      </c>
      <c r="X110" s="1" t="s">
        <v>34</v>
      </c>
      <c r="Y110" s="1"/>
    </row>
    <row r="111" spans="1:25" ht="15.85" customHeight="1" x14ac:dyDescent="0.45">
      <c r="A111" s="1" t="s">
        <v>462</v>
      </c>
      <c r="B111" s="1">
        <v>48</v>
      </c>
      <c r="C111" s="1">
        <v>7005</v>
      </c>
      <c r="D111" s="1" t="s">
        <v>463</v>
      </c>
      <c r="E111" s="1">
        <v>993701.30050000001</v>
      </c>
      <c r="F111" s="1">
        <v>999785.50840000005</v>
      </c>
      <c r="G111" s="1" t="s">
        <v>464</v>
      </c>
      <c r="H111" s="1" t="s">
        <v>445</v>
      </c>
      <c r="I111" s="1">
        <v>2</v>
      </c>
      <c r="J111" s="1">
        <v>1</v>
      </c>
      <c r="K111" s="1">
        <v>0</v>
      </c>
      <c r="L111" s="1">
        <v>0</v>
      </c>
      <c r="M111" s="1">
        <v>4</v>
      </c>
      <c r="N111" s="1">
        <v>0</v>
      </c>
      <c r="O111" s="1">
        <v>4.5942584899999996</v>
      </c>
      <c r="P111" s="1">
        <v>-74.134271260000006</v>
      </c>
      <c r="Q111" s="1" t="s">
        <v>465</v>
      </c>
      <c r="R111" s="1"/>
      <c r="S111" s="1"/>
      <c r="T111" s="1" t="s">
        <v>33</v>
      </c>
      <c r="U111" s="2">
        <v>44797</v>
      </c>
      <c r="V111" s="1"/>
      <c r="W111" s="1">
        <v>7005</v>
      </c>
      <c r="X111" s="1" t="s">
        <v>34</v>
      </c>
      <c r="Y111" s="1"/>
    </row>
    <row r="112" spans="1:25" ht="15.85" customHeight="1" x14ac:dyDescent="0.45">
      <c r="A112" s="1" t="s">
        <v>466</v>
      </c>
      <c r="B112" s="1">
        <v>9</v>
      </c>
      <c r="C112" s="1">
        <v>7006</v>
      </c>
      <c r="D112" s="1" t="s">
        <v>467</v>
      </c>
      <c r="E112" s="1">
        <v>994225.76289999997</v>
      </c>
      <c r="F112" s="1">
        <v>999709.20319999999</v>
      </c>
      <c r="G112" s="1" t="s">
        <v>468</v>
      </c>
      <c r="H112" s="1" t="s">
        <v>445</v>
      </c>
      <c r="I112" s="1">
        <v>4</v>
      </c>
      <c r="J112" s="1">
        <v>1</v>
      </c>
      <c r="K112" s="1">
        <v>1</v>
      </c>
      <c r="L112" s="1">
        <v>48</v>
      </c>
      <c r="M112" s="1">
        <v>2</v>
      </c>
      <c r="N112" s="1">
        <v>1</v>
      </c>
      <c r="O112" s="1">
        <v>4.5935688099999998</v>
      </c>
      <c r="P112" s="1">
        <v>-74.129544799999906</v>
      </c>
      <c r="Q112" s="1" t="s">
        <v>469</v>
      </c>
      <c r="R112" s="1"/>
      <c r="S112" s="1"/>
      <c r="T112" s="1" t="s">
        <v>33</v>
      </c>
      <c r="U112" s="2">
        <v>44797</v>
      </c>
      <c r="V112" s="1"/>
      <c r="W112" s="1">
        <v>7006</v>
      </c>
      <c r="X112" s="1" t="s">
        <v>34</v>
      </c>
      <c r="Y112" s="1"/>
    </row>
    <row r="113" spans="1:25" ht="15.85" customHeight="1" x14ac:dyDescent="0.45">
      <c r="A113" s="1" t="s">
        <v>470</v>
      </c>
      <c r="B113" s="1">
        <v>131</v>
      </c>
      <c r="C113" s="1">
        <v>7007</v>
      </c>
      <c r="D113" s="1" t="s">
        <v>471</v>
      </c>
      <c r="E113" s="1">
        <v>994868.33680000005</v>
      </c>
      <c r="F113" s="1">
        <v>999733.84759999998</v>
      </c>
      <c r="G113" s="1" t="s">
        <v>472</v>
      </c>
      <c r="H113" s="1" t="s">
        <v>445</v>
      </c>
      <c r="I113" s="1">
        <v>2</v>
      </c>
      <c r="J113" s="1">
        <v>1</v>
      </c>
      <c r="K113" s="1">
        <v>0</v>
      </c>
      <c r="L113" s="1">
        <v>0</v>
      </c>
      <c r="M113" s="1">
        <v>4</v>
      </c>
      <c r="N113" s="1">
        <v>0</v>
      </c>
      <c r="O113" s="1">
        <v>4.5937920700000001</v>
      </c>
      <c r="P113" s="1">
        <v>-74.123754000000005</v>
      </c>
      <c r="Q113" s="1" t="s">
        <v>473</v>
      </c>
      <c r="R113" s="1"/>
      <c r="S113" s="1"/>
      <c r="T113" s="1" t="s">
        <v>33</v>
      </c>
      <c r="U113" s="2">
        <v>44673</v>
      </c>
      <c r="V113" s="1"/>
      <c r="W113" s="1">
        <v>7007</v>
      </c>
      <c r="X113" s="1"/>
      <c r="Y113" s="1"/>
    </row>
    <row r="114" spans="1:25" ht="15.85" customHeight="1" x14ac:dyDescent="0.45">
      <c r="A114" s="1" t="s">
        <v>474</v>
      </c>
      <c r="B114" s="1">
        <v>75</v>
      </c>
      <c r="C114" s="1">
        <v>7008</v>
      </c>
      <c r="D114" s="1" t="s">
        <v>475</v>
      </c>
      <c r="E114" s="1">
        <v>995520.22869999998</v>
      </c>
      <c r="F114" s="1">
        <v>999844.35900000005</v>
      </c>
      <c r="G114" s="1" t="s">
        <v>476</v>
      </c>
      <c r="H114" s="1" t="s">
        <v>445</v>
      </c>
      <c r="I114" s="1">
        <v>2</v>
      </c>
      <c r="J114" s="1">
        <v>1</v>
      </c>
      <c r="K114" s="1">
        <v>0</v>
      </c>
      <c r="L114" s="1">
        <v>0</v>
      </c>
      <c r="M114" s="1">
        <v>4</v>
      </c>
      <c r="N114" s="1">
        <v>0</v>
      </c>
      <c r="O114" s="1">
        <v>4.5947917899999897</v>
      </c>
      <c r="P114" s="1">
        <v>-74.117879270000003</v>
      </c>
      <c r="Q114" s="1" t="s">
        <v>477</v>
      </c>
      <c r="R114" s="1"/>
      <c r="S114" s="1"/>
      <c r="T114" s="1" t="s">
        <v>33</v>
      </c>
      <c r="U114" s="2">
        <v>44797</v>
      </c>
      <c r="V114" s="1"/>
      <c r="W114" s="1">
        <v>7008</v>
      </c>
      <c r="X114" s="1" t="s">
        <v>34</v>
      </c>
      <c r="Y114" s="1"/>
    </row>
    <row r="115" spans="1:25" ht="15.85" customHeight="1" x14ac:dyDescent="0.45">
      <c r="A115" s="1" t="s">
        <v>478</v>
      </c>
      <c r="B115" s="1">
        <v>24</v>
      </c>
      <c r="C115" s="1">
        <v>7009</v>
      </c>
      <c r="D115" s="1" t="s">
        <v>479</v>
      </c>
      <c r="E115" s="1">
        <v>996323.25829999999</v>
      </c>
      <c r="F115" s="1">
        <v>1000129.4773</v>
      </c>
      <c r="G115" s="1" t="s">
        <v>480</v>
      </c>
      <c r="H115" s="1" t="s">
        <v>445</v>
      </c>
      <c r="I115" s="1">
        <v>2</v>
      </c>
      <c r="J115" s="1">
        <v>1</v>
      </c>
      <c r="K115" s="1">
        <v>0</v>
      </c>
      <c r="L115" s="1">
        <v>0</v>
      </c>
      <c r="M115" s="1">
        <v>4</v>
      </c>
      <c r="N115" s="1">
        <v>0</v>
      </c>
      <c r="O115" s="1">
        <v>4.5973705200000001</v>
      </c>
      <c r="P115" s="1">
        <v>-74.110642549999994</v>
      </c>
      <c r="Q115" s="1" t="s">
        <v>481</v>
      </c>
      <c r="R115" s="1"/>
      <c r="S115" s="1"/>
      <c r="T115" s="1" t="s">
        <v>33</v>
      </c>
      <c r="U115" s="2">
        <v>44797</v>
      </c>
      <c r="V115" s="1"/>
      <c r="W115" s="1">
        <v>7009</v>
      </c>
      <c r="X115" s="1" t="s">
        <v>34</v>
      </c>
      <c r="Y115" s="1"/>
    </row>
    <row r="116" spans="1:25" ht="15.85" customHeight="1" x14ac:dyDescent="0.45">
      <c r="A116" s="1" t="s">
        <v>482</v>
      </c>
      <c r="B116" s="1">
        <v>83</v>
      </c>
      <c r="C116" s="1">
        <v>7101</v>
      </c>
      <c r="D116" s="1" t="s">
        <v>483</v>
      </c>
      <c r="E116" s="1">
        <v>1001449.0233999999</v>
      </c>
      <c r="F116" s="1">
        <v>1008782.2377000001</v>
      </c>
      <c r="G116" s="1" t="s">
        <v>484</v>
      </c>
      <c r="H116" s="1" t="s">
        <v>445</v>
      </c>
      <c r="I116" s="1">
        <v>4</v>
      </c>
      <c r="J116" s="1">
        <v>1</v>
      </c>
      <c r="K116" s="1">
        <v>0</v>
      </c>
      <c r="L116" s="1">
        <v>0</v>
      </c>
      <c r="M116" s="1">
        <v>4</v>
      </c>
      <c r="N116" s="1">
        <v>0</v>
      </c>
      <c r="O116" s="1">
        <v>4.6756189600000004</v>
      </c>
      <c r="P116" s="1">
        <v>-74.064447950000002</v>
      </c>
      <c r="Q116" s="1" t="s">
        <v>485</v>
      </c>
      <c r="R116" s="1"/>
      <c r="S116" s="1"/>
      <c r="T116" s="1" t="s">
        <v>33</v>
      </c>
      <c r="U116" s="2">
        <v>44797</v>
      </c>
      <c r="V116" s="1"/>
      <c r="W116" s="1">
        <v>7101</v>
      </c>
      <c r="X116" s="1" t="s">
        <v>34</v>
      </c>
      <c r="Y116" s="1"/>
    </row>
    <row r="117" spans="1:25" ht="15.85" customHeight="1" x14ac:dyDescent="0.45">
      <c r="A117" s="1" t="s">
        <v>486</v>
      </c>
      <c r="B117" s="1">
        <v>19</v>
      </c>
      <c r="C117" s="1">
        <v>7102</v>
      </c>
      <c r="D117" s="1" t="s">
        <v>487</v>
      </c>
      <c r="E117" s="1">
        <v>1000687.6499</v>
      </c>
      <c r="F117" s="1">
        <v>1008178.0879</v>
      </c>
      <c r="G117" s="1" t="s">
        <v>488</v>
      </c>
      <c r="H117" s="1" t="s">
        <v>445</v>
      </c>
      <c r="I117" s="1">
        <v>4</v>
      </c>
      <c r="J117" s="1">
        <v>1</v>
      </c>
      <c r="K117" s="1">
        <v>0</v>
      </c>
      <c r="L117" s="1">
        <v>0</v>
      </c>
      <c r="M117" s="1">
        <v>4</v>
      </c>
      <c r="N117" s="1">
        <v>0</v>
      </c>
      <c r="O117" s="1">
        <v>4.6701556699999998</v>
      </c>
      <c r="P117" s="1">
        <v>-74.071310209999993</v>
      </c>
      <c r="Q117" s="1" t="s">
        <v>489</v>
      </c>
      <c r="R117" s="1"/>
      <c r="S117" s="1"/>
      <c r="T117" s="1" t="s">
        <v>33</v>
      </c>
      <c r="U117" s="2">
        <v>44673</v>
      </c>
      <c r="V117" s="1"/>
      <c r="W117" s="1">
        <v>7102</v>
      </c>
      <c r="X117" s="1"/>
      <c r="Y117" s="1"/>
    </row>
    <row r="118" spans="1:25" ht="15.85" customHeight="1" x14ac:dyDescent="0.45">
      <c r="A118" s="1" t="s">
        <v>490</v>
      </c>
      <c r="B118" s="1">
        <v>61</v>
      </c>
      <c r="C118" s="1">
        <v>7103</v>
      </c>
      <c r="D118" s="1" t="s">
        <v>491</v>
      </c>
      <c r="E118" s="1">
        <v>1000326.9067000001</v>
      </c>
      <c r="F118" s="1">
        <v>1007756.2952000001</v>
      </c>
      <c r="G118" s="1" t="s">
        <v>492</v>
      </c>
      <c r="H118" s="1" t="s">
        <v>445</v>
      </c>
      <c r="I118" s="1">
        <v>6</v>
      </c>
      <c r="J118" s="1">
        <v>2</v>
      </c>
      <c r="K118" s="1">
        <v>0</v>
      </c>
      <c r="L118" s="1">
        <v>0</v>
      </c>
      <c r="M118" s="1">
        <v>4</v>
      </c>
      <c r="N118" s="1">
        <v>0</v>
      </c>
      <c r="O118" s="1">
        <v>4.6663413800000004</v>
      </c>
      <c r="P118" s="1">
        <v>-74.074561560000006</v>
      </c>
      <c r="Q118" s="1" t="s">
        <v>493</v>
      </c>
      <c r="R118" s="1"/>
      <c r="S118" s="1"/>
      <c r="T118" s="1" t="s">
        <v>33</v>
      </c>
      <c r="U118" s="2">
        <v>44673</v>
      </c>
      <c r="V118" s="1"/>
      <c r="W118" s="1">
        <v>7103</v>
      </c>
      <c r="X118" s="1"/>
      <c r="Y118" s="1"/>
    </row>
    <row r="119" spans="1:25" ht="15.85" customHeight="1" x14ac:dyDescent="0.45">
      <c r="A119" s="1" t="s">
        <v>494</v>
      </c>
      <c r="B119" s="1">
        <v>20</v>
      </c>
      <c r="C119" s="1">
        <v>7104</v>
      </c>
      <c r="D119" s="1" t="s">
        <v>495</v>
      </c>
      <c r="E119" s="1">
        <v>999982.80489999999</v>
      </c>
      <c r="F119" s="1">
        <v>1006755.4525</v>
      </c>
      <c r="G119" s="1" t="s">
        <v>496</v>
      </c>
      <c r="H119" s="1" t="s">
        <v>445</v>
      </c>
      <c r="I119" s="1">
        <v>2</v>
      </c>
      <c r="J119" s="1">
        <v>1</v>
      </c>
      <c r="K119" s="1">
        <v>0</v>
      </c>
      <c r="L119" s="1">
        <v>0</v>
      </c>
      <c r="M119" s="1">
        <v>4</v>
      </c>
      <c r="N119" s="1">
        <v>0</v>
      </c>
      <c r="O119" s="1">
        <v>4.6572906799999902</v>
      </c>
      <c r="P119" s="1">
        <v>-74.077662889999999</v>
      </c>
      <c r="Q119" s="1" t="s">
        <v>497</v>
      </c>
      <c r="R119" s="1"/>
      <c r="S119" s="1"/>
      <c r="T119" s="1" t="s">
        <v>33</v>
      </c>
      <c r="U119" s="2">
        <v>44673</v>
      </c>
      <c r="V119" s="1"/>
      <c r="W119" s="1">
        <v>7104</v>
      </c>
      <c r="X119" s="1"/>
      <c r="Y119" s="1"/>
    </row>
    <row r="120" spans="1:25" ht="15.85" customHeight="1" x14ac:dyDescent="0.45">
      <c r="A120" s="1" t="s">
        <v>498</v>
      </c>
      <c r="B120" s="1">
        <v>113</v>
      </c>
      <c r="C120" s="1">
        <v>7105</v>
      </c>
      <c r="D120" s="1" t="s">
        <v>499</v>
      </c>
      <c r="E120" s="1">
        <v>999907.02049999998</v>
      </c>
      <c r="F120" s="1">
        <v>1005953.4981</v>
      </c>
      <c r="G120" s="1" t="s">
        <v>500</v>
      </c>
      <c r="H120" s="1" t="s">
        <v>445</v>
      </c>
      <c r="I120" s="1">
        <v>2</v>
      </c>
      <c r="J120" s="1">
        <v>1</v>
      </c>
      <c r="K120" s="1">
        <v>0</v>
      </c>
      <c r="L120" s="1">
        <v>0</v>
      </c>
      <c r="M120" s="1">
        <v>4</v>
      </c>
      <c r="N120" s="1">
        <v>0</v>
      </c>
      <c r="O120" s="1">
        <v>4.6500385199999998</v>
      </c>
      <c r="P120" s="1">
        <v>-74.078345909999996</v>
      </c>
      <c r="Q120" s="1" t="s">
        <v>501</v>
      </c>
      <c r="R120" s="1"/>
      <c r="S120" s="1"/>
      <c r="T120" s="1" t="s">
        <v>33</v>
      </c>
      <c r="U120" s="2">
        <v>44797</v>
      </c>
      <c r="V120" s="1"/>
      <c r="W120" s="1">
        <v>7105</v>
      </c>
      <c r="X120" s="1" t="s">
        <v>34</v>
      </c>
      <c r="Y120" s="1"/>
    </row>
    <row r="121" spans="1:25" ht="15.85" customHeight="1" x14ac:dyDescent="0.45">
      <c r="A121" s="1" t="s">
        <v>502</v>
      </c>
      <c r="B121" s="1">
        <v>86</v>
      </c>
      <c r="C121" s="1">
        <v>7106</v>
      </c>
      <c r="D121" s="1" t="s">
        <v>503</v>
      </c>
      <c r="E121" s="1">
        <v>999867.82759999996</v>
      </c>
      <c r="F121" s="1">
        <v>1005440.124</v>
      </c>
      <c r="G121" s="1" t="s">
        <v>504</v>
      </c>
      <c r="H121" s="1" t="s">
        <v>445</v>
      </c>
      <c r="I121" s="1">
        <v>2</v>
      </c>
      <c r="J121" s="1">
        <v>2</v>
      </c>
      <c r="K121" s="1">
        <v>0</v>
      </c>
      <c r="L121" s="1">
        <v>0</v>
      </c>
      <c r="M121" s="1">
        <v>4</v>
      </c>
      <c r="N121" s="1">
        <v>0</v>
      </c>
      <c r="O121" s="1">
        <v>4.6453960299999997</v>
      </c>
      <c r="P121" s="1">
        <v>-74.078699129999904</v>
      </c>
      <c r="Q121" s="1" t="s">
        <v>505</v>
      </c>
      <c r="R121" s="1"/>
      <c r="S121" s="1"/>
      <c r="T121" s="1" t="s">
        <v>33</v>
      </c>
      <c r="U121" s="2">
        <v>44673</v>
      </c>
      <c r="V121" s="1"/>
      <c r="W121" s="1">
        <v>7106</v>
      </c>
      <c r="X121" s="1"/>
      <c r="Y121" s="1"/>
    </row>
    <row r="122" spans="1:25" ht="15.85" customHeight="1" x14ac:dyDescent="0.45">
      <c r="A122" s="1" t="s">
        <v>506</v>
      </c>
      <c r="B122" s="1">
        <v>14</v>
      </c>
      <c r="C122" s="1">
        <v>7107</v>
      </c>
      <c r="D122" s="1" t="s">
        <v>507</v>
      </c>
      <c r="E122" s="1">
        <v>999798.81059999997</v>
      </c>
      <c r="F122" s="1">
        <v>1004524.8136</v>
      </c>
      <c r="G122" s="1" t="s">
        <v>508</v>
      </c>
      <c r="H122" s="1" t="s">
        <v>445</v>
      </c>
      <c r="I122" s="1">
        <v>3</v>
      </c>
      <c r="J122" s="1">
        <v>2</v>
      </c>
      <c r="K122" s="1">
        <v>0</v>
      </c>
      <c r="L122" s="1">
        <v>0</v>
      </c>
      <c r="M122" s="1">
        <v>4</v>
      </c>
      <c r="N122" s="1">
        <v>0</v>
      </c>
      <c r="O122" s="1">
        <v>4.6371187899999997</v>
      </c>
      <c r="P122" s="1">
        <v>-74.079321129999997</v>
      </c>
      <c r="Q122" s="1" t="s">
        <v>509</v>
      </c>
      <c r="R122" s="1"/>
      <c r="S122" s="1"/>
      <c r="T122" s="1" t="s">
        <v>33</v>
      </c>
      <c r="U122" s="2">
        <v>44673</v>
      </c>
      <c r="V122" s="1"/>
      <c r="W122" s="1">
        <v>7107</v>
      </c>
      <c r="X122" s="1"/>
      <c r="Y122" s="1"/>
    </row>
    <row r="123" spans="1:25" ht="15.85" customHeight="1" x14ac:dyDescent="0.45">
      <c r="A123" s="1" t="s">
        <v>510</v>
      </c>
      <c r="B123" s="1">
        <v>3</v>
      </c>
      <c r="C123" s="1">
        <v>7108</v>
      </c>
      <c r="D123" s="1" t="s">
        <v>511</v>
      </c>
      <c r="E123" s="1">
        <v>999738.33589999995</v>
      </c>
      <c r="F123" s="1">
        <v>1003810.9144</v>
      </c>
      <c r="G123" s="1" t="s">
        <v>512</v>
      </c>
      <c r="H123" s="1" t="s">
        <v>445</v>
      </c>
      <c r="I123" s="1">
        <v>1</v>
      </c>
      <c r="J123" s="1">
        <v>1</v>
      </c>
      <c r="K123" s="1">
        <v>0</v>
      </c>
      <c r="L123" s="1">
        <v>0</v>
      </c>
      <c r="M123" s="1">
        <v>4</v>
      </c>
      <c r="N123" s="1">
        <v>0</v>
      </c>
      <c r="O123" s="1">
        <v>4.6306629199999998</v>
      </c>
      <c r="P123" s="1">
        <v>-74.079866129999999</v>
      </c>
      <c r="Q123" s="1" t="s">
        <v>513</v>
      </c>
      <c r="R123" s="1"/>
      <c r="S123" s="1"/>
      <c r="T123" s="1" t="s">
        <v>33</v>
      </c>
      <c r="U123" s="2">
        <v>44797</v>
      </c>
      <c r="V123" s="1"/>
      <c r="W123" s="1">
        <v>7108</v>
      </c>
      <c r="X123" s="1" t="s">
        <v>34</v>
      </c>
      <c r="Y123" s="1"/>
    </row>
    <row r="124" spans="1:25" ht="15.85" customHeight="1" x14ac:dyDescent="0.45">
      <c r="A124" s="1" t="s">
        <v>514</v>
      </c>
      <c r="B124" s="1">
        <v>15</v>
      </c>
      <c r="C124" s="1">
        <v>7109</v>
      </c>
      <c r="D124" s="1" t="s">
        <v>515</v>
      </c>
      <c r="E124" s="1">
        <v>999261.07299999997</v>
      </c>
      <c r="F124" s="1">
        <v>1003008.9268</v>
      </c>
      <c r="G124" s="1" t="s">
        <v>516</v>
      </c>
      <c r="H124" s="1" t="s">
        <v>445</v>
      </c>
      <c r="I124" s="1">
        <v>2</v>
      </c>
      <c r="J124" s="1">
        <v>2</v>
      </c>
      <c r="K124" s="1">
        <v>0</v>
      </c>
      <c r="L124" s="1">
        <v>0</v>
      </c>
      <c r="M124" s="1">
        <v>4</v>
      </c>
      <c r="N124" s="1">
        <v>0</v>
      </c>
      <c r="O124" s="1">
        <v>4.6234104399999998</v>
      </c>
      <c r="P124" s="1">
        <v>-74.084167339999993</v>
      </c>
      <c r="Q124" s="1" t="s">
        <v>517</v>
      </c>
      <c r="R124" s="1"/>
      <c r="S124" s="1"/>
      <c r="T124" s="1" t="s">
        <v>33</v>
      </c>
      <c r="U124" s="2">
        <v>44797</v>
      </c>
      <c r="V124" s="1"/>
      <c r="W124" s="1">
        <v>7109</v>
      </c>
      <c r="X124" s="1" t="s">
        <v>34</v>
      </c>
      <c r="Y124" s="1"/>
    </row>
    <row r="125" spans="1:25" ht="15.85" customHeight="1" x14ac:dyDescent="0.45">
      <c r="A125" s="1" t="s">
        <v>518</v>
      </c>
      <c r="B125" s="1">
        <v>38</v>
      </c>
      <c r="C125" s="1">
        <v>7110</v>
      </c>
      <c r="D125" s="1" t="s">
        <v>519</v>
      </c>
      <c r="E125" s="1">
        <v>998664.41150000005</v>
      </c>
      <c r="F125" s="1">
        <v>1002290.8202</v>
      </c>
      <c r="G125" s="1" t="s">
        <v>520</v>
      </c>
      <c r="H125" s="1" t="s">
        <v>445</v>
      </c>
      <c r="I125" s="1">
        <v>2</v>
      </c>
      <c r="J125" s="1">
        <v>1</v>
      </c>
      <c r="K125" s="1">
        <v>0</v>
      </c>
      <c r="L125" s="1">
        <v>0</v>
      </c>
      <c r="M125" s="1">
        <v>4</v>
      </c>
      <c r="N125" s="1">
        <v>0</v>
      </c>
      <c r="O125" s="1">
        <v>4.6169164499999997</v>
      </c>
      <c r="P125" s="1">
        <v>-74.089544509999996</v>
      </c>
      <c r="Q125" s="1" t="s">
        <v>521</v>
      </c>
      <c r="R125" s="1"/>
      <c r="S125" s="1"/>
      <c r="T125" s="1" t="s">
        <v>33</v>
      </c>
      <c r="U125" s="2">
        <v>44673</v>
      </c>
      <c r="V125" s="1"/>
      <c r="W125" s="1">
        <v>7110</v>
      </c>
      <c r="X125" s="1"/>
      <c r="Y125" s="1"/>
    </row>
    <row r="126" spans="1:25" ht="15.85" customHeight="1" x14ac:dyDescent="0.45">
      <c r="A126" s="1" t="s">
        <v>522</v>
      </c>
      <c r="B126" s="1">
        <v>26</v>
      </c>
      <c r="C126" s="1">
        <v>7111</v>
      </c>
      <c r="D126" s="1" t="s">
        <v>523</v>
      </c>
      <c r="E126" s="1">
        <v>998184.56339999998</v>
      </c>
      <c r="F126" s="1">
        <v>1001712.4604</v>
      </c>
      <c r="G126" s="1" t="s">
        <v>524</v>
      </c>
      <c r="H126" s="1" t="s">
        <v>445</v>
      </c>
      <c r="I126" s="1">
        <v>3</v>
      </c>
      <c r="J126" s="1">
        <v>2</v>
      </c>
      <c r="K126" s="1">
        <v>1</v>
      </c>
      <c r="L126" s="1">
        <v>165</v>
      </c>
      <c r="M126" s="1">
        <v>3</v>
      </c>
      <c r="N126" s="1">
        <v>1</v>
      </c>
      <c r="O126" s="1">
        <v>4.6116862000000003</v>
      </c>
      <c r="P126" s="1">
        <v>-74.093868880000002</v>
      </c>
      <c r="Q126" s="1" t="s">
        <v>525</v>
      </c>
      <c r="R126" s="1"/>
      <c r="S126" s="1"/>
      <c r="T126" s="1" t="s">
        <v>33</v>
      </c>
      <c r="U126" s="2">
        <v>44673</v>
      </c>
      <c r="V126" s="1"/>
      <c r="W126" s="1">
        <v>7111</v>
      </c>
      <c r="X126" s="1"/>
      <c r="Y126" s="1"/>
    </row>
    <row r="127" spans="1:25" ht="15.85" customHeight="1" x14ac:dyDescent="0.45">
      <c r="A127" s="1" t="s">
        <v>526</v>
      </c>
      <c r="B127" s="1">
        <v>84</v>
      </c>
      <c r="C127" s="1">
        <v>7112</v>
      </c>
      <c r="D127" s="1" t="s">
        <v>527</v>
      </c>
      <c r="E127" s="1">
        <v>997520.09499999997</v>
      </c>
      <c r="F127" s="1">
        <v>1000889.72</v>
      </c>
      <c r="G127" s="1" t="s">
        <v>528</v>
      </c>
      <c r="H127" s="1" t="s">
        <v>445</v>
      </c>
      <c r="I127" s="1">
        <v>2</v>
      </c>
      <c r="J127" s="1">
        <v>2</v>
      </c>
      <c r="K127" s="1">
        <v>0</v>
      </c>
      <c r="L127" s="1">
        <v>0</v>
      </c>
      <c r="M127" s="1">
        <v>4</v>
      </c>
      <c r="N127" s="1">
        <v>0</v>
      </c>
      <c r="O127" s="1">
        <v>4.6042458999999996</v>
      </c>
      <c r="P127" s="1">
        <v>-74.099856919999993</v>
      </c>
      <c r="Q127" s="1" t="s">
        <v>529</v>
      </c>
      <c r="R127" s="1"/>
      <c r="S127" s="1"/>
      <c r="T127" s="1" t="s">
        <v>33</v>
      </c>
      <c r="U127" s="2">
        <v>44797</v>
      </c>
      <c r="V127" s="1"/>
      <c r="W127" s="1">
        <v>7112</v>
      </c>
      <c r="X127" s="1" t="s">
        <v>34</v>
      </c>
      <c r="Y127" s="1"/>
    </row>
    <row r="128" spans="1:25" ht="15.85" customHeight="1" x14ac:dyDescent="0.45">
      <c r="A128" s="1" t="s">
        <v>530</v>
      </c>
      <c r="B128" s="1">
        <v>7</v>
      </c>
      <c r="C128" s="1">
        <v>7113</v>
      </c>
      <c r="D128" s="1" t="s">
        <v>531</v>
      </c>
      <c r="E128" s="1">
        <v>997214.47239999997</v>
      </c>
      <c r="F128" s="1">
        <v>1000604.5699</v>
      </c>
      <c r="G128" s="1" t="s">
        <v>532</v>
      </c>
      <c r="H128" s="1" t="s">
        <v>445</v>
      </c>
      <c r="I128" s="1">
        <v>2</v>
      </c>
      <c r="J128" s="1">
        <v>1</v>
      </c>
      <c r="K128" s="1">
        <v>0</v>
      </c>
      <c r="L128" s="1">
        <v>0</v>
      </c>
      <c r="M128" s="1">
        <v>4</v>
      </c>
      <c r="N128" s="1">
        <v>0</v>
      </c>
      <c r="O128" s="1">
        <v>4.6016671699999998</v>
      </c>
      <c r="P128" s="1">
        <v>-74.102611119999906</v>
      </c>
      <c r="Q128" s="1" t="s">
        <v>533</v>
      </c>
      <c r="R128" s="1"/>
      <c r="S128" s="1"/>
      <c r="T128" s="1" t="s">
        <v>33</v>
      </c>
      <c r="U128" s="2">
        <v>44797</v>
      </c>
      <c r="V128" s="1"/>
      <c r="W128" s="1">
        <v>7113</v>
      </c>
      <c r="X128" s="1" t="s">
        <v>34</v>
      </c>
      <c r="Y128" s="1"/>
    </row>
    <row r="129" spans="1:25" ht="15.85" customHeight="1" x14ac:dyDescent="0.45">
      <c r="A129" s="1" t="s">
        <v>534</v>
      </c>
      <c r="B129" s="1">
        <v>149</v>
      </c>
      <c r="C129" s="1">
        <v>7010</v>
      </c>
      <c r="D129" s="1" t="s">
        <v>535</v>
      </c>
      <c r="E129" s="1">
        <v>988491.19110000005</v>
      </c>
      <c r="F129" s="1">
        <v>1000075.8352</v>
      </c>
      <c r="G129" s="1" t="s">
        <v>536</v>
      </c>
      <c r="H129" s="1" t="s">
        <v>537</v>
      </c>
      <c r="I129" s="1">
        <v>2</v>
      </c>
      <c r="J129" s="1">
        <v>1</v>
      </c>
      <c r="K129" s="1">
        <v>0</v>
      </c>
      <c r="L129" s="1">
        <v>0</v>
      </c>
      <c r="M129" s="1">
        <v>4</v>
      </c>
      <c r="N129" s="1">
        <v>0</v>
      </c>
      <c r="O129" s="1">
        <v>4.5968786499999998</v>
      </c>
      <c r="P129" s="1">
        <v>-74.181224659999998</v>
      </c>
      <c r="Q129" s="1" t="s">
        <v>538</v>
      </c>
      <c r="R129" s="1"/>
      <c r="S129" s="1"/>
      <c r="T129" s="1" t="s">
        <v>33</v>
      </c>
      <c r="U129" s="2">
        <v>44797</v>
      </c>
      <c r="V129" s="1"/>
      <c r="W129" s="1">
        <v>7507</v>
      </c>
      <c r="X129" s="1" t="s">
        <v>34</v>
      </c>
      <c r="Y129" s="1"/>
    </row>
    <row r="130" spans="1:25" ht="15.85" customHeight="1" x14ac:dyDescent="0.45">
      <c r="A130" s="1" t="s">
        <v>539</v>
      </c>
      <c r="B130" s="1">
        <v>107</v>
      </c>
      <c r="C130" s="1">
        <v>7503</v>
      </c>
      <c r="D130" s="1" t="s">
        <v>540</v>
      </c>
      <c r="E130" s="1">
        <v>985801.67420000001</v>
      </c>
      <c r="F130" s="1">
        <v>998871.39229999995</v>
      </c>
      <c r="G130" s="1" t="s">
        <v>536</v>
      </c>
      <c r="H130" s="1" t="s">
        <v>537</v>
      </c>
      <c r="I130" s="1">
        <v>3</v>
      </c>
      <c r="J130" s="1">
        <v>1</v>
      </c>
      <c r="K130" s="1">
        <v>1</v>
      </c>
      <c r="L130" s="1">
        <v>650</v>
      </c>
      <c r="M130" s="1">
        <v>2</v>
      </c>
      <c r="N130" s="1">
        <v>1</v>
      </c>
      <c r="O130" s="1">
        <v>4.5859828299999998</v>
      </c>
      <c r="P130" s="1">
        <v>-74.205460459999998</v>
      </c>
      <c r="Q130" s="1" t="s">
        <v>541</v>
      </c>
      <c r="R130" s="1"/>
      <c r="S130" s="1"/>
      <c r="T130" s="1" t="s">
        <v>33</v>
      </c>
      <c r="U130" s="2">
        <v>44797</v>
      </c>
      <c r="V130" s="1"/>
      <c r="W130" s="1">
        <v>7503</v>
      </c>
      <c r="X130" s="1" t="s">
        <v>34</v>
      </c>
      <c r="Y130" s="1"/>
    </row>
    <row r="131" spans="1:25" ht="15.85" customHeight="1" x14ac:dyDescent="0.45">
      <c r="A131" s="1" t="s">
        <v>542</v>
      </c>
      <c r="B131" s="1">
        <v>95</v>
      </c>
      <c r="C131" s="1">
        <v>7504</v>
      </c>
      <c r="D131" s="1" t="s">
        <v>543</v>
      </c>
      <c r="E131" s="1">
        <v>986459.755</v>
      </c>
      <c r="F131" s="1">
        <v>999202.42279999994</v>
      </c>
      <c r="G131" s="1" t="s">
        <v>536</v>
      </c>
      <c r="H131" s="1" t="s">
        <v>537</v>
      </c>
      <c r="I131" s="1">
        <v>3</v>
      </c>
      <c r="J131" s="1">
        <v>1</v>
      </c>
      <c r="K131" s="1">
        <v>0</v>
      </c>
      <c r="L131" s="1">
        <v>0</v>
      </c>
      <c r="M131" s="1">
        <v>4</v>
      </c>
      <c r="N131" s="1">
        <v>0</v>
      </c>
      <c r="O131" s="1">
        <v>4.5889774000000001</v>
      </c>
      <c r="P131" s="1">
        <v>-74.199530480000007</v>
      </c>
      <c r="Q131" s="1" t="s">
        <v>544</v>
      </c>
      <c r="R131" s="1"/>
      <c r="S131" s="1"/>
      <c r="T131" s="1" t="s">
        <v>33</v>
      </c>
      <c r="U131" s="2">
        <v>44673</v>
      </c>
      <c r="V131" s="1"/>
      <c r="W131" s="1">
        <v>7504</v>
      </c>
      <c r="X131" s="1"/>
      <c r="Y131" s="1"/>
    </row>
    <row r="132" spans="1:25" ht="15.85" customHeight="1" x14ac:dyDescent="0.45">
      <c r="A132" s="1" t="s">
        <v>545</v>
      </c>
      <c r="B132" s="1">
        <v>96</v>
      </c>
      <c r="C132" s="1">
        <v>7505</v>
      </c>
      <c r="D132" s="1" t="s">
        <v>546</v>
      </c>
      <c r="E132" s="1">
        <v>987169.10369999998</v>
      </c>
      <c r="F132" s="1">
        <v>999556.36349999998</v>
      </c>
      <c r="G132" s="1" t="s">
        <v>536</v>
      </c>
      <c r="H132" s="1" t="s">
        <v>537</v>
      </c>
      <c r="I132" s="1">
        <v>2</v>
      </c>
      <c r="J132" s="1">
        <v>1</v>
      </c>
      <c r="K132" s="1">
        <v>0</v>
      </c>
      <c r="L132" s="1">
        <v>0</v>
      </c>
      <c r="M132" s="1">
        <v>4</v>
      </c>
      <c r="N132" s="1">
        <v>0</v>
      </c>
      <c r="O132" s="1">
        <v>4.5921791900000004</v>
      </c>
      <c r="P132" s="1">
        <v>-74.19313846</v>
      </c>
      <c r="Q132" s="1" t="s">
        <v>547</v>
      </c>
      <c r="R132" s="1"/>
      <c r="S132" s="1"/>
      <c r="T132" s="1" t="s">
        <v>33</v>
      </c>
      <c r="U132" s="2">
        <v>44673</v>
      </c>
      <c r="V132" s="1"/>
      <c r="W132" s="1">
        <v>7505</v>
      </c>
      <c r="X132" s="1"/>
      <c r="Y132" s="1"/>
    </row>
    <row r="133" spans="1:25" ht="15.85" customHeight="1" x14ac:dyDescent="0.45">
      <c r="A133" s="1" t="s">
        <v>548</v>
      </c>
      <c r="B133" s="1">
        <v>80</v>
      </c>
      <c r="C133" s="1">
        <v>7506</v>
      </c>
      <c r="D133" s="1" t="s">
        <v>549</v>
      </c>
      <c r="E133" s="1">
        <v>987726.46640000003</v>
      </c>
      <c r="F133" s="1">
        <v>999824.12069999997</v>
      </c>
      <c r="G133" s="1" t="s">
        <v>536</v>
      </c>
      <c r="H133" s="1" t="s">
        <v>537</v>
      </c>
      <c r="I133" s="1">
        <v>2</v>
      </c>
      <c r="J133" s="1">
        <v>1</v>
      </c>
      <c r="K133" s="1">
        <v>0</v>
      </c>
      <c r="L133" s="1">
        <v>0</v>
      </c>
      <c r="M133" s="1">
        <v>4</v>
      </c>
      <c r="N133" s="1">
        <v>0</v>
      </c>
      <c r="O133" s="1">
        <v>4.5946013399999996</v>
      </c>
      <c r="P133" s="1">
        <v>-74.188115960000005</v>
      </c>
      <c r="Q133" s="1" t="s">
        <v>550</v>
      </c>
      <c r="R133" s="1"/>
      <c r="S133" s="1"/>
      <c r="T133" s="1" t="s">
        <v>33</v>
      </c>
      <c r="U133" s="2">
        <v>44797</v>
      </c>
      <c r="V133" s="1"/>
      <c r="W133" s="1">
        <v>7506</v>
      </c>
      <c r="X133" s="1" t="s">
        <v>34</v>
      </c>
      <c r="Y133" s="1"/>
    </row>
    <row r="134" spans="1:25" ht="15.85" customHeight="1" x14ac:dyDescent="0.45">
      <c r="A134" s="1" t="s">
        <v>551</v>
      </c>
      <c r="B134" s="1">
        <v>88</v>
      </c>
      <c r="C134" s="1">
        <v>3000</v>
      </c>
      <c r="D134" s="1" t="s">
        <v>552</v>
      </c>
      <c r="E134" s="1">
        <v>998139.42420000001</v>
      </c>
      <c r="F134" s="1">
        <v>1016655.2375</v>
      </c>
      <c r="G134" s="1" t="s">
        <v>553</v>
      </c>
      <c r="H134" s="1" t="s">
        <v>554</v>
      </c>
      <c r="I134" s="1">
        <v>0</v>
      </c>
      <c r="J134" s="1">
        <v>0</v>
      </c>
      <c r="K134" s="1">
        <v>1</v>
      </c>
      <c r="L134" s="1">
        <v>324</v>
      </c>
      <c r="M134" s="1">
        <v>1</v>
      </c>
      <c r="N134" s="1">
        <v>1</v>
      </c>
      <c r="O134" s="1">
        <v>4.7468150600000003</v>
      </c>
      <c r="P134" s="1">
        <v>-74.094278889999998</v>
      </c>
      <c r="Q134" s="1" t="s">
        <v>555</v>
      </c>
      <c r="R134" s="1"/>
      <c r="S134" s="1"/>
      <c r="T134" s="1" t="s">
        <v>33</v>
      </c>
      <c r="U134" s="2">
        <v>44797</v>
      </c>
      <c r="V134" s="1"/>
      <c r="W134" s="1">
        <v>3000</v>
      </c>
      <c r="X134" s="1" t="s">
        <v>34</v>
      </c>
      <c r="Y134" s="1"/>
    </row>
    <row r="135" spans="1:25" ht="15.85" customHeight="1" x14ac:dyDescent="0.45">
      <c r="A135" s="1" t="s">
        <v>556</v>
      </c>
      <c r="B135" s="1">
        <v>34</v>
      </c>
      <c r="C135" s="1">
        <v>3001</v>
      </c>
      <c r="D135" s="1" t="s">
        <v>557</v>
      </c>
      <c r="E135" s="1">
        <v>998496.9338</v>
      </c>
      <c r="F135" s="1">
        <v>1016182.7993</v>
      </c>
      <c r="G135" s="1" t="s">
        <v>558</v>
      </c>
      <c r="H135" s="1" t="s">
        <v>554</v>
      </c>
      <c r="I135" s="1">
        <v>2</v>
      </c>
      <c r="J135" s="1">
        <v>1</v>
      </c>
      <c r="K135" s="1">
        <v>0</v>
      </c>
      <c r="L135" s="1">
        <v>0</v>
      </c>
      <c r="M135" s="1">
        <v>4</v>
      </c>
      <c r="N135" s="1">
        <v>0</v>
      </c>
      <c r="O135" s="1">
        <v>4.7425428399999996</v>
      </c>
      <c r="P135" s="1">
        <v>-74.091056269999996</v>
      </c>
      <c r="Q135" s="1" t="s">
        <v>559</v>
      </c>
      <c r="R135" s="1"/>
      <c r="S135" s="1"/>
      <c r="T135" s="1" t="s">
        <v>33</v>
      </c>
      <c r="U135" s="2">
        <v>44673</v>
      </c>
      <c r="V135" s="1"/>
      <c r="W135" s="1">
        <v>3001</v>
      </c>
      <c r="X135" s="1"/>
      <c r="Y135" s="1"/>
    </row>
    <row r="136" spans="1:25" ht="15.85" customHeight="1" x14ac:dyDescent="0.45">
      <c r="A136" s="1" t="s">
        <v>560</v>
      </c>
      <c r="B136" s="1">
        <v>53</v>
      </c>
      <c r="C136" s="1">
        <v>3002</v>
      </c>
      <c r="D136" s="1" t="s">
        <v>561</v>
      </c>
      <c r="E136" s="1">
        <v>998960.94380000001</v>
      </c>
      <c r="F136" s="1">
        <v>1015772.5642</v>
      </c>
      <c r="G136" s="1" t="s">
        <v>562</v>
      </c>
      <c r="H136" s="1" t="s">
        <v>554</v>
      </c>
      <c r="I136" s="1">
        <v>2</v>
      </c>
      <c r="J136" s="1">
        <v>1</v>
      </c>
      <c r="K136" s="1">
        <v>0</v>
      </c>
      <c r="L136" s="1">
        <v>0</v>
      </c>
      <c r="M136" s="1">
        <v>4</v>
      </c>
      <c r="N136" s="1">
        <v>0</v>
      </c>
      <c r="O136" s="1">
        <v>4.7388331199999998</v>
      </c>
      <c r="P136" s="1">
        <v>-74.08687372</v>
      </c>
      <c r="Q136" s="1" t="s">
        <v>563</v>
      </c>
      <c r="R136" s="1"/>
      <c r="S136" s="1"/>
      <c r="T136" s="1" t="s">
        <v>33</v>
      </c>
      <c r="U136" s="2">
        <v>44673</v>
      </c>
      <c r="V136" s="1"/>
      <c r="W136" s="1">
        <v>3002</v>
      </c>
      <c r="X136" s="1"/>
      <c r="Y136" s="1"/>
    </row>
    <row r="137" spans="1:25" ht="15.85" customHeight="1" x14ac:dyDescent="0.45">
      <c r="A137" s="1" t="s">
        <v>564</v>
      </c>
      <c r="B137" s="1">
        <v>133</v>
      </c>
      <c r="C137" s="1">
        <v>3003</v>
      </c>
      <c r="D137" s="1" t="s">
        <v>565</v>
      </c>
      <c r="E137" s="1">
        <v>999628.82279999997</v>
      </c>
      <c r="F137" s="1">
        <v>1015396.6792</v>
      </c>
      <c r="G137" s="1" t="s">
        <v>566</v>
      </c>
      <c r="H137" s="1" t="s">
        <v>554</v>
      </c>
      <c r="I137" s="1">
        <v>2</v>
      </c>
      <c r="J137" s="1">
        <v>1</v>
      </c>
      <c r="K137" s="1">
        <v>0</v>
      </c>
      <c r="L137" s="1">
        <v>0</v>
      </c>
      <c r="M137" s="1">
        <v>4</v>
      </c>
      <c r="N137" s="1">
        <v>0</v>
      </c>
      <c r="O137" s="1">
        <v>4.7354340199999996</v>
      </c>
      <c r="P137" s="1">
        <v>-74.080853599999998</v>
      </c>
      <c r="Q137" s="1" t="s">
        <v>567</v>
      </c>
      <c r="R137" s="1"/>
      <c r="S137" s="1"/>
      <c r="T137" s="1" t="s">
        <v>33</v>
      </c>
      <c r="U137" s="2">
        <v>44797</v>
      </c>
      <c r="V137" s="1"/>
      <c r="W137" s="1">
        <v>3003</v>
      </c>
      <c r="X137" s="1" t="s">
        <v>34</v>
      </c>
      <c r="Y137" s="1"/>
    </row>
    <row r="138" spans="1:25" ht="15.85" customHeight="1" x14ac:dyDescent="0.45">
      <c r="A138" s="1" t="s">
        <v>568</v>
      </c>
      <c r="B138" s="1">
        <v>123</v>
      </c>
      <c r="C138" s="1">
        <v>3004</v>
      </c>
      <c r="D138" s="1" t="s">
        <v>569</v>
      </c>
      <c r="E138" s="1">
        <v>1000308.5843</v>
      </c>
      <c r="F138" s="1">
        <v>1014501.3005</v>
      </c>
      <c r="G138" s="1" t="s">
        <v>570</v>
      </c>
      <c r="H138" s="1" t="s">
        <v>554</v>
      </c>
      <c r="I138" s="1">
        <v>2</v>
      </c>
      <c r="J138" s="1">
        <v>1</v>
      </c>
      <c r="K138" s="1">
        <v>0</v>
      </c>
      <c r="L138" s="1">
        <v>0</v>
      </c>
      <c r="M138" s="1">
        <v>4</v>
      </c>
      <c r="N138" s="1">
        <v>0</v>
      </c>
      <c r="O138" s="1">
        <v>4.72733705</v>
      </c>
      <c r="P138" s="1">
        <v>-74.074726459999994</v>
      </c>
      <c r="Q138" s="1" t="s">
        <v>571</v>
      </c>
      <c r="R138" s="1"/>
      <c r="S138" s="1"/>
      <c r="T138" s="1" t="s">
        <v>33</v>
      </c>
      <c r="U138" s="2">
        <v>44797</v>
      </c>
      <c r="V138" s="1"/>
      <c r="W138" s="1">
        <v>3004</v>
      </c>
      <c r="X138" s="1" t="s">
        <v>34</v>
      </c>
      <c r="Y138" s="1"/>
    </row>
    <row r="139" spans="1:25" ht="15.85" customHeight="1" x14ac:dyDescent="0.45">
      <c r="A139" s="1" t="s">
        <v>572</v>
      </c>
      <c r="B139" s="1">
        <v>76</v>
      </c>
      <c r="C139" s="1">
        <v>3005</v>
      </c>
      <c r="D139" s="1" t="s">
        <v>573</v>
      </c>
      <c r="E139" s="1">
        <v>1000308.5759000001</v>
      </c>
      <c r="F139" s="1">
        <v>1013840.5824</v>
      </c>
      <c r="G139" s="1" t="s">
        <v>574</v>
      </c>
      <c r="H139" s="1" t="s">
        <v>554</v>
      </c>
      <c r="I139" s="1">
        <v>2</v>
      </c>
      <c r="J139" s="1">
        <v>2</v>
      </c>
      <c r="K139" s="1">
        <v>0</v>
      </c>
      <c r="L139" s="1">
        <v>0</v>
      </c>
      <c r="M139" s="1">
        <v>4</v>
      </c>
      <c r="N139" s="1">
        <v>0</v>
      </c>
      <c r="O139" s="1">
        <v>4.7213621200000002</v>
      </c>
      <c r="P139" s="1">
        <v>-74.074726560000002</v>
      </c>
      <c r="Q139" s="1" t="s">
        <v>575</v>
      </c>
      <c r="R139" s="1"/>
      <c r="S139" s="1"/>
      <c r="T139" s="1" t="s">
        <v>33</v>
      </c>
      <c r="U139" s="2">
        <v>44797</v>
      </c>
      <c r="V139" s="1"/>
      <c r="W139" s="1">
        <v>3005</v>
      </c>
      <c r="X139" s="1" t="s">
        <v>34</v>
      </c>
      <c r="Y139" s="1"/>
    </row>
    <row r="140" spans="1:25" ht="15.85" customHeight="1" x14ac:dyDescent="0.45">
      <c r="A140" s="1" t="s">
        <v>576</v>
      </c>
      <c r="B140" s="1">
        <v>124</v>
      </c>
      <c r="C140" s="1">
        <v>3006</v>
      </c>
      <c r="D140" s="1" t="s">
        <v>577</v>
      </c>
      <c r="E140" s="1">
        <v>1000579.8469</v>
      </c>
      <c r="F140" s="1">
        <v>1012797.5673</v>
      </c>
      <c r="G140" s="1" t="s">
        <v>578</v>
      </c>
      <c r="H140" s="1" t="s">
        <v>554</v>
      </c>
      <c r="I140" s="1">
        <v>2</v>
      </c>
      <c r="J140" s="1">
        <v>2</v>
      </c>
      <c r="K140" s="1">
        <v>0</v>
      </c>
      <c r="L140" s="1">
        <v>0</v>
      </c>
      <c r="M140" s="1">
        <v>4</v>
      </c>
      <c r="N140" s="1">
        <v>0</v>
      </c>
      <c r="O140" s="1">
        <v>4.7119300400000004</v>
      </c>
      <c r="P140" s="1">
        <v>-74.072281519999905</v>
      </c>
      <c r="Q140" s="1" t="s">
        <v>579</v>
      </c>
      <c r="R140" s="1"/>
      <c r="S140" s="1"/>
      <c r="T140" s="1" t="s">
        <v>33</v>
      </c>
      <c r="U140" s="2">
        <v>44673</v>
      </c>
      <c r="V140" s="1"/>
      <c r="W140" s="1">
        <v>3006</v>
      </c>
      <c r="X140" s="1"/>
      <c r="Y140" s="1"/>
    </row>
    <row r="141" spans="1:25" ht="15.85" customHeight="1" x14ac:dyDescent="0.45">
      <c r="A141" s="1" t="s">
        <v>580</v>
      </c>
      <c r="B141" s="1">
        <v>141</v>
      </c>
      <c r="C141" s="1">
        <v>3007</v>
      </c>
      <c r="D141" s="1" t="s">
        <v>581</v>
      </c>
      <c r="E141" s="1">
        <v>1000706.4471</v>
      </c>
      <c r="F141" s="1">
        <v>1012201.2159</v>
      </c>
      <c r="G141" s="1" t="s">
        <v>582</v>
      </c>
      <c r="H141" s="1" t="s">
        <v>554</v>
      </c>
      <c r="I141" s="1">
        <v>2</v>
      </c>
      <c r="J141" s="1">
        <v>1</v>
      </c>
      <c r="K141" s="1">
        <v>0</v>
      </c>
      <c r="L141" s="1">
        <v>0</v>
      </c>
      <c r="M141" s="1">
        <v>4</v>
      </c>
      <c r="N141" s="1">
        <v>0</v>
      </c>
      <c r="O141" s="1">
        <v>4.7065371699999998</v>
      </c>
      <c r="P141" s="1">
        <v>-74.071140470000003</v>
      </c>
      <c r="Q141" s="1" t="s">
        <v>583</v>
      </c>
      <c r="R141" s="1"/>
      <c r="S141" s="1"/>
      <c r="T141" s="1" t="s">
        <v>33</v>
      </c>
      <c r="U141" s="2">
        <v>44797</v>
      </c>
      <c r="V141" s="1"/>
      <c r="W141" s="1">
        <v>3007</v>
      </c>
      <c r="X141" s="1" t="s">
        <v>34</v>
      </c>
      <c r="Y141" s="1"/>
    </row>
    <row r="142" spans="1:25" ht="15.85" customHeight="1" x14ac:dyDescent="0.45">
      <c r="A142" s="1" t="s">
        <v>584</v>
      </c>
      <c r="B142" s="1">
        <v>69</v>
      </c>
      <c r="C142" s="1">
        <v>3009</v>
      </c>
      <c r="D142" s="1" t="s">
        <v>585</v>
      </c>
      <c r="E142" s="1">
        <v>1000850.8283000001</v>
      </c>
      <c r="F142" s="1">
        <v>1011394.3153</v>
      </c>
      <c r="G142" s="1" t="s">
        <v>586</v>
      </c>
      <c r="H142" s="1" t="s">
        <v>554</v>
      </c>
      <c r="I142" s="1">
        <v>2</v>
      </c>
      <c r="J142" s="1">
        <v>1</v>
      </c>
      <c r="K142" s="1">
        <v>0</v>
      </c>
      <c r="L142" s="1">
        <v>0</v>
      </c>
      <c r="M142" s="1">
        <v>4</v>
      </c>
      <c r="N142" s="1">
        <v>0</v>
      </c>
      <c r="O142" s="1">
        <v>4.6992402899999997</v>
      </c>
      <c r="P142" s="1">
        <v>-74.069839189999996</v>
      </c>
      <c r="Q142" s="1" t="s">
        <v>587</v>
      </c>
      <c r="R142" s="1"/>
      <c r="S142" s="1"/>
      <c r="T142" s="1" t="s">
        <v>33</v>
      </c>
      <c r="U142" s="2">
        <v>44797</v>
      </c>
      <c r="V142" s="1"/>
      <c r="W142" s="1">
        <v>3009</v>
      </c>
      <c r="X142" s="1" t="s">
        <v>34</v>
      </c>
      <c r="Y142" s="1"/>
    </row>
    <row r="143" spans="1:25" ht="15.85" customHeight="1" x14ac:dyDescent="0.45">
      <c r="A143" s="1" t="s">
        <v>588</v>
      </c>
      <c r="B143" s="1">
        <v>50</v>
      </c>
      <c r="C143" s="1">
        <v>3010</v>
      </c>
      <c r="D143" s="1" t="s">
        <v>589</v>
      </c>
      <c r="E143" s="1">
        <v>1001150.1478</v>
      </c>
      <c r="F143" s="1">
        <v>1010736.4295</v>
      </c>
      <c r="G143" s="1" t="s">
        <v>590</v>
      </c>
      <c r="H143" s="1" t="s">
        <v>554</v>
      </c>
      <c r="I143" s="1">
        <v>2</v>
      </c>
      <c r="J143" s="1">
        <v>1</v>
      </c>
      <c r="K143" s="1">
        <v>0</v>
      </c>
      <c r="L143" s="1">
        <v>0</v>
      </c>
      <c r="M143" s="1">
        <v>4</v>
      </c>
      <c r="N143" s="1">
        <v>0</v>
      </c>
      <c r="O143" s="1">
        <v>4.6932909399999998</v>
      </c>
      <c r="P143" s="1">
        <v>-74.06714144</v>
      </c>
      <c r="Q143" s="1" t="s">
        <v>591</v>
      </c>
      <c r="R143" s="1"/>
      <c r="S143" s="1"/>
      <c r="T143" s="1" t="s">
        <v>33</v>
      </c>
      <c r="U143" s="2">
        <v>44797</v>
      </c>
      <c r="V143" s="1"/>
      <c r="W143" s="1">
        <v>3010</v>
      </c>
      <c r="X143" s="1" t="s">
        <v>34</v>
      </c>
      <c r="Y143" s="1"/>
    </row>
    <row r="144" spans="1:25" ht="15.85" customHeight="1" x14ac:dyDescent="0.45">
      <c r="A144" s="1" t="s">
        <v>592</v>
      </c>
      <c r="B144" s="1">
        <v>114</v>
      </c>
      <c r="C144" s="1">
        <v>3011</v>
      </c>
      <c r="D144" s="1" t="s">
        <v>593</v>
      </c>
      <c r="E144" s="1">
        <v>1001319.1949999999</v>
      </c>
      <c r="F144" s="1">
        <v>1010416.5597</v>
      </c>
      <c r="G144" s="1" t="s">
        <v>594</v>
      </c>
      <c r="H144" s="1" t="s">
        <v>554</v>
      </c>
      <c r="I144" s="1">
        <v>2</v>
      </c>
      <c r="J144" s="1">
        <v>1</v>
      </c>
      <c r="K144" s="1">
        <v>0</v>
      </c>
      <c r="L144" s="1">
        <v>0</v>
      </c>
      <c r="M144" s="1">
        <v>4</v>
      </c>
      <c r="N144" s="1">
        <v>0</v>
      </c>
      <c r="O144" s="1">
        <v>4.6903983</v>
      </c>
      <c r="P144" s="1">
        <v>-74.065617829999994</v>
      </c>
      <c r="Q144" s="1" t="s">
        <v>595</v>
      </c>
      <c r="R144" s="1"/>
      <c r="S144" s="1"/>
      <c r="T144" s="1" t="s">
        <v>33</v>
      </c>
      <c r="U144" s="2">
        <v>44673</v>
      </c>
      <c r="V144" s="1"/>
      <c r="W144" s="1">
        <v>3011</v>
      </c>
      <c r="X144" s="1"/>
      <c r="Y144" s="1"/>
    </row>
    <row r="145" spans="1:25" ht="15.85" customHeight="1" x14ac:dyDescent="0.45">
      <c r="A145" s="1" t="s">
        <v>596</v>
      </c>
      <c r="B145" s="1">
        <v>106</v>
      </c>
      <c r="C145" s="1">
        <v>3012</v>
      </c>
      <c r="D145" s="1" t="s">
        <v>597</v>
      </c>
      <c r="E145" s="1">
        <v>1001592.7282</v>
      </c>
      <c r="F145" s="1">
        <v>1009772.5676</v>
      </c>
      <c r="G145" s="1" t="s">
        <v>598</v>
      </c>
      <c r="H145" s="1" t="s">
        <v>554</v>
      </c>
      <c r="I145" s="1">
        <v>2</v>
      </c>
      <c r="J145" s="1">
        <v>1</v>
      </c>
      <c r="K145" s="1">
        <v>0</v>
      </c>
      <c r="L145" s="1">
        <v>0</v>
      </c>
      <c r="M145" s="1">
        <v>4</v>
      </c>
      <c r="N145" s="1">
        <v>0</v>
      </c>
      <c r="O145" s="1">
        <v>4.6845745799999996</v>
      </c>
      <c r="P145" s="1">
        <v>-74.063152560000006</v>
      </c>
      <c r="Q145" s="1" t="s">
        <v>599</v>
      </c>
      <c r="R145" s="1"/>
      <c r="S145" s="1"/>
      <c r="T145" s="1" t="s">
        <v>33</v>
      </c>
      <c r="U145" s="2">
        <v>44797</v>
      </c>
      <c r="V145" s="1"/>
      <c r="W145" s="1">
        <v>3012</v>
      </c>
      <c r="X145" s="1" t="s">
        <v>34</v>
      </c>
      <c r="Y145" s="1"/>
    </row>
    <row r="146" spans="1:25" ht="15.85" customHeight="1" x14ac:dyDescent="0.45">
      <c r="A146" s="1" t="s">
        <v>600</v>
      </c>
      <c r="B146" s="1">
        <v>92</v>
      </c>
      <c r="C146" s="1">
        <v>3013</v>
      </c>
      <c r="D146" s="1" t="s">
        <v>601</v>
      </c>
      <c r="E146" s="1">
        <v>1001420.5593</v>
      </c>
      <c r="F146" s="1">
        <v>1009322.1242</v>
      </c>
      <c r="G146" s="1" t="s">
        <v>602</v>
      </c>
      <c r="H146" s="1" t="s">
        <v>554</v>
      </c>
      <c r="I146" s="1">
        <v>2</v>
      </c>
      <c r="J146" s="1">
        <v>1</v>
      </c>
      <c r="K146" s="1">
        <v>0</v>
      </c>
      <c r="L146" s="1">
        <v>0</v>
      </c>
      <c r="M146" s="1">
        <v>4</v>
      </c>
      <c r="N146" s="1">
        <v>0</v>
      </c>
      <c r="O146" s="1">
        <v>4.6805012100000001</v>
      </c>
      <c r="P146" s="1">
        <v>-74.064704399999997</v>
      </c>
      <c r="Q146" s="1" t="s">
        <v>603</v>
      </c>
      <c r="R146" s="1"/>
      <c r="S146" s="1"/>
      <c r="T146" s="1" t="s">
        <v>33</v>
      </c>
      <c r="U146" s="2">
        <v>44797</v>
      </c>
      <c r="V146" s="1"/>
      <c r="W146" s="1">
        <v>3013</v>
      </c>
      <c r="X146" s="1" t="s">
        <v>34</v>
      </c>
      <c r="Y146" s="1"/>
    </row>
    <row r="147" spans="1:25" ht="15.85" customHeight="1" x14ac:dyDescent="0.45">
      <c r="A147" s="1" t="s">
        <v>604</v>
      </c>
      <c r="B147" s="1">
        <v>82</v>
      </c>
      <c r="C147" s="1">
        <v>3014</v>
      </c>
      <c r="D147" s="1" t="s">
        <v>605</v>
      </c>
      <c r="E147" s="1">
        <v>1001158.5475</v>
      </c>
      <c r="F147" s="1">
        <v>1008884.2936</v>
      </c>
      <c r="G147" s="1" t="s">
        <v>606</v>
      </c>
      <c r="H147" s="1" t="s">
        <v>554</v>
      </c>
      <c r="I147" s="1">
        <v>2</v>
      </c>
      <c r="J147" s="1">
        <v>1</v>
      </c>
      <c r="K147" s="1">
        <v>0</v>
      </c>
      <c r="L147" s="1">
        <v>0</v>
      </c>
      <c r="M147" s="1">
        <v>4</v>
      </c>
      <c r="N147" s="1">
        <v>0</v>
      </c>
      <c r="O147" s="1">
        <v>4.6765419100000001</v>
      </c>
      <c r="P147" s="1">
        <v>-74.067065979999995</v>
      </c>
      <c r="Q147" s="1" t="s">
        <v>607</v>
      </c>
      <c r="R147" s="1"/>
      <c r="S147" s="1"/>
      <c r="T147" s="1" t="s">
        <v>33</v>
      </c>
      <c r="U147" s="2">
        <v>44797</v>
      </c>
      <c r="V147" s="1"/>
      <c r="W147" s="1">
        <v>3014</v>
      </c>
      <c r="X147" s="1" t="s">
        <v>34</v>
      </c>
      <c r="Y147" s="1"/>
    </row>
    <row r="148" spans="1:25" ht="15.85" customHeight="1" x14ac:dyDescent="0.45">
      <c r="A148" s="1" t="s">
        <v>608</v>
      </c>
      <c r="B148" s="1">
        <v>41</v>
      </c>
      <c r="C148" s="1">
        <v>8000</v>
      </c>
      <c r="D148" s="1" t="s">
        <v>609</v>
      </c>
      <c r="E148" s="1">
        <v>993149.69169999997</v>
      </c>
      <c r="F148" s="1">
        <v>997055.62710000004</v>
      </c>
      <c r="G148" s="1" t="s">
        <v>610</v>
      </c>
      <c r="H148" s="1" t="s">
        <v>611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4.5695714599999997</v>
      </c>
      <c r="P148" s="1">
        <v>-74.139240189999995</v>
      </c>
      <c r="Q148" s="1" t="s">
        <v>612</v>
      </c>
      <c r="R148" s="1"/>
      <c r="S148" s="1"/>
      <c r="T148" s="1" t="s">
        <v>33</v>
      </c>
      <c r="U148" s="2">
        <v>44797</v>
      </c>
      <c r="V148" s="1"/>
      <c r="W148" s="1">
        <v>8000</v>
      </c>
      <c r="X148" s="1" t="s">
        <v>34</v>
      </c>
      <c r="Y148" s="1"/>
    </row>
    <row r="149" spans="1:25" ht="15.85" customHeight="1" x14ac:dyDescent="0.45">
      <c r="A149" s="1" t="s">
        <v>613</v>
      </c>
      <c r="B149" s="1">
        <v>100</v>
      </c>
      <c r="C149" s="1">
        <v>8001</v>
      </c>
      <c r="D149" s="1" t="s">
        <v>614</v>
      </c>
      <c r="E149" s="1">
        <v>993573.77110000001</v>
      </c>
      <c r="F149" s="1">
        <v>996918.94819999998</v>
      </c>
      <c r="G149" s="1" t="s">
        <v>615</v>
      </c>
      <c r="H149" s="1" t="s">
        <v>611</v>
      </c>
      <c r="I149" s="1">
        <v>2</v>
      </c>
      <c r="J149" s="1">
        <v>1</v>
      </c>
      <c r="K149" s="1">
        <v>0</v>
      </c>
      <c r="L149" s="1">
        <v>0</v>
      </c>
      <c r="M149" s="1">
        <v>4</v>
      </c>
      <c r="N149" s="1">
        <v>0</v>
      </c>
      <c r="O149" s="1">
        <v>4.56833577</v>
      </c>
      <c r="P149" s="1">
        <v>-74.135418459999997</v>
      </c>
      <c r="Q149" s="1" t="s">
        <v>616</v>
      </c>
      <c r="R149" s="1"/>
      <c r="S149" s="1"/>
      <c r="T149" s="1" t="s">
        <v>33</v>
      </c>
      <c r="U149" s="2">
        <v>44797</v>
      </c>
      <c r="V149" s="1"/>
      <c r="W149" s="1">
        <v>8001</v>
      </c>
      <c r="X149" s="1" t="s">
        <v>34</v>
      </c>
      <c r="Y149" s="1"/>
    </row>
    <row r="150" spans="1:25" ht="15.85" customHeight="1" x14ac:dyDescent="0.45">
      <c r="A150" s="1" t="s">
        <v>617</v>
      </c>
      <c r="B150" s="1">
        <v>132</v>
      </c>
      <c r="C150" s="1">
        <v>8002</v>
      </c>
      <c r="D150" s="1" t="s">
        <v>618</v>
      </c>
      <c r="E150" s="1">
        <v>994132.0024</v>
      </c>
      <c r="F150" s="1">
        <v>997136.32290000003</v>
      </c>
      <c r="G150" s="1" t="s">
        <v>619</v>
      </c>
      <c r="H150" s="1" t="s">
        <v>611</v>
      </c>
      <c r="I150" s="1">
        <v>2</v>
      </c>
      <c r="J150" s="1">
        <v>1</v>
      </c>
      <c r="K150" s="1">
        <v>0</v>
      </c>
      <c r="L150" s="1">
        <v>0</v>
      </c>
      <c r="M150" s="1">
        <v>4</v>
      </c>
      <c r="N150" s="1">
        <v>0</v>
      </c>
      <c r="O150" s="1">
        <v>4.5703018999999996</v>
      </c>
      <c r="P150" s="1">
        <v>-74.130388049999993</v>
      </c>
      <c r="Q150" s="1" t="s">
        <v>620</v>
      </c>
      <c r="R150" s="1"/>
      <c r="S150" s="1"/>
      <c r="T150" s="1" t="s">
        <v>33</v>
      </c>
      <c r="U150" s="2">
        <v>44797</v>
      </c>
      <c r="V150" s="1"/>
      <c r="W150" s="1">
        <v>8002</v>
      </c>
      <c r="X150" s="1" t="s">
        <v>34</v>
      </c>
      <c r="Y150" s="1"/>
    </row>
  </sheetData>
  <autoFilter ref="A1:Y150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4"/>
  <sheetViews>
    <sheetView workbookViewId="0">
      <selection activeCell="D10" sqref="D10"/>
    </sheetView>
  </sheetViews>
  <sheetFormatPr defaultRowHeight="14.25" x14ac:dyDescent="0.45"/>
  <cols>
    <col min="1" max="1" width="11.06640625" style="3" customWidth="1"/>
    <col min="2" max="2" width="9.06640625" style="3"/>
  </cols>
  <sheetData>
    <row r="1" spans="1:2" x14ac:dyDescent="0.45">
      <c r="A1" s="3" t="s">
        <v>0</v>
      </c>
      <c r="B1" s="3" t="s">
        <v>1</v>
      </c>
    </row>
    <row r="2" spans="1:2" x14ac:dyDescent="0.45">
      <c r="A2" s="3">
        <v>3000</v>
      </c>
      <c r="B2" s="3">
        <v>3001</v>
      </c>
    </row>
    <row r="3" spans="1:2" x14ac:dyDescent="0.45">
      <c r="A3" s="3">
        <v>3001</v>
      </c>
      <c r="B3" s="3">
        <v>3002</v>
      </c>
    </row>
    <row r="4" spans="1:2" x14ac:dyDescent="0.45">
      <c r="A4" s="3">
        <v>3002</v>
      </c>
      <c r="B4" s="3">
        <v>3003</v>
      </c>
    </row>
    <row r="5" spans="1:2" x14ac:dyDescent="0.45">
      <c r="A5" s="3">
        <v>3003</v>
      </c>
      <c r="B5" s="3">
        <v>3004</v>
      </c>
    </row>
    <row r="6" spans="1:2" x14ac:dyDescent="0.45">
      <c r="A6" s="3">
        <v>3004</v>
      </c>
      <c r="B6" s="3">
        <v>3005</v>
      </c>
    </row>
    <row r="7" spans="1:2" x14ac:dyDescent="0.45">
      <c r="A7" s="3">
        <v>3005</v>
      </c>
      <c r="B7" s="3">
        <v>3006</v>
      </c>
    </row>
    <row r="8" spans="1:2" x14ac:dyDescent="0.45">
      <c r="A8" s="3">
        <v>3006</v>
      </c>
      <c r="B8" s="3">
        <v>3007</v>
      </c>
    </row>
    <row r="9" spans="1:2" x14ac:dyDescent="0.45">
      <c r="A9" s="3">
        <v>3007</v>
      </c>
      <c r="B9" s="3">
        <v>3009</v>
      </c>
    </row>
    <row r="10" spans="1:2" x14ac:dyDescent="0.45">
      <c r="A10" s="3">
        <v>3009</v>
      </c>
      <c r="B10" s="3">
        <v>3010</v>
      </c>
    </row>
    <row r="11" spans="1:2" x14ac:dyDescent="0.45">
      <c r="A11" s="3">
        <v>3010</v>
      </c>
      <c r="B11" s="3">
        <v>3011</v>
      </c>
    </row>
    <row r="12" spans="1:2" x14ac:dyDescent="0.45">
      <c r="A12" s="3">
        <v>3011</v>
      </c>
      <c r="B12" s="3">
        <v>3012</v>
      </c>
    </row>
    <row r="13" spans="1:2" x14ac:dyDescent="0.45">
      <c r="A13" s="3">
        <v>3012</v>
      </c>
      <c r="B13" s="3">
        <v>3013</v>
      </c>
    </row>
    <row r="14" spans="1:2" x14ac:dyDescent="0.45">
      <c r="A14" s="3">
        <v>3013</v>
      </c>
      <c r="B14" s="3">
        <v>3014</v>
      </c>
    </row>
    <row r="15" spans="1:2" x14ac:dyDescent="0.45">
      <c r="A15" s="4">
        <v>3014</v>
      </c>
      <c r="B15" s="4">
        <v>4108</v>
      </c>
    </row>
    <row r="16" spans="1:2" x14ac:dyDescent="0.45">
      <c r="A16" s="3">
        <v>4000</v>
      </c>
      <c r="B16" s="3">
        <v>4001</v>
      </c>
    </row>
    <row r="17" spans="1:2" x14ac:dyDescent="0.45">
      <c r="A17" s="3">
        <v>4001</v>
      </c>
      <c r="B17" s="3">
        <v>4002</v>
      </c>
    </row>
    <row r="18" spans="1:2" x14ac:dyDescent="0.45">
      <c r="A18" s="3">
        <v>4002</v>
      </c>
      <c r="B18" s="3">
        <v>4003</v>
      </c>
    </row>
    <row r="19" spans="1:2" x14ac:dyDescent="0.45">
      <c r="A19" s="3">
        <v>4003</v>
      </c>
      <c r="B19" s="3">
        <v>4100</v>
      </c>
    </row>
    <row r="20" spans="1:2" x14ac:dyDescent="0.45">
      <c r="A20" s="3">
        <v>4100</v>
      </c>
      <c r="B20" s="3">
        <v>4101</v>
      </c>
    </row>
    <row r="21" spans="1:2" x14ac:dyDescent="0.45">
      <c r="A21" s="3">
        <v>4101</v>
      </c>
      <c r="B21" s="3">
        <v>4102</v>
      </c>
    </row>
    <row r="22" spans="1:2" x14ac:dyDescent="0.45">
      <c r="A22" s="3">
        <v>4102</v>
      </c>
      <c r="B22" s="3">
        <v>4103</v>
      </c>
    </row>
    <row r="23" spans="1:2" x14ac:dyDescent="0.45">
      <c r="A23" s="3">
        <v>4103</v>
      </c>
      <c r="B23" s="3">
        <v>4104</v>
      </c>
    </row>
    <row r="24" spans="1:2" x14ac:dyDescent="0.45">
      <c r="A24" s="3">
        <v>4104</v>
      </c>
      <c r="B24" s="3">
        <v>4105</v>
      </c>
    </row>
    <row r="25" spans="1:2" x14ac:dyDescent="0.45">
      <c r="A25" s="3">
        <v>4105</v>
      </c>
      <c r="B25" s="3">
        <v>4106</v>
      </c>
    </row>
    <row r="26" spans="1:2" x14ac:dyDescent="0.45">
      <c r="A26" s="3">
        <v>4106</v>
      </c>
      <c r="B26" s="3">
        <v>4107</v>
      </c>
    </row>
    <row r="27" spans="1:2" x14ac:dyDescent="0.45">
      <c r="A27" s="3">
        <v>4107</v>
      </c>
      <c r="B27" s="3">
        <v>4108</v>
      </c>
    </row>
    <row r="28" spans="1:2" x14ac:dyDescent="0.45">
      <c r="A28" s="4">
        <v>2304</v>
      </c>
      <c r="B28" s="4">
        <v>4108</v>
      </c>
    </row>
    <row r="29" spans="1:2" x14ac:dyDescent="0.45">
      <c r="A29" s="3">
        <v>2502</v>
      </c>
      <c r="B29" s="3">
        <v>2000</v>
      </c>
    </row>
    <row r="30" spans="1:2" x14ac:dyDescent="0.45">
      <c r="A30" s="3">
        <v>2000</v>
      </c>
      <c r="B30" s="3">
        <v>2001</v>
      </c>
    </row>
    <row r="31" spans="1:2" x14ac:dyDescent="0.45">
      <c r="A31" s="3">
        <v>2001</v>
      </c>
      <c r="B31" s="3">
        <v>2101</v>
      </c>
    </row>
    <row r="32" spans="1:2" x14ac:dyDescent="0.45">
      <c r="A32" s="3">
        <v>2101</v>
      </c>
      <c r="B32" s="3">
        <v>2102</v>
      </c>
    </row>
    <row r="33" spans="1:2" x14ac:dyDescent="0.45">
      <c r="A33" s="3">
        <v>2102</v>
      </c>
      <c r="B33" s="3">
        <v>2103</v>
      </c>
    </row>
    <row r="34" spans="1:2" x14ac:dyDescent="0.45">
      <c r="A34" s="3">
        <v>2103</v>
      </c>
      <c r="B34" s="3">
        <v>2104</v>
      </c>
    </row>
    <row r="35" spans="1:2" x14ac:dyDescent="0.45">
      <c r="A35" s="3">
        <v>2104</v>
      </c>
      <c r="B35" s="3">
        <v>2105</v>
      </c>
    </row>
    <row r="36" spans="1:2" x14ac:dyDescent="0.45">
      <c r="A36" s="3">
        <v>2105</v>
      </c>
      <c r="B36" s="3">
        <v>2200</v>
      </c>
    </row>
    <row r="37" spans="1:2" x14ac:dyDescent="0.45">
      <c r="A37" s="3">
        <v>2200</v>
      </c>
      <c r="B37" s="3">
        <v>2201</v>
      </c>
    </row>
    <row r="38" spans="1:2" x14ac:dyDescent="0.45">
      <c r="A38" s="3">
        <v>2201</v>
      </c>
      <c r="B38" s="3">
        <v>2202</v>
      </c>
    </row>
    <row r="39" spans="1:2" x14ac:dyDescent="0.45">
      <c r="A39" s="3">
        <v>2202</v>
      </c>
      <c r="B39" s="3">
        <v>2204</v>
      </c>
    </row>
    <row r="40" spans="1:2" x14ac:dyDescent="0.45">
      <c r="A40" s="3">
        <v>2204</v>
      </c>
      <c r="B40" s="3">
        <v>2205</v>
      </c>
    </row>
    <row r="41" spans="1:2" x14ac:dyDescent="0.45">
      <c r="A41" s="3">
        <v>2205</v>
      </c>
      <c r="B41" s="3">
        <v>2300</v>
      </c>
    </row>
    <row r="42" spans="1:2" x14ac:dyDescent="0.45">
      <c r="A42" s="3">
        <v>2300</v>
      </c>
      <c r="B42" s="3">
        <v>2302</v>
      </c>
    </row>
    <row r="43" spans="1:2" x14ac:dyDescent="0.45">
      <c r="A43" s="3">
        <v>2302</v>
      </c>
      <c r="B43" s="3">
        <v>2303</v>
      </c>
    </row>
    <row r="44" spans="1:2" x14ac:dyDescent="0.45">
      <c r="A44" s="3">
        <v>2303</v>
      </c>
      <c r="B44" s="3">
        <v>2304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Rodríguez Ospina</dc:creator>
  <cp:lastModifiedBy>Juliana Rodriguez</cp:lastModifiedBy>
  <dcterms:created xsi:type="dcterms:W3CDTF">2022-10-28T16:55:56Z</dcterms:created>
  <dcterms:modified xsi:type="dcterms:W3CDTF">2022-11-05T17:25:31Z</dcterms:modified>
</cp:coreProperties>
</file>